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6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9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6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erenL\Desktop\"/>
    </mc:Choice>
  </mc:AlternateContent>
  <bookViews>
    <workbookView xWindow="0" yWindow="0" windowWidth="21600" windowHeight="9735"/>
  </bookViews>
  <sheets>
    <sheet name="HBLOG" sheetId="1" r:id="rId1"/>
    <sheet name="ActiveFiles" sheetId="2" r:id="rId2"/>
    <sheet name="Sheet4" sheetId="3" r:id="rId3"/>
  </sheets>
  <definedNames>
    <definedName name="_xlnm._FilterDatabase" localSheetId="1" hidden="1">ActiveFiles!$A$1:$I$296</definedName>
    <definedName name="_xlnm._FilterDatabase" localSheetId="0" hidden="1">HBLOG!$A$1:$H$589</definedName>
    <definedName name="Z_1A0E29C0_8A04_4C6E_853A_E3201793D0B8_.wvu.FilterData" localSheetId="1" hidden="1">ActiveFiles!$A$1:$I$296</definedName>
    <definedName name="Z_1A0E29C0_8A04_4C6E_853A_E3201793D0B8_.wvu.FilterData" localSheetId="0" hidden="1">HBLOG!$A$1:$H$589</definedName>
    <definedName name="Z_1A0E29C0_8A04_4C6E_853A_E3201793D0B8_.wvu.Rows" localSheetId="1" hidden="1"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definedName>
    <definedName name="Z_3C786190_8B2A_4FEA_BEDD_B27B87F588AF_.wvu.FilterData" localSheetId="0" hidden="1">HBLOG!$A$1:$H$589</definedName>
    <definedName name="Z_4AAB93D5_E5E8_46B4_A551_B58563C21D0B_.wvu.FilterData" localSheetId="0" hidden="1">HBLOG!$A$1:$H$589</definedName>
    <definedName name="Z_60E05593_CC80_4FA3_99F8_03EE07EC221D_.wvu.FilterData" localSheetId="1" hidden="1">ActiveFiles!$A$1:$I$296</definedName>
    <definedName name="Z_60E05593_CC80_4FA3_99F8_03EE07EC221D_.wvu.FilterData" localSheetId="0" hidden="1">HBLOG!$A$1:$H$589</definedName>
    <definedName name="Z_60E05593_CC80_4FA3_99F8_03EE07EC221D_.wvu.Rows" localSheetId="1" hidden="1"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definedName>
  </definedNames>
  <calcPr calcId="152511"/>
  <customWorkbookViews>
    <customWorkbookView name="Anselm, Lia - Personal View" guid="{60E05593-CC80-4FA3-99F8-03EE07EC221D}" mergeInterval="0" personalView="1" xWindow="162" yWindow="79" windowWidth="1093" windowHeight="838" activeSheetId="1"/>
    <customWorkbookView name="Wearing, Lissette J. - Personal View" guid="{1A0E29C0-8A04-4C6E-853A-E3201793D0B8}" mergeInterval="0" personalView="1" maximized="1" xWindow="-8" yWindow="-8" windowWidth="1696" windowHeight="1026" activeSheetId="1"/>
  </customWorkbookViews>
</workbook>
</file>

<file path=xl/calcChain.xml><?xml version="1.0" encoding="utf-8"?>
<calcChain xmlns="http://schemas.openxmlformats.org/spreadsheetml/2006/main">
  <c r="B3" i="2" l="1"/>
  <c r="B4" i="2"/>
  <c r="B5" i="2"/>
  <c r="B6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5" i="2"/>
  <c r="B196" i="2"/>
  <c r="B197" i="2"/>
  <c r="B198" i="2"/>
  <c r="B199" i="2"/>
  <c r="B200" i="2"/>
  <c r="B201" i="2"/>
  <c r="B202" i="2"/>
  <c r="B205" i="2"/>
  <c r="B206" i="2"/>
  <c r="B207" i="2"/>
  <c r="B211" i="2"/>
  <c r="B212" i="2"/>
  <c r="B2" i="2"/>
  <c r="A288" i="2"/>
  <c r="C288" i="2"/>
  <c r="D288" i="2"/>
  <c r="E288" i="2"/>
  <c r="F288" i="2"/>
  <c r="G288" i="2"/>
  <c r="H288" i="2"/>
  <c r="A289" i="2"/>
  <c r="C289" i="2"/>
  <c r="D289" i="2"/>
  <c r="E289" i="2"/>
  <c r="F289" i="2"/>
  <c r="G289" i="2"/>
  <c r="H289" i="2"/>
  <c r="A290" i="2"/>
  <c r="C290" i="2"/>
  <c r="D290" i="2"/>
  <c r="E290" i="2"/>
  <c r="F290" i="2"/>
  <c r="G290" i="2"/>
  <c r="H290" i="2"/>
  <c r="A291" i="2"/>
  <c r="C291" i="2"/>
  <c r="D291" i="2"/>
  <c r="E291" i="2"/>
  <c r="F291" i="2"/>
  <c r="G291" i="2"/>
  <c r="H291" i="2"/>
  <c r="A292" i="2"/>
  <c r="C292" i="2"/>
  <c r="D292" i="2"/>
  <c r="E292" i="2"/>
  <c r="F292" i="2"/>
  <c r="G292" i="2"/>
  <c r="H292" i="2"/>
  <c r="A293" i="2"/>
  <c r="C293" i="2"/>
  <c r="D293" i="2"/>
  <c r="E293" i="2"/>
  <c r="F293" i="2"/>
  <c r="G293" i="2"/>
  <c r="H293" i="2"/>
  <c r="A294" i="2"/>
  <c r="C294" i="2"/>
  <c r="D294" i="2"/>
  <c r="E294" i="2"/>
  <c r="F294" i="2"/>
  <c r="G294" i="2"/>
  <c r="H294" i="2"/>
  <c r="A295" i="2"/>
  <c r="C295" i="2"/>
  <c r="D295" i="2"/>
  <c r="E295" i="2"/>
  <c r="F295" i="2"/>
  <c r="G295" i="2"/>
  <c r="H295" i="2"/>
  <c r="A296" i="2"/>
  <c r="C296" i="2"/>
  <c r="D296" i="2"/>
  <c r="E296" i="2"/>
  <c r="F296" i="2"/>
  <c r="G296" i="2"/>
  <c r="H296" i="2"/>
  <c r="A230" i="2"/>
  <c r="C230" i="2"/>
  <c r="D230" i="2"/>
  <c r="E230" i="2"/>
  <c r="F230" i="2"/>
  <c r="G230" i="2"/>
  <c r="H230" i="2"/>
  <c r="A231" i="2"/>
  <c r="C231" i="2"/>
  <c r="D231" i="2"/>
  <c r="E231" i="2"/>
  <c r="F231" i="2"/>
  <c r="G231" i="2"/>
  <c r="H231" i="2"/>
  <c r="A232" i="2"/>
  <c r="C232" i="2"/>
  <c r="D232" i="2"/>
  <c r="E232" i="2"/>
  <c r="F232" i="2"/>
  <c r="G232" i="2"/>
  <c r="H232" i="2"/>
  <c r="A233" i="2"/>
  <c r="C233" i="2"/>
  <c r="D233" i="2"/>
  <c r="E233" i="2"/>
  <c r="F233" i="2"/>
  <c r="G233" i="2"/>
  <c r="H233" i="2"/>
  <c r="A234" i="2"/>
  <c r="C234" i="2"/>
  <c r="D234" i="2"/>
  <c r="E234" i="2"/>
  <c r="F234" i="2"/>
  <c r="G234" i="2"/>
  <c r="H234" i="2"/>
  <c r="A235" i="2"/>
  <c r="C235" i="2"/>
  <c r="D235" i="2"/>
  <c r="E235" i="2"/>
  <c r="F235" i="2"/>
  <c r="G235" i="2"/>
  <c r="H235" i="2"/>
  <c r="A236" i="2"/>
  <c r="C236" i="2"/>
  <c r="D236" i="2"/>
  <c r="E236" i="2"/>
  <c r="F236" i="2"/>
  <c r="G236" i="2"/>
  <c r="H236" i="2"/>
  <c r="A237" i="2"/>
  <c r="C237" i="2"/>
  <c r="D237" i="2"/>
  <c r="E237" i="2"/>
  <c r="F237" i="2"/>
  <c r="G237" i="2"/>
  <c r="H237" i="2"/>
  <c r="A238" i="2"/>
  <c r="C238" i="2"/>
  <c r="D238" i="2"/>
  <c r="E238" i="2"/>
  <c r="F238" i="2"/>
  <c r="G238" i="2"/>
  <c r="H238" i="2"/>
  <c r="A239" i="2"/>
  <c r="C239" i="2"/>
  <c r="D239" i="2"/>
  <c r="E239" i="2"/>
  <c r="F239" i="2"/>
  <c r="G239" i="2"/>
  <c r="H239" i="2"/>
  <c r="A240" i="2"/>
  <c r="C240" i="2"/>
  <c r="D240" i="2"/>
  <c r="E240" i="2"/>
  <c r="F240" i="2"/>
  <c r="G240" i="2"/>
  <c r="H240" i="2"/>
  <c r="A241" i="2"/>
  <c r="C241" i="2"/>
  <c r="D241" i="2"/>
  <c r="E241" i="2"/>
  <c r="F241" i="2"/>
  <c r="G241" i="2"/>
  <c r="H241" i="2"/>
  <c r="A242" i="2"/>
  <c r="C242" i="2"/>
  <c r="D242" i="2"/>
  <c r="E242" i="2"/>
  <c r="F242" i="2"/>
  <c r="G242" i="2"/>
  <c r="H242" i="2"/>
  <c r="A243" i="2"/>
  <c r="C243" i="2"/>
  <c r="D243" i="2"/>
  <c r="E243" i="2"/>
  <c r="F243" i="2"/>
  <c r="G243" i="2"/>
  <c r="H243" i="2"/>
  <c r="A244" i="2"/>
  <c r="C244" i="2"/>
  <c r="D244" i="2"/>
  <c r="E244" i="2"/>
  <c r="F244" i="2"/>
  <c r="G244" i="2"/>
  <c r="H244" i="2"/>
  <c r="A245" i="2"/>
  <c r="C245" i="2"/>
  <c r="D245" i="2"/>
  <c r="E245" i="2"/>
  <c r="F245" i="2"/>
  <c r="G245" i="2"/>
  <c r="H245" i="2"/>
  <c r="A246" i="2"/>
  <c r="C246" i="2"/>
  <c r="D246" i="2"/>
  <c r="E246" i="2"/>
  <c r="F246" i="2"/>
  <c r="G246" i="2"/>
  <c r="H246" i="2"/>
  <c r="A247" i="2"/>
  <c r="C247" i="2"/>
  <c r="D247" i="2"/>
  <c r="E247" i="2"/>
  <c r="F247" i="2"/>
  <c r="G247" i="2"/>
  <c r="H247" i="2"/>
  <c r="A248" i="2"/>
  <c r="C248" i="2"/>
  <c r="D248" i="2"/>
  <c r="E248" i="2"/>
  <c r="F248" i="2"/>
  <c r="G248" i="2"/>
  <c r="H248" i="2"/>
  <c r="A249" i="2"/>
  <c r="C249" i="2"/>
  <c r="D249" i="2"/>
  <c r="E249" i="2"/>
  <c r="F249" i="2"/>
  <c r="G249" i="2"/>
  <c r="H249" i="2"/>
  <c r="A250" i="2"/>
  <c r="C250" i="2"/>
  <c r="D250" i="2"/>
  <c r="E250" i="2"/>
  <c r="F250" i="2"/>
  <c r="G250" i="2"/>
  <c r="H250" i="2"/>
  <c r="A251" i="2"/>
  <c r="C251" i="2"/>
  <c r="D251" i="2"/>
  <c r="E251" i="2"/>
  <c r="F251" i="2"/>
  <c r="G251" i="2"/>
  <c r="H251" i="2"/>
  <c r="A252" i="2"/>
  <c r="C252" i="2"/>
  <c r="D252" i="2"/>
  <c r="E252" i="2"/>
  <c r="F252" i="2"/>
  <c r="G252" i="2"/>
  <c r="H252" i="2"/>
  <c r="A253" i="2"/>
  <c r="C253" i="2"/>
  <c r="D253" i="2"/>
  <c r="E253" i="2"/>
  <c r="F253" i="2"/>
  <c r="G253" i="2"/>
  <c r="H253" i="2"/>
  <c r="A254" i="2"/>
  <c r="C254" i="2"/>
  <c r="D254" i="2"/>
  <c r="E254" i="2"/>
  <c r="F254" i="2"/>
  <c r="G254" i="2"/>
  <c r="H254" i="2"/>
  <c r="A255" i="2"/>
  <c r="C255" i="2"/>
  <c r="D255" i="2"/>
  <c r="E255" i="2"/>
  <c r="F255" i="2"/>
  <c r="G255" i="2"/>
  <c r="H255" i="2"/>
  <c r="A256" i="2"/>
  <c r="C256" i="2"/>
  <c r="D256" i="2"/>
  <c r="E256" i="2"/>
  <c r="F256" i="2"/>
  <c r="G256" i="2"/>
  <c r="H256" i="2"/>
  <c r="A257" i="2"/>
  <c r="C257" i="2"/>
  <c r="D257" i="2"/>
  <c r="E257" i="2"/>
  <c r="F257" i="2"/>
  <c r="G257" i="2"/>
  <c r="H257" i="2"/>
  <c r="A258" i="2"/>
  <c r="C258" i="2"/>
  <c r="D258" i="2"/>
  <c r="E258" i="2"/>
  <c r="F258" i="2"/>
  <c r="G258" i="2"/>
  <c r="H258" i="2"/>
  <c r="A259" i="2"/>
  <c r="C259" i="2"/>
  <c r="D259" i="2"/>
  <c r="E259" i="2"/>
  <c r="F259" i="2"/>
  <c r="G259" i="2"/>
  <c r="H259" i="2"/>
  <c r="A260" i="2"/>
  <c r="C260" i="2"/>
  <c r="D260" i="2"/>
  <c r="E260" i="2"/>
  <c r="F260" i="2"/>
  <c r="G260" i="2"/>
  <c r="H260" i="2"/>
  <c r="A261" i="2"/>
  <c r="C261" i="2"/>
  <c r="D261" i="2"/>
  <c r="E261" i="2"/>
  <c r="F261" i="2"/>
  <c r="G261" i="2"/>
  <c r="H261" i="2"/>
  <c r="A262" i="2"/>
  <c r="C262" i="2"/>
  <c r="D262" i="2"/>
  <c r="E262" i="2"/>
  <c r="F262" i="2"/>
  <c r="G262" i="2"/>
  <c r="H262" i="2"/>
  <c r="A263" i="2"/>
  <c r="C263" i="2"/>
  <c r="D263" i="2"/>
  <c r="E263" i="2"/>
  <c r="F263" i="2"/>
  <c r="G263" i="2"/>
  <c r="H263" i="2"/>
  <c r="A264" i="2"/>
  <c r="C264" i="2"/>
  <c r="D264" i="2"/>
  <c r="E264" i="2"/>
  <c r="F264" i="2"/>
  <c r="G264" i="2"/>
  <c r="H264" i="2"/>
  <c r="A265" i="2"/>
  <c r="C265" i="2"/>
  <c r="D265" i="2"/>
  <c r="E265" i="2"/>
  <c r="F265" i="2"/>
  <c r="G265" i="2"/>
  <c r="H265" i="2"/>
  <c r="A266" i="2"/>
  <c r="C266" i="2"/>
  <c r="D266" i="2"/>
  <c r="E266" i="2"/>
  <c r="F266" i="2"/>
  <c r="G266" i="2"/>
  <c r="H266" i="2"/>
  <c r="A267" i="2"/>
  <c r="C267" i="2"/>
  <c r="D267" i="2"/>
  <c r="E267" i="2"/>
  <c r="F267" i="2"/>
  <c r="G267" i="2"/>
  <c r="H267" i="2"/>
  <c r="A268" i="2"/>
  <c r="C268" i="2"/>
  <c r="D268" i="2"/>
  <c r="E268" i="2"/>
  <c r="F268" i="2"/>
  <c r="G268" i="2"/>
  <c r="H268" i="2"/>
  <c r="A269" i="2"/>
  <c r="C269" i="2"/>
  <c r="D269" i="2"/>
  <c r="E269" i="2"/>
  <c r="F269" i="2"/>
  <c r="G269" i="2"/>
  <c r="H269" i="2"/>
  <c r="A270" i="2"/>
  <c r="C270" i="2"/>
  <c r="D270" i="2"/>
  <c r="E270" i="2"/>
  <c r="F270" i="2"/>
  <c r="G270" i="2"/>
  <c r="H270" i="2"/>
  <c r="A271" i="2"/>
  <c r="C271" i="2"/>
  <c r="D271" i="2"/>
  <c r="E271" i="2"/>
  <c r="F271" i="2"/>
  <c r="G271" i="2"/>
  <c r="H271" i="2"/>
  <c r="A272" i="2"/>
  <c r="C272" i="2"/>
  <c r="D272" i="2"/>
  <c r="E272" i="2"/>
  <c r="F272" i="2"/>
  <c r="G272" i="2"/>
  <c r="H272" i="2"/>
  <c r="A273" i="2"/>
  <c r="C273" i="2"/>
  <c r="D273" i="2"/>
  <c r="E273" i="2"/>
  <c r="F273" i="2"/>
  <c r="G273" i="2"/>
  <c r="H273" i="2"/>
  <c r="A274" i="2"/>
  <c r="C274" i="2"/>
  <c r="D274" i="2"/>
  <c r="E274" i="2"/>
  <c r="F274" i="2"/>
  <c r="G274" i="2"/>
  <c r="H274" i="2"/>
  <c r="A275" i="2"/>
  <c r="C275" i="2"/>
  <c r="D275" i="2"/>
  <c r="E275" i="2"/>
  <c r="F275" i="2"/>
  <c r="G275" i="2"/>
  <c r="H275" i="2"/>
  <c r="A276" i="2"/>
  <c r="C276" i="2"/>
  <c r="D276" i="2"/>
  <c r="E276" i="2"/>
  <c r="F276" i="2"/>
  <c r="G276" i="2"/>
  <c r="H276" i="2"/>
  <c r="A277" i="2"/>
  <c r="C277" i="2"/>
  <c r="D277" i="2"/>
  <c r="E277" i="2"/>
  <c r="F277" i="2"/>
  <c r="G277" i="2"/>
  <c r="H277" i="2"/>
  <c r="A278" i="2"/>
  <c r="C278" i="2"/>
  <c r="D278" i="2"/>
  <c r="E278" i="2"/>
  <c r="F278" i="2"/>
  <c r="G278" i="2"/>
  <c r="H278" i="2"/>
  <c r="A279" i="2"/>
  <c r="C279" i="2"/>
  <c r="D279" i="2"/>
  <c r="E279" i="2"/>
  <c r="F279" i="2"/>
  <c r="G279" i="2"/>
  <c r="H279" i="2"/>
  <c r="A280" i="2"/>
  <c r="C280" i="2"/>
  <c r="D280" i="2"/>
  <c r="E280" i="2"/>
  <c r="F280" i="2"/>
  <c r="G280" i="2"/>
  <c r="H280" i="2"/>
  <c r="A281" i="2"/>
  <c r="C281" i="2"/>
  <c r="D281" i="2"/>
  <c r="E281" i="2"/>
  <c r="F281" i="2"/>
  <c r="G281" i="2"/>
  <c r="H281" i="2"/>
  <c r="A282" i="2"/>
  <c r="C282" i="2"/>
  <c r="D282" i="2"/>
  <c r="E282" i="2"/>
  <c r="F282" i="2"/>
  <c r="G282" i="2"/>
  <c r="H282" i="2"/>
  <c r="A283" i="2"/>
  <c r="C283" i="2"/>
  <c r="D283" i="2"/>
  <c r="E283" i="2"/>
  <c r="F283" i="2"/>
  <c r="G283" i="2"/>
  <c r="H283" i="2"/>
  <c r="A284" i="2"/>
  <c r="C284" i="2"/>
  <c r="D284" i="2"/>
  <c r="E284" i="2"/>
  <c r="F284" i="2"/>
  <c r="G284" i="2"/>
  <c r="H284" i="2"/>
  <c r="A285" i="2"/>
  <c r="C285" i="2"/>
  <c r="D285" i="2"/>
  <c r="E285" i="2"/>
  <c r="F285" i="2"/>
  <c r="G285" i="2"/>
  <c r="H285" i="2"/>
  <c r="A286" i="2"/>
  <c r="C286" i="2"/>
  <c r="D286" i="2"/>
  <c r="E286" i="2"/>
  <c r="F286" i="2"/>
  <c r="G286" i="2"/>
  <c r="H286" i="2"/>
  <c r="A287" i="2"/>
  <c r="C287" i="2"/>
  <c r="D287" i="2"/>
  <c r="E287" i="2"/>
  <c r="F287" i="2"/>
  <c r="G287" i="2"/>
  <c r="H287" i="2"/>
  <c r="A65" i="2"/>
  <c r="C65" i="2"/>
  <c r="D65" i="2"/>
  <c r="E65" i="2"/>
  <c r="F65" i="2"/>
  <c r="G65" i="2"/>
  <c r="H65" i="2"/>
  <c r="A66" i="2"/>
  <c r="C66" i="2"/>
  <c r="D66" i="2"/>
  <c r="E66" i="2"/>
  <c r="F66" i="2"/>
  <c r="G66" i="2"/>
  <c r="H66" i="2"/>
  <c r="A67" i="2"/>
  <c r="C67" i="2"/>
  <c r="D67" i="2"/>
  <c r="E67" i="2"/>
  <c r="F67" i="2"/>
  <c r="G67" i="2"/>
  <c r="H67" i="2"/>
  <c r="A68" i="2"/>
  <c r="C68" i="2"/>
  <c r="D68" i="2"/>
  <c r="E68" i="2"/>
  <c r="F68" i="2"/>
  <c r="G68" i="2"/>
  <c r="H68" i="2"/>
  <c r="A69" i="2"/>
  <c r="C69" i="2"/>
  <c r="D69" i="2"/>
  <c r="E69" i="2"/>
  <c r="F69" i="2"/>
  <c r="G69" i="2"/>
  <c r="H69" i="2"/>
  <c r="A70" i="2"/>
  <c r="C70" i="2"/>
  <c r="D70" i="2"/>
  <c r="E70" i="2"/>
  <c r="F70" i="2"/>
  <c r="G70" i="2"/>
  <c r="H70" i="2"/>
  <c r="A71" i="2"/>
  <c r="C71" i="2"/>
  <c r="D71" i="2"/>
  <c r="E71" i="2"/>
  <c r="F71" i="2"/>
  <c r="G71" i="2"/>
  <c r="H71" i="2"/>
  <c r="A72" i="2"/>
  <c r="C72" i="2"/>
  <c r="D72" i="2"/>
  <c r="E72" i="2"/>
  <c r="F72" i="2"/>
  <c r="G72" i="2"/>
  <c r="H72" i="2"/>
  <c r="A73" i="2"/>
  <c r="C73" i="2"/>
  <c r="D73" i="2"/>
  <c r="E73" i="2"/>
  <c r="F73" i="2"/>
  <c r="G73" i="2"/>
  <c r="H73" i="2"/>
  <c r="A74" i="2"/>
  <c r="C74" i="2"/>
  <c r="D74" i="2"/>
  <c r="E74" i="2"/>
  <c r="F74" i="2"/>
  <c r="G74" i="2"/>
  <c r="H74" i="2"/>
  <c r="A75" i="2"/>
  <c r="C75" i="2"/>
  <c r="D75" i="2"/>
  <c r="E75" i="2"/>
  <c r="F75" i="2"/>
  <c r="G75" i="2"/>
  <c r="H75" i="2"/>
  <c r="A76" i="2"/>
  <c r="C76" i="2"/>
  <c r="D76" i="2"/>
  <c r="E76" i="2"/>
  <c r="F76" i="2"/>
  <c r="G76" i="2"/>
  <c r="H76" i="2"/>
  <c r="A77" i="2"/>
  <c r="C77" i="2"/>
  <c r="D77" i="2"/>
  <c r="E77" i="2"/>
  <c r="F77" i="2"/>
  <c r="G77" i="2"/>
  <c r="H77" i="2"/>
  <c r="A78" i="2"/>
  <c r="C78" i="2"/>
  <c r="D78" i="2"/>
  <c r="E78" i="2"/>
  <c r="F78" i="2"/>
  <c r="G78" i="2"/>
  <c r="H78" i="2"/>
  <c r="A79" i="2"/>
  <c r="C79" i="2"/>
  <c r="D79" i="2"/>
  <c r="E79" i="2"/>
  <c r="F79" i="2"/>
  <c r="G79" i="2"/>
  <c r="H79" i="2"/>
  <c r="A80" i="2"/>
  <c r="C80" i="2"/>
  <c r="D80" i="2"/>
  <c r="E80" i="2"/>
  <c r="F80" i="2"/>
  <c r="G80" i="2"/>
  <c r="H80" i="2"/>
  <c r="A81" i="2"/>
  <c r="C81" i="2"/>
  <c r="D81" i="2"/>
  <c r="E81" i="2"/>
  <c r="F81" i="2"/>
  <c r="G81" i="2"/>
  <c r="H81" i="2"/>
  <c r="A82" i="2"/>
  <c r="C82" i="2"/>
  <c r="D82" i="2"/>
  <c r="E82" i="2"/>
  <c r="F82" i="2"/>
  <c r="G82" i="2"/>
  <c r="H82" i="2"/>
  <c r="A83" i="2"/>
  <c r="C83" i="2"/>
  <c r="D83" i="2"/>
  <c r="E83" i="2"/>
  <c r="F83" i="2"/>
  <c r="G83" i="2"/>
  <c r="H83" i="2"/>
  <c r="A84" i="2"/>
  <c r="C84" i="2"/>
  <c r="D84" i="2"/>
  <c r="E84" i="2"/>
  <c r="F84" i="2"/>
  <c r="G84" i="2"/>
  <c r="H84" i="2"/>
  <c r="A85" i="2"/>
  <c r="C85" i="2"/>
  <c r="D85" i="2"/>
  <c r="E85" i="2"/>
  <c r="F85" i="2"/>
  <c r="G85" i="2"/>
  <c r="H85" i="2"/>
  <c r="A86" i="2"/>
  <c r="C86" i="2"/>
  <c r="D86" i="2"/>
  <c r="E86" i="2"/>
  <c r="F86" i="2"/>
  <c r="G86" i="2"/>
  <c r="H86" i="2"/>
  <c r="A87" i="2"/>
  <c r="C87" i="2"/>
  <c r="D87" i="2"/>
  <c r="E87" i="2"/>
  <c r="F87" i="2"/>
  <c r="G87" i="2"/>
  <c r="H87" i="2"/>
  <c r="A88" i="2"/>
  <c r="C88" i="2"/>
  <c r="D88" i="2"/>
  <c r="E88" i="2"/>
  <c r="F88" i="2"/>
  <c r="G88" i="2"/>
  <c r="H88" i="2"/>
  <c r="A89" i="2"/>
  <c r="C89" i="2"/>
  <c r="D89" i="2"/>
  <c r="E89" i="2"/>
  <c r="F89" i="2"/>
  <c r="G89" i="2"/>
  <c r="H89" i="2"/>
  <c r="A90" i="2"/>
  <c r="C90" i="2"/>
  <c r="D90" i="2"/>
  <c r="E90" i="2"/>
  <c r="F90" i="2"/>
  <c r="G90" i="2"/>
  <c r="H90" i="2"/>
  <c r="A91" i="2"/>
  <c r="C91" i="2"/>
  <c r="D91" i="2"/>
  <c r="E91" i="2"/>
  <c r="F91" i="2"/>
  <c r="G91" i="2"/>
  <c r="H91" i="2"/>
  <c r="A92" i="2"/>
  <c r="C92" i="2"/>
  <c r="D92" i="2"/>
  <c r="E92" i="2"/>
  <c r="F92" i="2"/>
  <c r="G92" i="2"/>
  <c r="H92" i="2"/>
  <c r="A93" i="2"/>
  <c r="C93" i="2"/>
  <c r="D93" i="2"/>
  <c r="E93" i="2"/>
  <c r="F93" i="2"/>
  <c r="G93" i="2"/>
  <c r="H93" i="2"/>
  <c r="A94" i="2"/>
  <c r="C94" i="2"/>
  <c r="D94" i="2"/>
  <c r="E94" i="2"/>
  <c r="F94" i="2"/>
  <c r="G94" i="2"/>
  <c r="H94" i="2"/>
  <c r="A95" i="2"/>
  <c r="C95" i="2"/>
  <c r="D95" i="2"/>
  <c r="E95" i="2"/>
  <c r="F95" i="2"/>
  <c r="G95" i="2"/>
  <c r="H95" i="2"/>
  <c r="A96" i="2"/>
  <c r="C96" i="2"/>
  <c r="D96" i="2"/>
  <c r="E96" i="2"/>
  <c r="F96" i="2"/>
  <c r="G96" i="2"/>
  <c r="H96" i="2"/>
  <c r="A97" i="2"/>
  <c r="C97" i="2"/>
  <c r="D97" i="2"/>
  <c r="E97" i="2"/>
  <c r="F97" i="2"/>
  <c r="G97" i="2"/>
  <c r="H97" i="2"/>
  <c r="A98" i="2"/>
  <c r="C98" i="2"/>
  <c r="D98" i="2"/>
  <c r="E98" i="2"/>
  <c r="F98" i="2"/>
  <c r="G98" i="2"/>
  <c r="H98" i="2"/>
  <c r="A99" i="2"/>
  <c r="C99" i="2"/>
  <c r="D99" i="2"/>
  <c r="E99" i="2"/>
  <c r="F99" i="2"/>
  <c r="G99" i="2"/>
  <c r="H99" i="2"/>
  <c r="A100" i="2"/>
  <c r="C100" i="2"/>
  <c r="D100" i="2"/>
  <c r="E100" i="2"/>
  <c r="F100" i="2"/>
  <c r="G100" i="2"/>
  <c r="H100" i="2"/>
  <c r="A101" i="2"/>
  <c r="C101" i="2"/>
  <c r="D101" i="2"/>
  <c r="E101" i="2"/>
  <c r="F101" i="2"/>
  <c r="G101" i="2"/>
  <c r="H101" i="2"/>
  <c r="A102" i="2"/>
  <c r="C102" i="2"/>
  <c r="D102" i="2"/>
  <c r="E102" i="2"/>
  <c r="F102" i="2"/>
  <c r="G102" i="2"/>
  <c r="H102" i="2"/>
  <c r="A103" i="2"/>
  <c r="C103" i="2"/>
  <c r="D103" i="2"/>
  <c r="E103" i="2"/>
  <c r="F103" i="2"/>
  <c r="G103" i="2"/>
  <c r="H103" i="2"/>
  <c r="A104" i="2"/>
  <c r="C104" i="2"/>
  <c r="D104" i="2"/>
  <c r="E104" i="2"/>
  <c r="F104" i="2"/>
  <c r="G104" i="2"/>
  <c r="H104" i="2"/>
  <c r="A105" i="2"/>
  <c r="C105" i="2"/>
  <c r="D105" i="2"/>
  <c r="E105" i="2"/>
  <c r="F105" i="2"/>
  <c r="G105" i="2"/>
  <c r="H105" i="2"/>
  <c r="A106" i="2"/>
  <c r="C106" i="2"/>
  <c r="D106" i="2"/>
  <c r="E106" i="2"/>
  <c r="F106" i="2"/>
  <c r="G106" i="2"/>
  <c r="H106" i="2"/>
  <c r="A107" i="2"/>
  <c r="C107" i="2"/>
  <c r="D107" i="2"/>
  <c r="E107" i="2"/>
  <c r="F107" i="2"/>
  <c r="G107" i="2"/>
  <c r="H107" i="2"/>
  <c r="A108" i="2"/>
  <c r="C108" i="2"/>
  <c r="D108" i="2"/>
  <c r="E108" i="2"/>
  <c r="F108" i="2"/>
  <c r="G108" i="2"/>
  <c r="H108" i="2"/>
  <c r="A109" i="2"/>
  <c r="C109" i="2"/>
  <c r="D109" i="2"/>
  <c r="E109" i="2"/>
  <c r="F109" i="2"/>
  <c r="G109" i="2"/>
  <c r="H109" i="2"/>
  <c r="A110" i="2"/>
  <c r="C110" i="2"/>
  <c r="D110" i="2"/>
  <c r="E110" i="2"/>
  <c r="F110" i="2"/>
  <c r="G110" i="2"/>
  <c r="H110" i="2"/>
  <c r="A111" i="2"/>
  <c r="C111" i="2"/>
  <c r="D111" i="2"/>
  <c r="E111" i="2"/>
  <c r="F111" i="2"/>
  <c r="G111" i="2"/>
  <c r="H111" i="2"/>
  <c r="A112" i="2"/>
  <c r="C112" i="2"/>
  <c r="D112" i="2"/>
  <c r="E112" i="2"/>
  <c r="F112" i="2"/>
  <c r="G112" i="2"/>
  <c r="H112" i="2"/>
  <c r="A113" i="2"/>
  <c r="C113" i="2"/>
  <c r="D113" i="2"/>
  <c r="E113" i="2"/>
  <c r="F113" i="2"/>
  <c r="G113" i="2"/>
  <c r="H113" i="2"/>
  <c r="A114" i="2"/>
  <c r="C114" i="2"/>
  <c r="D114" i="2"/>
  <c r="E114" i="2"/>
  <c r="F114" i="2"/>
  <c r="G114" i="2"/>
  <c r="H114" i="2"/>
  <c r="A115" i="2"/>
  <c r="C115" i="2"/>
  <c r="D115" i="2"/>
  <c r="E115" i="2"/>
  <c r="F115" i="2"/>
  <c r="G115" i="2"/>
  <c r="H115" i="2"/>
  <c r="A116" i="2"/>
  <c r="C116" i="2"/>
  <c r="D116" i="2"/>
  <c r="E116" i="2"/>
  <c r="F116" i="2"/>
  <c r="G116" i="2"/>
  <c r="H116" i="2"/>
  <c r="A117" i="2"/>
  <c r="C117" i="2"/>
  <c r="D117" i="2"/>
  <c r="E117" i="2"/>
  <c r="F117" i="2"/>
  <c r="G117" i="2"/>
  <c r="H117" i="2"/>
  <c r="A118" i="2"/>
  <c r="C118" i="2"/>
  <c r="D118" i="2"/>
  <c r="E118" i="2"/>
  <c r="F118" i="2"/>
  <c r="G118" i="2"/>
  <c r="H118" i="2"/>
  <c r="A119" i="2"/>
  <c r="C119" i="2"/>
  <c r="D119" i="2"/>
  <c r="E119" i="2"/>
  <c r="F119" i="2"/>
  <c r="G119" i="2"/>
  <c r="H119" i="2"/>
  <c r="A120" i="2"/>
  <c r="C120" i="2"/>
  <c r="D120" i="2"/>
  <c r="E120" i="2"/>
  <c r="F120" i="2"/>
  <c r="G120" i="2"/>
  <c r="H120" i="2"/>
  <c r="A121" i="2"/>
  <c r="C121" i="2"/>
  <c r="D121" i="2"/>
  <c r="E121" i="2"/>
  <c r="F121" i="2"/>
  <c r="G121" i="2"/>
  <c r="H121" i="2"/>
  <c r="A122" i="2"/>
  <c r="C122" i="2"/>
  <c r="D122" i="2"/>
  <c r="E122" i="2"/>
  <c r="F122" i="2"/>
  <c r="G122" i="2"/>
  <c r="H122" i="2"/>
  <c r="A123" i="2"/>
  <c r="C123" i="2"/>
  <c r="D123" i="2"/>
  <c r="E123" i="2"/>
  <c r="F123" i="2"/>
  <c r="G123" i="2"/>
  <c r="H123" i="2"/>
  <c r="A124" i="2"/>
  <c r="C124" i="2"/>
  <c r="D124" i="2"/>
  <c r="E124" i="2"/>
  <c r="F124" i="2"/>
  <c r="G124" i="2"/>
  <c r="H124" i="2"/>
  <c r="A125" i="2"/>
  <c r="C125" i="2"/>
  <c r="D125" i="2"/>
  <c r="E125" i="2"/>
  <c r="F125" i="2"/>
  <c r="G125" i="2"/>
  <c r="H125" i="2"/>
  <c r="A126" i="2"/>
  <c r="C126" i="2"/>
  <c r="D126" i="2"/>
  <c r="E126" i="2"/>
  <c r="F126" i="2"/>
  <c r="G126" i="2"/>
  <c r="H126" i="2"/>
  <c r="A127" i="2"/>
  <c r="C127" i="2"/>
  <c r="D127" i="2"/>
  <c r="E127" i="2"/>
  <c r="F127" i="2"/>
  <c r="G127" i="2"/>
  <c r="H127" i="2"/>
  <c r="A128" i="2"/>
  <c r="C128" i="2"/>
  <c r="D128" i="2"/>
  <c r="E128" i="2"/>
  <c r="F128" i="2"/>
  <c r="G128" i="2"/>
  <c r="H128" i="2"/>
  <c r="A129" i="2"/>
  <c r="C129" i="2"/>
  <c r="D129" i="2"/>
  <c r="E129" i="2"/>
  <c r="F129" i="2"/>
  <c r="G129" i="2"/>
  <c r="H129" i="2"/>
  <c r="A130" i="2"/>
  <c r="C130" i="2"/>
  <c r="D130" i="2"/>
  <c r="E130" i="2"/>
  <c r="F130" i="2"/>
  <c r="G130" i="2"/>
  <c r="H130" i="2"/>
  <c r="A131" i="2"/>
  <c r="C131" i="2"/>
  <c r="D131" i="2"/>
  <c r="E131" i="2"/>
  <c r="F131" i="2"/>
  <c r="G131" i="2"/>
  <c r="H131" i="2"/>
  <c r="A132" i="2"/>
  <c r="C132" i="2"/>
  <c r="D132" i="2"/>
  <c r="E132" i="2"/>
  <c r="F132" i="2"/>
  <c r="G132" i="2"/>
  <c r="H132" i="2"/>
  <c r="A133" i="2"/>
  <c r="C133" i="2"/>
  <c r="D133" i="2"/>
  <c r="E133" i="2"/>
  <c r="F133" i="2"/>
  <c r="G133" i="2"/>
  <c r="H133" i="2"/>
  <c r="A134" i="2"/>
  <c r="C134" i="2"/>
  <c r="D134" i="2"/>
  <c r="E134" i="2"/>
  <c r="F134" i="2"/>
  <c r="G134" i="2"/>
  <c r="H134" i="2"/>
  <c r="A135" i="2"/>
  <c r="C135" i="2"/>
  <c r="D135" i="2"/>
  <c r="E135" i="2"/>
  <c r="F135" i="2"/>
  <c r="G135" i="2"/>
  <c r="H135" i="2"/>
  <c r="A136" i="2"/>
  <c r="C136" i="2"/>
  <c r="D136" i="2"/>
  <c r="E136" i="2"/>
  <c r="F136" i="2"/>
  <c r="G136" i="2"/>
  <c r="H136" i="2"/>
  <c r="A137" i="2"/>
  <c r="C137" i="2"/>
  <c r="D137" i="2"/>
  <c r="E137" i="2"/>
  <c r="F137" i="2"/>
  <c r="G137" i="2"/>
  <c r="H137" i="2"/>
  <c r="A138" i="2"/>
  <c r="C138" i="2"/>
  <c r="D138" i="2"/>
  <c r="E138" i="2"/>
  <c r="F138" i="2"/>
  <c r="G138" i="2"/>
  <c r="H138" i="2"/>
  <c r="A139" i="2"/>
  <c r="C139" i="2"/>
  <c r="D139" i="2"/>
  <c r="E139" i="2"/>
  <c r="F139" i="2"/>
  <c r="G139" i="2"/>
  <c r="H139" i="2"/>
  <c r="A140" i="2"/>
  <c r="C140" i="2"/>
  <c r="D140" i="2"/>
  <c r="E140" i="2"/>
  <c r="F140" i="2"/>
  <c r="G140" i="2"/>
  <c r="H140" i="2"/>
  <c r="A141" i="2"/>
  <c r="C141" i="2"/>
  <c r="D141" i="2"/>
  <c r="E141" i="2"/>
  <c r="F141" i="2"/>
  <c r="G141" i="2"/>
  <c r="H141" i="2"/>
  <c r="A142" i="2"/>
  <c r="C142" i="2"/>
  <c r="D142" i="2"/>
  <c r="E142" i="2"/>
  <c r="F142" i="2"/>
  <c r="G142" i="2"/>
  <c r="H142" i="2"/>
  <c r="A143" i="2"/>
  <c r="C143" i="2"/>
  <c r="D143" i="2"/>
  <c r="E143" i="2"/>
  <c r="F143" i="2"/>
  <c r="G143" i="2"/>
  <c r="H143" i="2"/>
  <c r="A144" i="2"/>
  <c r="C144" i="2"/>
  <c r="D144" i="2"/>
  <c r="E144" i="2"/>
  <c r="F144" i="2"/>
  <c r="G144" i="2"/>
  <c r="H144" i="2"/>
  <c r="A145" i="2"/>
  <c r="C145" i="2"/>
  <c r="D145" i="2"/>
  <c r="E145" i="2"/>
  <c r="F145" i="2"/>
  <c r="G145" i="2"/>
  <c r="H145" i="2"/>
  <c r="A146" i="2"/>
  <c r="C146" i="2"/>
  <c r="D146" i="2"/>
  <c r="E146" i="2"/>
  <c r="F146" i="2"/>
  <c r="G146" i="2"/>
  <c r="H146" i="2"/>
  <c r="A147" i="2"/>
  <c r="C147" i="2"/>
  <c r="D147" i="2"/>
  <c r="E147" i="2"/>
  <c r="F147" i="2"/>
  <c r="G147" i="2"/>
  <c r="H147" i="2"/>
  <c r="A148" i="2"/>
  <c r="C148" i="2"/>
  <c r="D148" i="2"/>
  <c r="E148" i="2"/>
  <c r="F148" i="2"/>
  <c r="G148" i="2"/>
  <c r="H148" i="2"/>
  <c r="A149" i="2"/>
  <c r="C149" i="2"/>
  <c r="D149" i="2"/>
  <c r="E149" i="2"/>
  <c r="F149" i="2"/>
  <c r="G149" i="2"/>
  <c r="H149" i="2"/>
  <c r="A150" i="2"/>
  <c r="C150" i="2"/>
  <c r="D150" i="2"/>
  <c r="E150" i="2"/>
  <c r="F150" i="2"/>
  <c r="G150" i="2"/>
  <c r="H150" i="2"/>
  <c r="A151" i="2"/>
  <c r="C151" i="2"/>
  <c r="D151" i="2"/>
  <c r="E151" i="2"/>
  <c r="F151" i="2"/>
  <c r="G151" i="2"/>
  <c r="H151" i="2"/>
  <c r="A152" i="2"/>
  <c r="C152" i="2"/>
  <c r="D152" i="2"/>
  <c r="E152" i="2"/>
  <c r="F152" i="2"/>
  <c r="G152" i="2"/>
  <c r="H152" i="2"/>
  <c r="A153" i="2"/>
  <c r="C153" i="2"/>
  <c r="D153" i="2"/>
  <c r="E153" i="2"/>
  <c r="F153" i="2"/>
  <c r="G153" i="2"/>
  <c r="H153" i="2"/>
  <c r="A154" i="2"/>
  <c r="C154" i="2"/>
  <c r="D154" i="2"/>
  <c r="E154" i="2"/>
  <c r="F154" i="2"/>
  <c r="G154" i="2"/>
  <c r="H154" i="2"/>
  <c r="A155" i="2"/>
  <c r="C155" i="2"/>
  <c r="D155" i="2"/>
  <c r="E155" i="2"/>
  <c r="F155" i="2"/>
  <c r="G155" i="2"/>
  <c r="H155" i="2"/>
  <c r="A156" i="2"/>
  <c r="C156" i="2"/>
  <c r="D156" i="2"/>
  <c r="E156" i="2"/>
  <c r="F156" i="2"/>
  <c r="G156" i="2"/>
  <c r="H156" i="2"/>
  <c r="A157" i="2"/>
  <c r="C157" i="2"/>
  <c r="D157" i="2"/>
  <c r="E157" i="2"/>
  <c r="F157" i="2"/>
  <c r="G157" i="2"/>
  <c r="H157" i="2"/>
  <c r="A158" i="2"/>
  <c r="C158" i="2"/>
  <c r="D158" i="2"/>
  <c r="E158" i="2"/>
  <c r="F158" i="2"/>
  <c r="G158" i="2"/>
  <c r="H158" i="2"/>
  <c r="A159" i="2"/>
  <c r="C159" i="2"/>
  <c r="D159" i="2"/>
  <c r="E159" i="2"/>
  <c r="F159" i="2"/>
  <c r="G159" i="2"/>
  <c r="H159" i="2"/>
  <c r="A160" i="2"/>
  <c r="C160" i="2"/>
  <c r="D160" i="2"/>
  <c r="E160" i="2"/>
  <c r="F160" i="2"/>
  <c r="G160" i="2"/>
  <c r="H160" i="2"/>
  <c r="A161" i="2"/>
  <c r="C161" i="2"/>
  <c r="D161" i="2"/>
  <c r="E161" i="2"/>
  <c r="F161" i="2"/>
  <c r="G161" i="2"/>
  <c r="H161" i="2"/>
  <c r="A162" i="2"/>
  <c r="C162" i="2"/>
  <c r="D162" i="2"/>
  <c r="E162" i="2"/>
  <c r="F162" i="2"/>
  <c r="G162" i="2"/>
  <c r="H162" i="2"/>
  <c r="A163" i="2"/>
  <c r="C163" i="2"/>
  <c r="D163" i="2"/>
  <c r="E163" i="2"/>
  <c r="F163" i="2"/>
  <c r="G163" i="2"/>
  <c r="H163" i="2"/>
  <c r="A164" i="2"/>
  <c r="C164" i="2"/>
  <c r="D164" i="2"/>
  <c r="E164" i="2"/>
  <c r="F164" i="2"/>
  <c r="G164" i="2"/>
  <c r="H164" i="2"/>
  <c r="A165" i="2"/>
  <c r="C165" i="2"/>
  <c r="D165" i="2"/>
  <c r="E165" i="2"/>
  <c r="F165" i="2"/>
  <c r="G165" i="2"/>
  <c r="H165" i="2"/>
  <c r="A166" i="2"/>
  <c r="C166" i="2"/>
  <c r="D166" i="2"/>
  <c r="E166" i="2"/>
  <c r="F166" i="2"/>
  <c r="G166" i="2"/>
  <c r="H166" i="2"/>
  <c r="A167" i="2"/>
  <c r="C167" i="2"/>
  <c r="D167" i="2"/>
  <c r="E167" i="2"/>
  <c r="F167" i="2"/>
  <c r="G167" i="2"/>
  <c r="H167" i="2"/>
  <c r="A168" i="2"/>
  <c r="C168" i="2"/>
  <c r="D168" i="2"/>
  <c r="E168" i="2"/>
  <c r="F168" i="2"/>
  <c r="G168" i="2"/>
  <c r="H168" i="2"/>
  <c r="A169" i="2"/>
  <c r="C169" i="2"/>
  <c r="D169" i="2"/>
  <c r="E169" i="2"/>
  <c r="F169" i="2"/>
  <c r="G169" i="2"/>
  <c r="H169" i="2"/>
  <c r="A170" i="2"/>
  <c r="C170" i="2"/>
  <c r="D170" i="2"/>
  <c r="E170" i="2"/>
  <c r="F170" i="2"/>
  <c r="G170" i="2"/>
  <c r="H170" i="2"/>
  <c r="A171" i="2"/>
  <c r="C171" i="2"/>
  <c r="D171" i="2"/>
  <c r="E171" i="2"/>
  <c r="F171" i="2"/>
  <c r="G171" i="2"/>
  <c r="H171" i="2"/>
  <c r="A172" i="2"/>
  <c r="C172" i="2"/>
  <c r="D172" i="2"/>
  <c r="E172" i="2"/>
  <c r="F172" i="2"/>
  <c r="G172" i="2"/>
  <c r="H172" i="2"/>
  <c r="A173" i="2"/>
  <c r="C173" i="2"/>
  <c r="D173" i="2"/>
  <c r="E173" i="2"/>
  <c r="F173" i="2"/>
  <c r="G173" i="2"/>
  <c r="H173" i="2"/>
  <c r="A174" i="2"/>
  <c r="C174" i="2"/>
  <c r="D174" i="2"/>
  <c r="E174" i="2"/>
  <c r="F174" i="2"/>
  <c r="G174" i="2"/>
  <c r="H174" i="2"/>
  <c r="A175" i="2"/>
  <c r="C175" i="2"/>
  <c r="D175" i="2"/>
  <c r="E175" i="2"/>
  <c r="F175" i="2"/>
  <c r="G175" i="2"/>
  <c r="H175" i="2"/>
  <c r="A176" i="2"/>
  <c r="C176" i="2"/>
  <c r="D176" i="2"/>
  <c r="E176" i="2"/>
  <c r="F176" i="2"/>
  <c r="G176" i="2"/>
  <c r="H176" i="2"/>
  <c r="A177" i="2"/>
  <c r="C177" i="2"/>
  <c r="D177" i="2"/>
  <c r="E177" i="2"/>
  <c r="F177" i="2"/>
  <c r="G177" i="2"/>
  <c r="H177" i="2"/>
  <c r="A178" i="2"/>
  <c r="C178" i="2"/>
  <c r="D178" i="2"/>
  <c r="E178" i="2"/>
  <c r="F178" i="2"/>
  <c r="G178" i="2"/>
  <c r="H178" i="2"/>
  <c r="A179" i="2"/>
  <c r="C179" i="2"/>
  <c r="D179" i="2"/>
  <c r="E179" i="2"/>
  <c r="F179" i="2"/>
  <c r="G179" i="2"/>
  <c r="H179" i="2"/>
  <c r="A180" i="2"/>
  <c r="C180" i="2"/>
  <c r="D180" i="2"/>
  <c r="E180" i="2"/>
  <c r="F180" i="2"/>
  <c r="G180" i="2"/>
  <c r="H180" i="2"/>
  <c r="A181" i="2"/>
  <c r="C181" i="2"/>
  <c r="D181" i="2"/>
  <c r="E181" i="2"/>
  <c r="F181" i="2"/>
  <c r="G181" i="2"/>
  <c r="H181" i="2"/>
  <c r="A182" i="2"/>
  <c r="C182" i="2"/>
  <c r="D182" i="2"/>
  <c r="E182" i="2"/>
  <c r="F182" i="2"/>
  <c r="G182" i="2"/>
  <c r="H182" i="2"/>
  <c r="A183" i="2"/>
  <c r="C183" i="2"/>
  <c r="D183" i="2"/>
  <c r="E183" i="2"/>
  <c r="F183" i="2"/>
  <c r="G183" i="2"/>
  <c r="H183" i="2"/>
  <c r="A184" i="2"/>
  <c r="C184" i="2"/>
  <c r="D184" i="2"/>
  <c r="E184" i="2"/>
  <c r="F184" i="2"/>
  <c r="G184" i="2"/>
  <c r="H184" i="2"/>
  <c r="A185" i="2"/>
  <c r="C185" i="2"/>
  <c r="D185" i="2"/>
  <c r="E185" i="2"/>
  <c r="F185" i="2"/>
  <c r="G185" i="2"/>
  <c r="H185" i="2"/>
  <c r="A186" i="2"/>
  <c r="C186" i="2"/>
  <c r="D186" i="2"/>
  <c r="E186" i="2"/>
  <c r="F186" i="2"/>
  <c r="G186" i="2"/>
  <c r="H186" i="2"/>
  <c r="A187" i="2"/>
  <c r="C187" i="2"/>
  <c r="D187" i="2"/>
  <c r="E187" i="2"/>
  <c r="F187" i="2"/>
  <c r="G187" i="2"/>
  <c r="H187" i="2"/>
  <c r="A188" i="2"/>
  <c r="C188" i="2"/>
  <c r="D188" i="2"/>
  <c r="E188" i="2"/>
  <c r="F188" i="2"/>
  <c r="G188" i="2"/>
  <c r="H188" i="2"/>
  <c r="A189" i="2"/>
  <c r="C189" i="2"/>
  <c r="D189" i="2"/>
  <c r="E189" i="2"/>
  <c r="F189" i="2"/>
  <c r="G189" i="2"/>
  <c r="H189" i="2"/>
  <c r="A190" i="2"/>
  <c r="C190" i="2"/>
  <c r="D190" i="2"/>
  <c r="E190" i="2"/>
  <c r="F190" i="2"/>
  <c r="G190" i="2"/>
  <c r="H190" i="2"/>
  <c r="A191" i="2"/>
  <c r="C191" i="2"/>
  <c r="D191" i="2"/>
  <c r="E191" i="2"/>
  <c r="F191" i="2"/>
  <c r="G191" i="2"/>
  <c r="H191" i="2"/>
  <c r="A192" i="2"/>
  <c r="C192" i="2"/>
  <c r="D192" i="2"/>
  <c r="E192" i="2"/>
  <c r="F192" i="2"/>
  <c r="G192" i="2"/>
  <c r="H192" i="2"/>
  <c r="A193" i="2"/>
  <c r="C193" i="2"/>
  <c r="D193" i="2"/>
  <c r="E193" i="2"/>
  <c r="F193" i="2"/>
  <c r="G193" i="2"/>
  <c r="H193" i="2"/>
  <c r="A194" i="2"/>
  <c r="C194" i="2"/>
  <c r="D194" i="2"/>
  <c r="E194" i="2"/>
  <c r="F194" i="2"/>
  <c r="G194" i="2"/>
  <c r="H194" i="2"/>
  <c r="A195" i="2"/>
  <c r="C195" i="2"/>
  <c r="D195" i="2"/>
  <c r="E195" i="2"/>
  <c r="F195" i="2"/>
  <c r="G195" i="2"/>
  <c r="H195" i="2"/>
  <c r="A196" i="2"/>
  <c r="C196" i="2"/>
  <c r="D196" i="2"/>
  <c r="E196" i="2"/>
  <c r="F196" i="2"/>
  <c r="G196" i="2"/>
  <c r="H196" i="2"/>
  <c r="A197" i="2"/>
  <c r="C197" i="2"/>
  <c r="D197" i="2"/>
  <c r="E197" i="2"/>
  <c r="F197" i="2"/>
  <c r="G197" i="2"/>
  <c r="H197" i="2"/>
  <c r="A198" i="2"/>
  <c r="C198" i="2"/>
  <c r="D198" i="2"/>
  <c r="E198" i="2"/>
  <c r="F198" i="2"/>
  <c r="G198" i="2"/>
  <c r="H198" i="2"/>
  <c r="A199" i="2"/>
  <c r="C199" i="2"/>
  <c r="D199" i="2"/>
  <c r="E199" i="2"/>
  <c r="F199" i="2"/>
  <c r="G199" i="2"/>
  <c r="H199" i="2"/>
  <c r="A200" i="2"/>
  <c r="C200" i="2"/>
  <c r="D200" i="2"/>
  <c r="E200" i="2"/>
  <c r="F200" i="2"/>
  <c r="G200" i="2"/>
  <c r="H200" i="2"/>
  <c r="A201" i="2"/>
  <c r="C201" i="2"/>
  <c r="D201" i="2"/>
  <c r="E201" i="2"/>
  <c r="F201" i="2"/>
  <c r="G201" i="2"/>
  <c r="H201" i="2"/>
  <c r="A202" i="2"/>
  <c r="C202" i="2"/>
  <c r="D202" i="2"/>
  <c r="E202" i="2"/>
  <c r="F202" i="2"/>
  <c r="G202" i="2"/>
  <c r="H202" i="2"/>
  <c r="A203" i="2"/>
  <c r="C203" i="2"/>
  <c r="D203" i="2"/>
  <c r="E203" i="2"/>
  <c r="F203" i="2"/>
  <c r="G203" i="2"/>
  <c r="H203" i="2"/>
  <c r="A204" i="2"/>
  <c r="C204" i="2"/>
  <c r="D204" i="2"/>
  <c r="E204" i="2"/>
  <c r="F204" i="2"/>
  <c r="G204" i="2"/>
  <c r="H204" i="2"/>
  <c r="A205" i="2"/>
  <c r="C205" i="2"/>
  <c r="D205" i="2"/>
  <c r="E205" i="2"/>
  <c r="F205" i="2"/>
  <c r="G205" i="2"/>
  <c r="H205" i="2"/>
  <c r="A206" i="2"/>
  <c r="C206" i="2"/>
  <c r="D206" i="2"/>
  <c r="E206" i="2"/>
  <c r="F206" i="2"/>
  <c r="G206" i="2"/>
  <c r="H206" i="2"/>
  <c r="A207" i="2"/>
  <c r="C207" i="2"/>
  <c r="D207" i="2"/>
  <c r="E207" i="2"/>
  <c r="F207" i="2"/>
  <c r="G207" i="2"/>
  <c r="H207" i="2"/>
  <c r="A208" i="2"/>
  <c r="C208" i="2"/>
  <c r="D208" i="2"/>
  <c r="E208" i="2"/>
  <c r="F208" i="2"/>
  <c r="G208" i="2"/>
  <c r="H208" i="2"/>
  <c r="A209" i="2"/>
  <c r="C209" i="2"/>
  <c r="D209" i="2"/>
  <c r="E209" i="2"/>
  <c r="F209" i="2"/>
  <c r="G209" i="2"/>
  <c r="H209" i="2"/>
  <c r="A210" i="2"/>
  <c r="C210" i="2"/>
  <c r="D210" i="2"/>
  <c r="E210" i="2"/>
  <c r="F210" i="2"/>
  <c r="G210" i="2"/>
  <c r="H210" i="2"/>
  <c r="A211" i="2"/>
  <c r="C211" i="2"/>
  <c r="D211" i="2"/>
  <c r="E211" i="2"/>
  <c r="F211" i="2"/>
  <c r="G211" i="2"/>
  <c r="H211" i="2"/>
  <c r="A212" i="2"/>
  <c r="C212" i="2"/>
  <c r="D212" i="2"/>
  <c r="E212" i="2"/>
  <c r="F212" i="2"/>
  <c r="G212" i="2"/>
  <c r="H212" i="2"/>
  <c r="A213" i="2"/>
  <c r="C213" i="2"/>
  <c r="D213" i="2"/>
  <c r="E213" i="2"/>
  <c r="F213" i="2"/>
  <c r="G213" i="2"/>
  <c r="H213" i="2"/>
  <c r="A214" i="2"/>
  <c r="C214" i="2"/>
  <c r="D214" i="2"/>
  <c r="E214" i="2"/>
  <c r="F214" i="2"/>
  <c r="G214" i="2"/>
  <c r="H214" i="2"/>
  <c r="A215" i="2"/>
  <c r="C215" i="2"/>
  <c r="D215" i="2"/>
  <c r="E215" i="2"/>
  <c r="F215" i="2"/>
  <c r="G215" i="2"/>
  <c r="H215" i="2"/>
  <c r="A216" i="2"/>
  <c r="C216" i="2"/>
  <c r="D216" i="2"/>
  <c r="E216" i="2"/>
  <c r="F216" i="2"/>
  <c r="G216" i="2"/>
  <c r="H216" i="2"/>
  <c r="A217" i="2"/>
  <c r="C217" i="2"/>
  <c r="D217" i="2"/>
  <c r="E217" i="2"/>
  <c r="F217" i="2"/>
  <c r="G217" i="2"/>
  <c r="H217" i="2"/>
  <c r="A218" i="2"/>
  <c r="C218" i="2"/>
  <c r="D218" i="2"/>
  <c r="E218" i="2"/>
  <c r="F218" i="2"/>
  <c r="G218" i="2"/>
  <c r="H218" i="2"/>
  <c r="A219" i="2"/>
  <c r="C219" i="2"/>
  <c r="D219" i="2"/>
  <c r="E219" i="2"/>
  <c r="F219" i="2"/>
  <c r="G219" i="2"/>
  <c r="H219" i="2"/>
  <c r="A220" i="2"/>
  <c r="C220" i="2"/>
  <c r="D220" i="2"/>
  <c r="E220" i="2"/>
  <c r="F220" i="2"/>
  <c r="G220" i="2"/>
  <c r="H220" i="2"/>
  <c r="A221" i="2"/>
  <c r="C221" i="2"/>
  <c r="D221" i="2"/>
  <c r="E221" i="2"/>
  <c r="F221" i="2"/>
  <c r="G221" i="2"/>
  <c r="H221" i="2"/>
  <c r="A222" i="2"/>
  <c r="C222" i="2"/>
  <c r="D222" i="2"/>
  <c r="E222" i="2"/>
  <c r="F222" i="2"/>
  <c r="G222" i="2"/>
  <c r="H222" i="2"/>
  <c r="A223" i="2"/>
  <c r="C223" i="2"/>
  <c r="D223" i="2"/>
  <c r="E223" i="2"/>
  <c r="F223" i="2"/>
  <c r="G223" i="2"/>
  <c r="H223" i="2"/>
  <c r="A224" i="2"/>
  <c r="C224" i="2"/>
  <c r="D224" i="2"/>
  <c r="E224" i="2"/>
  <c r="F224" i="2"/>
  <c r="G224" i="2"/>
  <c r="H224" i="2"/>
  <c r="A225" i="2"/>
  <c r="C225" i="2"/>
  <c r="D225" i="2"/>
  <c r="E225" i="2"/>
  <c r="F225" i="2"/>
  <c r="G225" i="2"/>
  <c r="H225" i="2"/>
  <c r="A226" i="2"/>
  <c r="C226" i="2"/>
  <c r="D226" i="2"/>
  <c r="E226" i="2"/>
  <c r="F226" i="2"/>
  <c r="G226" i="2"/>
  <c r="H226" i="2"/>
  <c r="A227" i="2"/>
  <c r="C227" i="2"/>
  <c r="D227" i="2"/>
  <c r="E227" i="2"/>
  <c r="F227" i="2"/>
  <c r="G227" i="2"/>
  <c r="H227" i="2"/>
  <c r="A228" i="2"/>
  <c r="C228" i="2"/>
  <c r="D228" i="2"/>
  <c r="E228" i="2"/>
  <c r="F228" i="2"/>
  <c r="G228" i="2"/>
  <c r="H228" i="2"/>
  <c r="A229" i="2"/>
  <c r="C229" i="2"/>
  <c r="D229" i="2"/>
  <c r="E229" i="2"/>
  <c r="F229" i="2"/>
  <c r="G229" i="2"/>
  <c r="H229" i="2"/>
  <c r="A54" i="2"/>
  <c r="C54" i="2"/>
  <c r="D54" i="2"/>
  <c r="E54" i="2"/>
  <c r="F54" i="2"/>
  <c r="G54" i="2"/>
  <c r="H54" i="2"/>
  <c r="A55" i="2"/>
  <c r="C55" i="2"/>
  <c r="D55" i="2"/>
  <c r="E55" i="2"/>
  <c r="F55" i="2"/>
  <c r="G55" i="2"/>
  <c r="H55" i="2"/>
  <c r="A56" i="2"/>
  <c r="C56" i="2"/>
  <c r="D56" i="2"/>
  <c r="E56" i="2"/>
  <c r="F56" i="2"/>
  <c r="G56" i="2"/>
  <c r="H56" i="2"/>
  <c r="A57" i="2"/>
  <c r="C57" i="2"/>
  <c r="D57" i="2"/>
  <c r="E57" i="2"/>
  <c r="F57" i="2"/>
  <c r="G57" i="2"/>
  <c r="H57" i="2"/>
  <c r="A58" i="2"/>
  <c r="C58" i="2"/>
  <c r="D58" i="2"/>
  <c r="E58" i="2"/>
  <c r="F58" i="2"/>
  <c r="G58" i="2"/>
  <c r="H58" i="2"/>
  <c r="A59" i="2"/>
  <c r="C59" i="2"/>
  <c r="D59" i="2"/>
  <c r="E59" i="2"/>
  <c r="F59" i="2"/>
  <c r="G59" i="2"/>
  <c r="H59" i="2"/>
  <c r="A60" i="2"/>
  <c r="C60" i="2"/>
  <c r="D60" i="2"/>
  <c r="E60" i="2"/>
  <c r="F60" i="2"/>
  <c r="G60" i="2"/>
  <c r="H60" i="2"/>
  <c r="A61" i="2"/>
  <c r="C61" i="2"/>
  <c r="D61" i="2"/>
  <c r="E61" i="2"/>
  <c r="F61" i="2"/>
  <c r="G61" i="2"/>
  <c r="H61" i="2"/>
  <c r="A62" i="2"/>
  <c r="C62" i="2"/>
  <c r="D62" i="2"/>
  <c r="E62" i="2"/>
  <c r="F62" i="2"/>
  <c r="G62" i="2"/>
  <c r="H62" i="2"/>
  <c r="A63" i="2"/>
  <c r="C63" i="2"/>
  <c r="D63" i="2"/>
  <c r="E63" i="2"/>
  <c r="F63" i="2"/>
  <c r="G63" i="2"/>
  <c r="H63" i="2"/>
  <c r="A64" i="2"/>
  <c r="C64" i="2"/>
  <c r="D64" i="2"/>
  <c r="E64" i="2"/>
  <c r="F64" i="2"/>
  <c r="G64" i="2"/>
  <c r="H64" i="2"/>
  <c r="A3" i="2"/>
  <c r="C3" i="2"/>
  <c r="D3" i="2"/>
  <c r="E3" i="2"/>
  <c r="F3" i="2"/>
  <c r="G3" i="2"/>
  <c r="H3" i="2"/>
  <c r="A4" i="2"/>
  <c r="C4" i="2"/>
  <c r="D4" i="2"/>
  <c r="E4" i="2"/>
  <c r="F4" i="2"/>
  <c r="G4" i="2"/>
  <c r="H4" i="2"/>
  <c r="A5" i="2"/>
  <c r="C5" i="2"/>
  <c r="D5" i="2"/>
  <c r="E5" i="2"/>
  <c r="F5" i="2"/>
  <c r="G5" i="2"/>
  <c r="H5" i="2"/>
  <c r="A6" i="2"/>
  <c r="C6" i="2"/>
  <c r="D6" i="2"/>
  <c r="E6" i="2"/>
  <c r="F6" i="2"/>
  <c r="G6" i="2"/>
  <c r="H6" i="2"/>
  <c r="A7" i="2"/>
  <c r="C7" i="2"/>
  <c r="D7" i="2"/>
  <c r="E7" i="2"/>
  <c r="F7" i="2"/>
  <c r="G7" i="2"/>
  <c r="H7" i="2"/>
  <c r="A8" i="2"/>
  <c r="C8" i="2"/>
  <c r="D8" i="2"/>
  <c r="E8" i="2"/>
  <c r="F8" i="2"/>
  <c r="G8" i="2"/>
  <c r="H8" i="2"/>
  <c r="A9" i="2"/>
  <c r="C9" i="2"/>
  <c r="D9" i="2"/>
  <c r="E9" i="2"/>
  <c r="F9" i="2"/>
  <c r="G9" i="2"/>
  <c r="H9" i="2"/>
  <c r="A10" i="2"/>
  <c r="C10" i="2"/>
  <c r="D10" i="2"/>
  <c r="E10" i="2"/>
  <c r="F10" i="2"/>
  <c r="G10" i="2"/>
  <c r="H10" i="2"/>
  <c r="A11" i="2"/>
  <c r="C11" i="2"/>
  <c r="D11" i="2"/>
  <c r="E11" i="2"/>
  <c r="F11" i="2"/>
  <c r="G11" i="2"/>
  <c r="H11" i="2"/>
  <c r="A12" i="2"/>
  <c r="C12" i="2"/>
  <c r="D12" i="2"/>
  <c r="E12" i="2"/>
  <c r="F12" i="2"/>
  <c r="G12" i="2"/>
  <c r="H12" i="2"/>
  <c r="A13" i="2"/>
  <c r="C13" i="2"/>
  <c r="D13" i="2"/>
  <c r="E13" i="2"/>
  <c r="F13" i="2"/>
  <c r="G13" i="2"/>
  <c r="H13" i="2"/>
  <c r="A14" i="2"/>
  <c r="C14" i="2"/>
  <c r="D14" i="2"/>
  <c r="E14" i="2"/>
  <c r="F14" i="2"/>
  <c r="G14" i="2"/>
  <c r="H14" i="2"/>
  <c r="A15" i="2"/>
  <c r="C15" i="2"/>
  <c r="D15" i="2"/>
  <c r="E15" i="2"/>
  <c r="F15" i="2"/>
  <c r="G15" i="2"/>
  <c r="H15" i="2"/>
  <c r="A16" i="2"/>
  <c r="C16" i="2"/>
  <c r="D16" i="2"/>
  <c r="E16" i="2"/>
  <c r="F16" i="2"/>
  <c r="G16" i="2"/>
  <c r="H16" i="2"/>
  <c r="A17" i="2"/>
  <c r="C17" i="2"/>
  <c r="D17" i="2"/>
  <c r="E17" i="2"/>
  <c r="F17" i="2"/>
  <c r="G17" i="2"/>
  <c r="H17" i="2"/>
  <c r="A18" i="2"/>
  <c r="C18" i="2"/>
  <c r="D18" i="2"/>
  <c r="E18" i="2"/>
  <c r="F18" i="2"/>
  <c r="G18" i="2"/>
  <c r="H18" i="2"/>
  <c r="A19" i="2"/>
  <c r="C19" i="2"/>
  <c r="D19" i="2"/>
  <c r="E19" i="2"/>
  <c r="F19" i="2"/>
  <c r="G19" i="2"/>
  <c r="H19" i="2"/>
  <c r="A20" i="2"/>
  <c r="C20" i="2"/>
  <c r="D20" i="2"/>
  <c r="E20" i="2"/>
  <c r="F20" i="2"/>
  <c r="G20" i="2"/>
  <c r="H20" i="2"/>
  <c r="A21" i="2"/>
  <c r="C21" i="2"/>
  <c r="D21" i="2"/>
  <c r="E21" i="2"/>
  <c r="F21" i="2"/>
  <c r="G21" i="2"/>
  <c r="H21" i="2"/>
  <c r="A22" i="2"/>
  <c r="C22" i="2"/>
  <c r="D22" i="2"/>
  <c r="E22" i="2"/>
  <c r="F22" i="2"/>
  <c r="G22" i="2"/>
  <c r="H22" i="2"/>
  <c r="A23" i="2"/>
  <c r="C23" i="2"/>
  <c r="D23" i="2"/>
  <c r="E23" i="2"/>
  <c r="F23" i="2"/>
  <c r="G23" i="2"/>
  <c r="H23" i="2"/>
  <c r="A24" i="2"/>
  <c r="C24" i="2"/>
  <c r="D24" i="2"/>
  <c r="E24" i="2"/>
  <c r="F24" i="2"/>
  <c r="G24" i="2"/>
  <c r="H24" i="2"/>
  <c r="A25" i="2"/>
  <c r="C25" i="2"/>
  <c r="D25" i="2"/>
  <c r="E25" i="2"/>
  <c r="F25" i="2"/>
  <c r="G25" i="2"/>
  <c r="H25" i="2"/>
  <c r="A26" i="2"/>
  <c r="C26" i="2"/>
  <c r="D26" i="2"/>
  <c r="E26" i="2"/>
  <c r="F26" i="2"/>
  <c r="G26" i="2"/>
  <c r="H26" i="2"/>
  <c r="A27" i="2"/>
  <c r="C27" i="2"/>
  <c r="D27" i="2"/>
  <c r="E27" i="2"/>
  <c r="F27" i="2"/>
  <c r="G27" i="2"/>
  <c r="H27" i="2"/>
  <c r="A28" i="2"/>
  <c r="C28" i="2"/>
  <c r="D28" i="2"/>
  <c r="E28" i="2"/>
  <c r="F28" i="2"/>
  <c r="G28" i="2"/>
  <c r="H28" i="2"/>
  <c r="A29" i="2"/>
  <c r="C29" i="2"/>
  <c r="D29" i="2"/>
  <c r="E29" i="2"/>
  <c r="F29" i="2"/>
  <c r="G29" i="2"/>
  <c r="H29" i="2"/>
  <c r="A30" i="2"/>
  <c r="C30" i="2"/>
  <c r="D30" i="2"/>
  <c r="E30" i="2"/>
  <c r="F30" i="2"/>
  <c r="G30" i="2"/>
  <c r="H30" i="2"/>
  <c r="A31" i="2"/>
  <c r="C31" i="2"/>
  <c r="D31" i="2"/>
  <c r="E31" i="2"/>
  <c r="F31" i="2"/>
  <c r="G31" i="2"/>
  <c r="H31" i="2"/>
  <c r="A32" i="2"/>
  <c r="C32" i="2"/>
  <c r="D32" i="2"/>
  <c r="E32" i="2"/>
  <c r="F32" i="2"/>
  <c r="G32" i="2"/>
  <c r="H32" i="2"/>
  <c r="A33" i="2"/>
  <c r="C33" i="2"/>
  <c r="D33" i="2"/>
  <c r="E33" i="2"/>
  <c r="F33" i="2"/>
  <c r="G33" i="2"/>
  <c r="H33" i="2"/>
  <c r="A34" i="2"/>
  <c r="C34" i="2"/>
  <c r="D34" i="2"/>
  <c r="E34" i="2"/>
  <c r="F34" i="2"/>
  <c r="G34" i="2"/>
  <c r="H34" i="2"/>
  <c r="A35" i="2"/>
  <c r="C35" i="2"/>
  <c r="D35" i="2"/>
  <c r="E35" i="2"/>
  <c r="F35" i="2"/>
  <c r="G35" i="2"/>
  <c r="H35" i="2"/>
  <c r="A36" i="2"/>
  <c r="C36" i="2"/>
  <c r="D36" i="2"/>
  <c r="E36" i="2"/>
  <c r="F36" i="2"/>
  <c r="G36" i="2"/>
  <c r="H36" i="2"/>
  <c r="A37" i="2"/>
  <c r="C37" i="2"/>
  <c r="D37" i="2"/>
  <c r="E37" i="2"/>
  <c r="F37" i="2"/>
  <c r="G37" i="2"/>
  <c r="H37" i="2"/>
  <c r="A38" i="2"/>
  <c r="C38" i="2"/>
  <c r="D38" i="2"/>
  <c r="E38" i="2"/>
  <c r="F38" i="2"/>
  <c r="G38" i="2"/>
  <c r="H38" i="2"/>
  <c r="A39" i="2"/>
  <c r="C39" i="2"/>
  <c r="D39" i="2"/>
  <c r="E39" i="2"/>
  <c r="F39" i="2"/>
  <c r="G39" i="2"/>
  <c r="H39" i="2"/>
  <c r="A40" i="2"/>
  <c r="C40" i="2"/>
  <c r="D40" i="2"/>
  <c r="E40" i="2"/>
  <c r="F40" i="2"/>
  <c r="G40" i="2"/>
  <c r="H40" i="2"/>
  <c r="A41" i="2"/>
  <c r="C41" i="2"/>
  <c r="D41" i="2"/>
  <c r="E41" i="2"/>
  <c r="F41" i="2"/>
  <c r="G41" i="2"/>
  <c r="H41" i="2"/>
  <c r="A42" i="2"/>
  <c r="C42" i="2"/>
  <c r="D42" i="2"/>
  <c r="E42" i="2"/>
  <c r="F42" i="2"/>
  <c r="G42" i="2"/>
  <c r="H42" i="2"/>
  <c r="A43" i="2"/>
  <c r="C43" i="2"/>
  <c r="D43" i="2"/>
  <c r="E43" i="2"/>
  <c r="F43" i="2"/>
  <c r="G43" i="2"/>
  <c r="H43" i="2"/>
  <c r="A44" i="2"/>
  <c r="C44" i="2"/>
  <c r="D44" i="2"/>
  <c r="E44" i="2"/>
  <c r="F44" i="2"/>
  <c r="G44" i="2"/>
  <c r="H44" i="2"/>
  <c r="A45" i="2"/>
  <c r="C45" i="2"/>
  <c r="D45" i="2"/>
  <c r="E45" i="2"/>
  <c r="F45" i="2"/>
  <c r="G45" i="2"/>
  <c r="H45" i="2"/>
  <c r="A46" i="2"/>
  <c r="C46" i="2"/>
  <c r="D46" i="2"/>
  <c r="E46" i="2"/>
  <c r="F46" i="2"/>
  <c r="G46" i="2"/>
  <c r="H46" i="2"/>
  <c r="A47" i="2"/>
  <c r="C47" i="2"/>
  <c r="D47" i="2"/>
  <c r="E47" i="2"/>
  <c r="F47" i="2"/>
  <c r="G47" i="2"/>
  <c r="H47" i="2"/>
  <c r="A48" i="2"/>
  <c r="C48" i="2"/>
  <c r="D48" i="2"/>
  <c r="E48" i="2"/>
  <c r="F48" i="2"/>
  <c r="G48" i="2"/>
  <c r="H48" i="2"/>
  <c r="A49" i="2"/>
  <c r="C49" i="2"/>
  <c r="D49" i="2"/>
  <c r="E49" i="2"/>
  <c r="F49" i="2"/>
  <c r="G49" i="2"/>
  <c r="H49" i="2"/>
  <c r="A50" i="2"/>
  <c r="C50" i="2"/>
  <c r="D50" i="2"/>
  <c r="E50" i="2"/>
  <c r="F50" i="2"/>
  <c r="G50" i="2"/>
  <c r="H50" i="2"/>
  <c r="A51" i="2"/>
  <c r="C51" i="2"/>
  <c r="D51" i="2"/>
  <c r="E51" i="2"/>
  <c r="F51" i="2"/>
  <c r="G51" i="2"/>
  <c r="H51" i="2"/>
  <c r="A52" i="2"/>
  <c r="C52" i="2"/>
  <c r="D52" i="2"/>
  <c r="E52" i="2"/>
  <c r="F52" i="2"/>
  <c r="G52" i="2"/>
  <c r="H52" i="2"/>
  <c r="A53" i="2"/>
  <c r="C53" i="2"/>
  <c r="D53" i="2"/>
  <c r="E53" i="2"/>
  <c r="F53" i="2"/>
  <c r="G53" i="2"/>
  <c r="H53" i="2"/>
  <c r="A2" i="2"/>
  <c r="C2" i="2"/>
  <c r="D2" i="2"/>
  <c r="E2" i="2"/>
  <c r="F2" i="2"/>
  <c r="G2" i="2"/>
  <c r="H2" i="2"/>
  <c r="H1" i="2"/>
  <c r="G1" i="2"/>
  <c r="F1" i="2"/>
  <c r="E1" i="2"/>
  <c r="D1" i="2"/>
  <c r="C1" i="2"/>
  <c r="B1" i="2"/>
  <c r="A1" i="2"/>
  <c r="D385" i="1" l="1"/>
  <c r="D381" i="1"/>
  <c r="B98" i="2"/>
  <c r="B247" i="2" l="1"/>
  <c r="B245" i="2"/>
  <c r="B248" i="2"/>
  <c r="B250" i="2"/>
  <c r="B246" i="2"/>
  <c r="B225" i="2"/>
  <c r="B231" i="2"/>
  <c r="B242" i="2"/>
  <c r="B236" i="2"/>
  <c r="B219" i="2"/>
  <c r="B238" i="2"/>
  <c r="B233" i="2"/>
  <c r="B229" i="2"/>
  <c r="B244" i="2"/>
  <c r="B230" i="2"/>
  <c r="B222" i="2"/>
  <c r="B241" i="2"/>
  <c r="B237" i="2"/>
  <c r="B234" i="2"/>
  <c r="B235" i="2"/>
  <c r="B227" i="2"/>
  <c r="B240" i="2"/>
  <c r="B232" i="2"/>
  <c r="B217" i="2"/>
  <c r="B243" i="2"/>
  <c r="B239" i="2"/>
  <c r="B213" i="2" l="1"/>
  <c r="B215" i="2" l="1"/>
  <c r="B226" i="2"/>
  <c r="B214" i="2"/>
  <c r="B221" i="2"/>
  <c r="D380" i="1" l="1"/>
  <c r="D378" i="1"/>
  <c r="B208" i="2"/>
  <c r="D374" i="1"/>
  <c r="B249" i="2"/>
  <c r="B256" i="2"/>
  <c r="B257" i="2"/>
  <c r="B258" i="2"/>
  <c r="B259" i="2"/>
  <c r="B260" i="2"/>
  <c r="B261" i="2"/>
  <c r="B262" i="2"/>
  <c r="B265" i="2"/>
  <c r="B266" i="2"/>
  <c r="B267" i="2"/>
  <c r="B268" i="2"/>
  <c r="B269" i="2"/>
  <c r="B270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D386" i="1"/>
  <c r="B285" i="2" s="1"/>
  <c r="D387" i="1"/>
  <c r="B286" i="2" s="1"/>
  <c r="D388" i="1"/>
  <c r="B287" i="2" s="1"/>
  <c r="D389" i="1"/>
  <c r="B288" i="2" s="1"/>
  <c r="D390" i="1"/>
  <c r="B289" i="2" s="1"/>
  <c r="D391" i="1"/>
  <c r="B290" i="2" s="1"/>
  <c r="D392" i="1"/>
  <c r="B291" i="2" s="1"/>
  <c r="D393" i="1"/>
  <c r="B292" i="2" s="1"/>
  <c r="D394" i="1"/>
  <c r="B293" i="2" s="1"/>
  <c r="D395" i="1"/>
  <c r="B294" i="2" s="1"/>
  <c r="D396" i="1"/>
  <c r="B295" i="2" s="1"/>
  <c r="D397" i="1"/>
  <c r="B296" i="2" s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B220" i="2"/>
  <c r="B271" i="2" l="1"/>
  <c r="B263" i="2"/>
  <c r="B272" i="2"/>
  <c r="B264" i="2"/>
  <c r="B7" i="2"/>
  <c r="B8" i="2"/>
  <c r="B255" i="2"/>
  <c r="B254" i="2"/>
  <c r="B218" i="2"/>
  <c r="B253" i="2"/>
  <c r="B216" i="2"/>
  <c r="B223" i="2"/>
  <c r="B251" i="2"/>
  <c r="B36" i="2"/>
  <c r="B203" i="2"/>
  <c r="B204" i="2"/>
  <c r="D126" i="1" l="1"/>
  <c r="D146" i="1" l="1"/>
  <c r="B252" i="2"/>
  <c r="D6" i="1"/>
  <c r="D7" i="1"/>
  <c r="D3" i="1"/>
  <c r="D9" i="1"/>
  <c r="D2" i="1"/>
  <c r="D4" i="1"/>
  <c r="D12" i="1"/>
  <c r="D5" i="1"/>
  <c r="D8" i="1"/>
  <c r="D15" i="1"/>
  <c r="D13" i="1"/>
  <c r="D10" i="1"/>
  <c r="D11" i="1"/>
  <c r="D14" i="1"/>
  <c r="D18" i="1"/>
  <c r="D16" i="1"/>
  <c r="D21" i="1"/>
  <c r="D17" i="1"/>
  <c r="D30" i="1"/>
  <c r="D28" i="1"/>
  <c r="D22" i="1"/>
  <c r="D20" i="1"/>
  <c r="D19" i="1"/>
  <c r="D24" i="1"/>
  <c r="D29" i="1"/>
  <c r="D25" i="1"/>
  <c r="D27" i="1"/>
  <c r="D55" i="1"/>
  <c r="D23" i="1"/>
  <c r="D26" i="1"/>
  <c r="D36" i="1"/>
  <c r="D32" i="1"/>
  <c r="D40" i="1"/>
  <c r="D48" i="1"/>
  <c r="D38" i="1"/>
  <c r="D31" i="1"/>
  <c r="D47" i="1"/>
  <c r="D58" i="1"/>
  <c r="D41" i="1"/>
  <c r="D33" i="1"/>
  <c r="D35" i="1"/>
  <c r="D42" i="1"/>
  <c r="D37" i="1"/>
  <c r="D34" i="1"/>
  <c r="D39" i="1"/>
  <c r="D45" i="1"/>
  <c r="D44" i="1"/>
  <c r="D46" i="1"/>
  <c r="D63" i="1"/>
  <c r="D43" i="1"/>
  <c r="D53" i="1"/>
  <c r="D49" i="1"/>
  <c r="D57" i="1"/>
  <c r="D51" i="1"/>
  <c r="D54" i="1"/>
  <c r="D65" i="1"/>
  <c r="D50" i="1"/>
  <c r="D56" i="1"/>
  <c r="D52" i="1"/>
  <c r="D59" i="1"/>
  <c r="D70" i="1"/>
  <c r="D66" i="1"/>
  <c r="D69" i="1"/>
  <c r="D62" i="1"/>
  <c r="D74" i="1"/>
  <c r="B224" i="2"/>
  <c r="D60" i="1"/>
  <c r="D71" i="1"/>
  <c r="D67" i="1"/>
  <c r="D72" i="1"/>
  <c r="D64" i="1"/>
  <c r="D61" i="1"/>
  <c r="D75" i="1"/>
  <c r="D68" i="1"/>
  <c r="D76" i="1"/>
  <c r="D73" i="1"/>
  <c r="D78" i="1"/>
  <c r="D84" i="1"/>
  <c r="D77" i="1"/>
  <c r="D82" i="1"/>
  <c r="D81" i="1"/>
  <c r="D79" i="1"/>
  <c r="D80" i="1"/>
  <c r="D83" i="1"/>
  <c r="D87" i="1"/>
  <c r="D88" i="1"/>
  <c r="D85" i="1"/>
  <c r="D154" i="1"/>
  <c r="D86" i="1"/>
  <c r="D89" i="1"/>
  <c r="D93" i="1"/>
  <c r="D90" i="1"/>
  <c r="D91" i="1"/>
  <c r="D94" i="1"/>
  <c r="D92" i="1"/>
  <c r="D96" i="1"/>
  <c r="D97" i="1"/>
  <c r="D95" i="1"/>
  <c r="D98" i="1"/>
  <c r="D99" i="1"/>
  <c r="D102" i="1"/>
  <c r="D103" i="1"/>
  <c r="D100" i="1"/>
  <c r="D101" i="1"/>
  <c r="D104" i="1"/>
  <c r="D109" i="1"/>
  <c r="D107" i="1"/>
  <c r="D106" i="1"/>
  <c r="D108" i="1"/>
  <c r="D105" i="1"/>
  <c r="D110" i="1"/>
  <c r="D118" i="1"/>
  <c r="D117" i="1"/>
  <c r="D135" i="1"/>
  <c r="D111" i="1"/>
  <c r="D112" i="1"/>
  <c r="D123" i="1"/>
  <c r="D119" i="1"/>
  <c r="D114" i="1"/>
  <c r="D121" i="1"/>
  <c r="D113" i="1"/>
  <c r="D115" i="1"/>
  <c r="D116" i="1"/>
  <c r="D132" i="1"/>
  <c r="D138" i="1"/>
  <c r="D120" i="1"/>
  <c r="D128" i="1"/>
  <c r="D122" i="1"/>
  <c r="D124" i="1"/>
  <c r="D130" i="1"/>
  <c r="D125" i="1"/>
  <c r="D127" i="1"/>
  <c r="D134" i="1"/>
  <c r="D129" i="1"/>
  <c r="D133" i="1"/>
  <c r="D139" i="1"/>
  <c r="D131" i="1"/>
  <c r="D142" i="1"/>
  <c r="D136" i="1"/>
  <c r="D140" i="1"/>
  <c r="D137" i="1"/>
  <c r="D141" i="1"/>
  <c r="B210" i="2" l="1"/>
  <c r="B228" i="2"/>
  <c r="B209" i="2"/>
  <c r="B194" i="2"/>
</calcChain>
</file>

<file path=xl/sharedStrings.xml><?xml version="1.0" encoding="utf-8"?>
<sst xmlns="http://schemas.openxmlformats.org/spreadsheetml/2006/main" count="1789" uniqueCount="914">
  <si>
    <t>COR</t>
  </si>
  <si>
    <t>EAHI</t>
  </si>
  <si>
    <t>Inglewood Drive</t>
  </si>
  <si>
    <t>PROGRAM</t>
  </si>
  <si>
    <t>#</t>
  </si>
  <si>
    <t>ADDRESS</t>
  </si>
  <si>
    <t>CLOSING</t>
  </si>
  <si>
    <t>BUYERS NAME</t>
  </si>
  <si>
    <t>Orange Street</t>
  </si>
  <si>
    <t>Arnett Blvd</t>
  </si>
  <si>
    <t>Penhurst St</t>
  </si>
  <si>
    <t>UofR</t>
  </si>
  <si>
    <t>Rockingham Street</t>
  </si>
  <si>
    <t>Merchants Road</t>
  </si>
  <si>
    <t>Winbourne Road</t>
  </si>
  <si>
    <t>Edgemont Road</t>
  </si>
  <si>
    <t>Westmoreland Dr</t>
  </si>
  <si>
    <t>Raeburn Avenue</t>
  </si>
  <si>
    <t>Colgate St</t>
  </si>
  <si>
    <t>Ravenwood Ave</t>
  </si>
  <si>
    <t>Westview Terrace</t>
  </si>
  <si>
    <t>Marlborough Road</t>
  </si>
  <si>
    <t>RIT</t>
  </si>
  <si>
    <t>Cypress St</t>
  </si>
  <si>
    <t>Asbury Street</t>
  </si>
  <si>
    <t>Meadowbrook Rd</t>
  </si>
  <si>
    <t>Shelbourne Rd</t>
  </si>
  <si>
    <t>Benton St</t>
  </si>
  <si>
    <t>Caroline St</t>
  </si>
  <si>
    <t>Highland Av</t>
  </si>
  <si>
    <t>Merwin Av</t>
  </si>
  <si>
    <t>Parkwood Rd</t>
  </si>
  <si>
    <t>EAHi</t>
  </si>
  <si>
    <t>Castleman Rd</t>
  </si>
  <si>
    <t>Genesee Pk Blvd</t>
  </si>
  <si>
    <t>Aberdeen St</t>
  </si>
  <si>
    <t>Winbourne Rd</t>
  </si>
  <si>
    <t>Edgemont Rd</t>
  </si>
  <si>
    <t>Calvin Rd</t>
  </si>
  <si>
    <t>Lake Av</t>
  </si>
  <si>
    <t>Whiteford Rd</t>
  </si>
  <si>
    <t>Rugby Av</t>
  </si>
  <si>
    <t>Oakland St</t>
  </si>
  <si>
    <t>Gregory St</t>
  </si>
  <si>
    <t>Genesee St</t>
  </si>
  <si>
    <t>Rockview Ter</t>
  </si>
  <si>
    <t>Irvington Rd</t>
  </si>
  <si>
    <t>Gillette St</t>
  </si>
  <si>
    <t>Collingwood Dr</t>
  </si>
  <si>
    <t>Winchester St</t>
  </si>
  <si>
    <t>West High Ter</t>
  </si>
  <si>
    <t>Trafalgar St</t>
  </si>
  <si>
    <t>Post Av</t>
  </si>
  <si>
    <t>Colebourne Rd</t>
  </si>
  <si>
    <t>McNaughton St</t>
  </si>
  <si>
    <t>Linden St</t>
  </si>
  <si>
    <t>South Av</t>
  </si>
  <si>
    <t>Sanford St</t>
  </si>
  <si>
    <t>Cunningham St</t>
  </si>
  <si>
    <t>Roxborough Rd</t>
  </si>
  <si>
    <t>Fairfax Rd</t>
  </si>
  <si>
    <t>Unity</t>
  </si>
  <si>
    <t>Planet St</t>
  </si>
  <si>
    <t>Elmdorf Av</t>
  </si>
  <si>
    <t>Inglewood Dr</t>
  </si>
  <si>
    <t>Furman Cres</t>
  </si>
  <si>
    <t>Evangeline St</t>
  </si>
  <si>
    <t>Culver Rd</t>
  </si>
  <si>
    <t>Crawford St</t>
  </si>
  <si>
    <t>Rocket St</t>
  </si>
  <si>
    <t>Mulberry St</t>
  </si>
  <si>
    <t>Westfall Rd</t>
  </si>
  <si>
    <t>San Gabriel Dr</t>
  </si>
  <si>
    <t>Field St</t>
  </si>
  <si>
    <t>Laney Rd</t>
  </si>
  <si>
    <t>Woodbine Av</t>
  </si>
  <si>
    <t>Versailles Rd</t>
  </si>
  <si>
    <t>Azalea Rd</t>
  </si>
  <si>
    <t>Mt Hope Av</t>
  </si>
  <si>
    <t>Penrose St</t>
  </si>
  <si>
    <t>Devon Rd</t>
  </si>
  <si>
    <t>Menlo Pl</t>
  </si>
  <si>
    <t>Roslyn St</t>
  </si>
  <si>
    <t>Elm Dr</t>
  </si>
  <si>
    <t>Stantec</t>
  </si>
  <si>
    <t>Jayce Grefrath</t>
  </si>
  <si>
    <t>Melville St</t>
  </si>
  <si>
    <t>Hampden Rd</t>
  </si>
  <si>
    <t>Chili Av</t>
  </si>
  <si>
    <t>N Plymouth Av</t>
  </si>
  <si>
    <t>Willmont St</t>
  </si>
  <si>
    <t>Merlin St</t>
  </si>
  <si>
    <t>Cassandra Williams-Reaves</t>
  </si>
  <si>
    <t>Colgate ST</t>
  </si>
  <si>
    <t>Champlain St</t>
  </si>
  <si>
    <t>Nhan Nguyen</t>
  </si>
  <si>
    <t>Nester ST</t>
  </si>
  <si>
    <t>Anthony Rodriquez</t>
  </si>
  <si>
    <t>Katie Friedman/Isaiah Dutcher</t>
  </si>
  <si>
    <t>Christina Beamont/Kagney King</t>
  </si>
  <si>
    <t>Marion St</t>
  </si>
  <si>
    <t>Geoffrey Wimer/Tierney Doyle</t>
  </si>
  <si>
    <t>Russell Burgoyne</t>
  </si>
  <si>
    <t>Scottsville Rd</t>
  </si>
  <si>
    <t>Jose Rios</t>
  </si>
  <si>
    <t>Jennifer Smiley</t>
  </si>
  <si>
    <t>Daisy Bird/Kyle Geer</t>
  </si>
  <si>
    <t>Jaime  Smith</t>
  </si>
  <si>
    <t>Brookscrest Way</t>
  </si>
  <si>
    <t>Abbott ST</t>
  </si>
  <si>
    <t>Lorna Viero</t>
  </si>
  <si>
    <t>Dianna Winslow</t>
  </si>
  <si>
    <t>Arvine Pk</t>
  </si>
  <si>
    <t>Breton Quinlan</t>
  </si>
  <si>
    <t>S Clinton Av</t>
  </si>
  <si>
    <t>Cody Gardner</t>
  </si>
  <si>
    <t>Seeger St</t>
  </si>
  <si>
    <t>Caitlin Boise</t>
  </si>
  <si>
    <t>Douglas Knox</t>
  </si>
  <si>
    <t>Laurie Furibondo</t>
  </si>
  <si>
    <t>Marne St</t>
  </si>
  <si>
    <t>Sanford ST</t>
  </si>
  <si>
    <t>Nathanial Wagar</t>
  </si>
  <si>
    <t>Normandy Av</t>
  </si>
  <si>
    <t>Nakeisha Jackson</t>
  </si>
  <si>
    <t>Raina Stromberg/Nate Colosi</t>
  </si>
  <si>
    <t>Zahilis Carmona</t>
  </si>
  <si>
    <t>Wall St</t>
  </si>
  <si>
    <t>Christopher Echter</t>
  </si>
  <si>
    <t>Michael Ross/Emma Forbes-Jones</t>
  </si>
  <si>
    <t>Stephen Reiner</t>
  </si>
  <si>
    <t>Ryan Garcia/Nizhoni</t>
  </si>
  <si>
    <t>Flower City Pk</t>
  </si>
  <si>
    <t>Cynthia Rochet</t>
  </si>
  <si>
    <t>Chelsea Youngman</t>
  </si>
  <si>
    <t>Erica Miller/Jesse Scherendorf</t>
  </si>
  <si>
    <t>Burkhard St</t>
  </si>
  <si>
    <t>Sarah Keller/James Clase</t>
  </si>
  <si>
    <t>Christopher/Jen Tarolli</t>
  </si>
  <si>
    <t>John Wax</t>
  </si>
  <si>
    <t>Adam Weis</t>
  </si>
  <si>
    <t>Michael/Melinda Adelman</t>
  </si>
  <si>
    <t>John Cicoria III</t>
  </si>
  <si>
    <t>Leonard/Denise Redon</t>
  </si>
  <si>
    <t>Highland Pkwy</t>
  </si>
  <si>
    <t>Melissa Carmen</t>
  </si>
  <si>
    <t>1074D</t>
  </si>
  <si>
    <t>Sarah Caveglia</t>
  </si>
  <si>
    <t>Kristy Bowers/Alexander Lamb</t>
  </si>
  <si>
    <t>Fabio Sagebin</t>
  </si>
  <si>
    <t>Teresa Rogers</t>
  </si>
  <si>
    <t>Springfield Av</t>
  </si>
  <si>
    <t>Santos Cruz</t>
  </si>
  <si>
    <t>Hillcrest ST</t>
  </si>
  <si>
    <t>Amalia Bellucci</t>
  </si>
  <si>
    <t>Sierra Kovar</t>
  </si>
  <si>
    <t>Arik Steinberg/Shannon Kelley</t>
  </si>
  <si>
    <t>Hamlin St</t>
  </si>
  <si>
    <t>Daren McCalla</t>
  </si>
  <si>
    <t>Britton St</t>
  </si>
  <si>
    <t>Alexis Bermudez</t>
  </si>
  <si>
    <t>Warren ST</t>
  </si>
  <si>
    <t>Jenie George</t>
  </si>
  <si>
    <t>Aldine St</t>
  </si>
  <si>
    <t>Redfern Dr</t>
  </si>
  <si>
    <t xml:space="preserve">Akshya Gupta/Snigdha </t>
  </si>
  <si>
    <t>Sumner Pk</t>
  </si>
  <si>
    <t>Henry Fitts</t>
  </si>
  <si>
    <t>Jennifer Camp</t>
  </si>
  <si>
    <t>Highland</t>
  </si>
  <si>
    <t>Coventy Av</t>
  </si>
  <si>
    <t>Shepard ST</t>
  </si>
  <si>
    <t>James Livingston</t>
  </si>
  <si>
    <t>Bloomfield P</t>
  </si>
  <si>
    <t>Mary Lynn Arlotta/Jeffrey Siegel</t>
  </si>
  <si>
    <t>Sean Cleary/Shichen Yin</t>
  </si>
  <si>
    <t>Katarzyna Czerniecka/MattRay</t>
  </si>
  <si>
    <t>Clinton Av S</t>
  </si>
  <si>
    <t>Meghan Kelly</t>
  </si>
  <si>
    <t>Burlington Av</t>
  </si>
  <si>
    <t>Melissa Widzinski</t>
  </si>
  <si>
    <t>Sycamore St</t>
  </si>
  <si>
    <t>Jason/Mary Salter</t>
  </si>
  <si>
    <t>Elizabeth/Patrick Meehan</t>
  </si>
  <si>
    <t>Megan/Andrew Cox</t>
  </si>
  <si>
    <t>Midvale Terrace</t>
  </si>
  <si>
    <t>Elizabeth Powell</t>
  </si>
  <si>
    <t>Hazelwood Ter</t>
  </si>
  <si>
    <t>Alice Carver-Kubik/Jaime Allen</t>
  </si>
  <si>
    <t>Scott Heindl</t>
  </si>
  <si>
    <t>Gorsline St</t>
  </si>
  <si>
    <t>Berwick Pl</t>
  </si>
  <si>
    <t>Diane Gimabrone</t>
  </si>
  <si>
    <t>Fountain St</t>
  </si>
  <si>
    <t>Jacqueline/Daniel Wameling</t>
  </si>
  <si>
    <t>Glide</t>
  </si>
  <si>
    <t>RCSD</t>
  </si>
  <si>
    <t>Johnita Jackson</t>
  </si>
  <si>
    <t>Dalkeith Rd</t>
  </si>
  <si>
    <t>Hugh &amp; Judith Kierig</t>
  </si>
  <si>
    <t>Olivia Svrcheck</t>
  </si>
  <si>
    <t>Patricia Fontanez</t>
  </si>
  <si>
    <t>Kathleen Scranton</t>
  </si>
  <si>
    <t>Joseph/Kathleen Morabito</t>
  </si>
  <si>
    <t>Home Roch</t>
  </si>
  <si>
    <t>Matt Snyder/Shannon Armontrout</t>
  </si>
  <si>
    <t>Patrick Steiner</t>
  </si>
  <si>
    <t>Oakwood</t>
  </si>
  <si>
    <t>Fillmore</t>
  </si>
  <si>
    <t>Sherry Short</t>
  </si>
  <si>
    <t>Alex Williams</t>
  </si>
  <si>
    <t>Xiuxin Liu</t>
  </si>
  <si>
    <t>Miriam L. Adams</t>
  </si>
  <si>
    <t>Nirmala Tasgaokar</t>
  </si>
  <si>
    <t>Elmtree Rd</t>
  </si>
  <si>
    <t>Michael/Christine Herr</t>
  </si>
  <si>
    <t>Cimmaron Dr</t>
  </si>
  <si>
    <t>Meagan Iuppa</t>
  </si>
  <si>
    <t>May St</t>
  </si>
  <si>
    <t>Taylor Moonan</t>
  </si>
  <si>
    <t>Abbott St</t>
  </si>
  <si>
    <t>Roberto Gonzalez</t>
  </si>
  <si>
    <t>Glide St</t>
  </si>
  <si>
    <t>Tracy Brown</t>
  </si>
  <si>
    <t>Pearlie Luttrell</t>
  </si>
  <si>
    <t>Herman Parson</t>
  </si>
  <si>
    <t>Banker Place</t>
  </si>
  <si>
    <t>Jennifer Cruz/Dan Felix</t>
  </si>
  <si>
    <t>Mt Vernon</t>
  </si>
  <si>
    <t>Kathleen Fear/Ryan Hyde</t>
  </si>
  <si>
    <t>Gregory hill Rd</t>
  </si>
  <si>
    <t>Shauna Curry</t>
  </si>
  <si>
    <t>Beatriz Folch/Joseph Hayek</t>
  </si>
  <si>
    <t>Illinois</t>
  </si>
  <si>
    <t>Stephen Zukoski</t>
  </si>
  <si>
    <t>Domenico Giordano</t>
  </si>
  <si>
    <t>Campbell Pk</t>
  </si>
  <si>
    <t>Lori &amp; Terran Birrell</t>
  </si>
  <si>
    <t>Mallory Olschowka/Nick Seaman</t>
  </si>
  <si>
    <t>Brandon Mandurano/Nicole Casolari</t>
  </si>
  <si>
    <t>Woodbine</t>
  </si>
  <si>
    <t>Pamela Abram</t>
  </si>
  <si>
    <t>Bly</t>
  </si>
  <si>
    <t>Gal Dvir/Michael Mimambro</t>
  </si>
  <si>
    <t>Bradburn</t>
  </si>
  <si>
    <t>Andrew &amp; Sarah Brayda</t>
  </si>
  <si>
    <t>Louis Divencenti</t>
  </si>
  <si>
    <t>Karol Hyjek</t>
  </si>
  <si>
    <t>Monica Gayton-Tanksley</t>
  </si>
  <si>
    <t>Nishat Kahn</t>
  </si>
  <si>
    <t>Clairmont St</t>
  </si>
  <si>
    <t>Shanta Barton</t>
  </si>
  <si>
    <t>Holly Barrett</t>
  </si>
  <si>
    <t>Jeffery &amp; Karen Coley</t>
  </si>
  <si>
    <t>Andrew J Pow</t>
  </si>
  <si>
    <t>Elmwood Av</t>
  </si>
  <si>
    <t>Steven &amp; Emily Mellen</t>
  </si>
  <si>
    <t>Kristie &amp; Peter Pfaff</t>
  </si>
  <si>
    <t>Daniel Caufield</t>
  </si>
  <si>
    <t>Samuel McNichols</t>
  </si>
  <si>
    <t>Melissa Raucci</t>
  </si>
  <si>
    <t>Crittenden Blvd</t>
  </si>
  <si>
    <t>Esther &amp; Chris Mondo</t>
  </si>
  <si>
    <t>Hongyi Kang</t>
  </si>
  <si>
    <t>Emily Thon</t>
  </si>
  <si>
    <t>Frederick Douglas</t>
  </si>
  <si>
    <t>Daniel Peer</t>
  </si>
  <si>
    <t>Angela/Michael Kristan</t>
  </si>
  <si>
    <t>Jessica Mitchell</t>
  </si>
  <si>
    <t>Elaine Hill</t>
  </si>
  <si>
    <t>Howard Lin</t>
  </si>
  <si>
    <t>Lynn Hassman</t>
  </si>
  <si>
    <t>Anthony &amp; Emily Sinicropi</t>
  </si>
  <si>
    <t>Lattimore</t>
  </si>
  <si>
    <t>Mitchell Wharton</t>
  </si>
  <si>
    <t>Oliver Salmon</t>
  </si>
  <si>
    <t>Trafalgar</t>
  </si>
  <si>
    <t>Eveyln Aigbojie</t>
  </si>
  <si>
    <t>Scott Posadny</t>
  </si>
  <si>
    <t>Milton St</t>
  </si>
  <si>
    <t>Irene Koplinka-Loehr</t>
  </si>
  <si>
    <t>Steven/Natalie Nelson</t>
  </si>
  <si>
    <t>Ferncliffe</t>
  </si>
  <si>
    <t>Penrose</t>
  </si>
  <si>
    <t>Kia Kingston</t>
  </si>
  <si>
    <t>Gunther Wagoner/Jenna Gerten</t>
  </si>
  <si>
    <t>Norton</t>
  </si>
  <si>
    <t>Victor Hernandez</t>
  </si>
  <si>
    <t>Amanda Rose</t>
  </si>
  <si>
    <t>Oakland</t>
  </si>
  <si>
    <t>Daniel Gallant</t>
  </si>
  <si>
    <t>Jillian Stevenson</t>
  </si>
  <si>
    <t>Melrose</t>
  </si>
  <si>
    <t>Audrey Pierce</t>
  </si>
  <si>
    <t>Daniel Saada/Maureen jones</t>
  </si>
  <si>
    <t>Rockingham</t>
  </si>
  <si>
    <t>Philip Spinelli</t>
  </si>
  <si>
    <t>773-775</t>
  </si>
  <si>
    <t>Demond McFarland</t>
  </si>
  <si>
    <t>Rebecca Barnes</t>
  </si>
  <si>
    <t>Charles Lawlor</t>
  </si>
  <si>
    <t>Stephanie Dean</t>
  </si>
  <si>
    <t>William List</t>
  </si>
  <si>
    <t>Weston Rd</t>
  </si>
  <si>
    <t>Nilda Solis</t>
  </si>
  <si>
    <t>Jackson-Machmer Elizabeth &amp; Zachary Warren</t>
  </si>
  <si>
    <t>COMBO Address</t>
  </si>
  <si>
    <t>Amt of City $</t>
  </si>
  <si>
    <t>Home Roch/rcsd</t>
  </si>
  <si>
    <t>Fort Hill Ter</t>
  </si>
  <si>
    <t>61 Fort Hill Ter</t>
  </si>
  <si>
    <t>Genaro Fernandez</t>
  </si>
  <si>
    <t>Barrington</t>
  </si>
  <si>
    <t>94 Barrington</t>
  </si>
  <si>
    <t>Thomas/June Szatko</t>
  </si>
  <si>
    <t>38 Oakland St</t>
  </si>
  <si>
    <t>Morgan Tucker</t>
  </si>
  <si>
    <t>211 Penhurst St</t>
  </si>
  <si>
    <t>Jason Buitrago/Christopher Stroud</t>
  </si>
  <si>
    <t>235 Elmdorf</t>
  </si>
  <si>
    <t>Karynn Laraby/Jeremy Kimble</t>
  </si>
  <si>
    <t>514 Melville</t>
  </si>
  <si>
    <t>Markeita Dixon</t>
  </si>
  <si>
    <t>Home Roch/EAHI</t>
  </si>
  <si>
    <t>Home Roch/VSN</t>
  </si>
  <si>
    <t>Brookdale Av</t>
  </si>
  <si>
    <t>82 Brookdale Av</t>
  </si>
  <si>
    <t>Sade Fridy</t>
  </si>
  <si>
    <t>Thurston</t>
  </si>
  <si>
    <t>46 Cunningham St</t>
  </si>
  <si>
    <t>Joyce Thomas</t>
  </si>
  <si>
    <t>575 Post Av</t>
  </si>
  <si>
    <t>Mary Hurley</t>
  </si>
  <si>
    <t>1029 Arnett</t>
  </si>
  <si>
    <t>Pablo Sierra/Molly Ball</t>
  </si>
  <si>
    <t>127 Oakland</t>
  </si>
  <si>
    <t>Satura</t>
  </si>
  <si>
    <t>45 Satura</t>
  </si>
  <si>
    <t>Dalia Falu</t>
  </si>
  <si>
    <t>Rugby</t>
  </si>
  <si>
    <t>389 Rockingham</t>
  </si>
  <si>
    <t>Jill Travers</t>
  </si>
  <si>
    <t>Santiago</t>
  </si>
  <si>
    <t>79 Santiago</t>
  </si>
  <si>
    <t>Meredith/Adam Smith</t>
  </si>
  <si>
    <t>Meredith Haight</t>
  </si>
  <si>
    <t>Delveata/Chris McFayden</t>
  </si>
  <si>
    <t>110 Trafalgar</t>
  </si>
  <si>
    <t>Heather Jackson</t>
  </si>
  <si>
    <t>48 Cunningham</t>
  </si>
  <si>
    <t>Katarina Hart</t>
  </si>
  <si>
    <t>Roch Mgmt</t>
  </si>
  <si>
    <t>220 Willmont St</t>
  </si>
  <si>
    <t>Erika Szabo</t>
  </si>
  <si>
    <t>Elmerston</t>
  </si>
  <si>
    <t>69 Elmerston</t>
  </si>
  <si>
    <t>Grassmere PK</t>
  </si>
  <si>
    <t>81 Grassmere Pk</t>
  </si>
  <si>
    <t>Kevin Reichlmayr</t>
  </si>
  <si>
    <t>Falleson</t>
  </si>
  <si>
    <t>78 Falleson</t>
  </si>
  <si>
    <t>Dan &amp; Theresa VanKouwenberg</t>
  </si>
  <si>
    <t>199 Aberdeen St</t>
  </si>
  <si>
    <t>Peggy Goins</t>
  </si>
  <si>
    <t>Beaufort St</t>
  </si>
  <si>
    <t>67 beaufort St</t>
  </si>
  <si>
    <t>Burley Rd N</t>
  </si>
  <si>
    <t>387 Burley Rd N</t>
  </si>
  <si>
    <t>Gilberto Ferrer</t>
  </si>
  <si>
    <t>Westfield St</t>
  </si>
  <si>
    <t>540 Westfield St</t>
  </si>
  <si>
    <t>Catherine/Ricky galvin</t>
  </si>
  <si>
    <t>54 Gillette St</t>
  </si>
  <si>
    <t>Latrina Horne</t>
  </si>
  <si>
    <t>Felipe Hernandez</t>
  </si>
  <si>
    <t>Morven</t>
  </si>
  <si>
    <t>33 Morven</t>
  </si>
  <si>
    <t>St Paul St</t>
  </si>
  <si>
    <t>1797-1803 St Paul St</t>
  </si>
  <si>
    <t>1797-1803</t>
  </si>
  <si>
    <t>Isiah Hilaire</t>
  </si>
  <si>
    <t>Brenden Eng</t>
  </si>
  <si>
    <t>144 Chili Av</t>
  </si>
  <si>
    <t>Sabrina Holmes</t>
  </si>
  <si>
    <t>Perinton</t>
  </si>
  <si>
    <t>106 Perinton</t>
  </si>
  <si>
    <t>Timothy McCloud</t>
  </si>
  <si>
    <t>Lauren Caruso/Steven Terry</t>
  </si>
  <si>
    <t>Riverside</t>
  </si>
  <si>
    <t>17 Riverside</t>
  </si>
  <si>
    <t>Bradley Wanner</t>
  </si>
  <si>
    <t>Fairfax</t>
  </si>
  <si>
    <t>130 Fairfax</t>
  </si>
  <si>
    <t>Luke Auburn/Chelsey Wentworth</t>
  </si>
  <si>
    <t>302 Aberdeen</t>
  </si>
  <si>
    <t>Varden</t>
  </si>
  <si>
    <t>37 Varden</t>
  </si>
  <si>
    <t>Tzar Parson</t>
  </si>
  <si>
    <t>Arvine Heights</t>
  </si>
  <si>
    <t>30 Arvine Heights</t>
  </si>
  <si>
    <t>Dustina Holt</t>
  </si>
  <si>
    <t>Bethany Rawleigh</t>
  </si>
  <si>
    <t>34 &amp; 40</t>
  </si>
  <si>
    <t>Bloomfield</t>
  </si>
  <si>
    <t>34 &amp; 40 Bloomfield</t>
  </si>
  <si>
    <t>Terrace park</t>
  </si>
  <si>
    <t>177 Terrace Pk</t>
  </si>
  <si>
    <t>Aiko Takemura</t>
  </si>
  <si>
    <t>37 Reservoir Ave</t>
  </si>
  <si>
    <t>Annette Stewart/Robert Hickey</t>
  </si>
  <si>
    <t>Reservoir Ave</t>
  </si>
  <si>
    <t>66 Penrose St</t>
  </si>
  <si>
    <t>Danielle Erway</t>
  </si>
  <si>
    <t>Brooks Court</t>
  </si>
  <si>
    <t>25 Brooks Court</t>
  </si>
  <si>
    <t>Homise Johnson</t>
  </si>
  <si>
    <t>Inglewood</t>
  </si>
  <si>
    <t>351 Inglewood</t>
  </si>
  <si>
    <t>112 Arvine Heights</t>
  </si>
  <si>
    <t>Alissa Rittler</t>
  </si>
  <si>
    <t>Christy Smith</t>
  </si>
  <si>
    <t>190 Mt Vernon</t>
  </si>
  <si>
    <t>Iben Lundgaard</t>
  </si>
  <si>
    <t>Casandra Gilbert</t>
  </si>
  <si>
    <t>Rosalind St</t>
  </si>
  <si>
    <t>64 Rosalind St</t>
  </si>
  <si>
    <t>124 Oakwood</t>
  </si>
  <si>
    <t>Jaclyn Jacubowski/Sam Roll</t>
  </si>
  <si>
    <t>Atlantic Av</t>
  </si>
  <si>
    <t>61 Winbourne Rd</t>
  </si>
  <si>
    <t>Lee &amp; Chelsea Kehoe</t>
  </si>
  <si>
    <t>59-61</t>
  </si>
  <si>
    <t>59-61 Culver</t>
  </si>
  <si>
    <t>Stephen Poliszuk</t>
  </si>
  <si>
    <t>16 Azalea Rd</t>
  </si>
  <si>
    <t>355 Rugby</t>
  </si>
  <si>
    <t>Fatima &amp; Ethan Banister</t>
  </si>
  <si>
    <t>Katie Glenwright&amp; john Fornof</t>
  </si>
  <si>
    <t>Belmont</t>
  </si>
  <si>
    <t>109 Belmont</t>
  </si>
  <si>
    <t>Michael Stedge</t>
  </si>
  <si>
    <t>2124 Norton</t>
  </si>
  <si>
    <t>Sandra Zollars</t>
  </si>
  <si>
    <t>S Clinton</t>
  </si>
  <si>
    <t>1130 S Clinton</t>
  </si>
  <si>
    <t>Lindsay marchetti</t>
  </si>
  <si>
    <t>Virginia Av</t>
  </si>
  <si>
    <t>31 Virginia Av</t>
  </si>
  <si>
    <t>Shirley Hayes</t>
  </si>
  <si>
    <t>100 Gillette St</t>
  </si>
  <si>
    <t>Adam &amp; Christie Bracken</t>
  </si>
  <si>
    <t>Westmoreland</t>
  </si>
  <si>
    <t>120 Westmoreland</t>
  </si>
  <si>
    <t>Courtney Gardner</t>
  </si>
  <si>
    <t>Carling</t>
  </si>
  <si>
    <t>210 Carling Rd</t>
  </si>
  <si>
    <t>Kathleen &amp; Jason Rudgers</t>
  </si>
  <si>
    <t>Browncroft</t>
  </si>
  <si>
    <t>165 Browncorft</t>
  </si>
  <si>
    <t>Patrick &amp; Shalini Beath</t>
  </si>
  <si>
    <t>243</t>
  </si>
  <si>
    <t>243 Rockingham</t>
  </si>
  <si>
    <t>Abigail Woodard/Greg Tedone</t>
  </si>
  <si>
    <t>66 Fillmore</t>
  </si>
  <si>
    <t>Marvin Keller</t>
  </si>
  <si>
    <t>HomeRoch/RIT</t>
  </si>
  <si>
    <t>1094</t>
  </si>
  <si>
    <t>1094 Elmwood</t>
  </si>
  <si>
    <t>Andrew &amp; Jen Peckham</t>
  </si>
  <si>
    <t>80</t>
  </si>
  <si>
    <t>Stanton</t>
  </si>
  <si>
    <t>80 Stanton</t>
  </si>
  <si>
    <t>Ramadhan Duhart</t>
  </si>
  <si>
    <t>204 Fairfax</t>
  </si>
  <si>
    <t>Irshad Altheimer</t>
  </si>
  <si>
    <t>Ashwood</t>
  </si>
  <si>
    <t>132 Ashwood</t>
  </si>
  <si>
    <t>Douglas Smith</t>
  </si>
  <si>
    <t>298 Marion St</t>
  </si>
  <si>
    <t>Patrick Rutledge</t>
  </si>
  <si>
    <t>David Spiecker</t>
  </si>
  <si>
    <t>88 Atlantic</t>
  </si>
  <si>
    <t>Moulson St</t>
  </si>
  <si>
    <t>Kevin Walker</t>
  </si>
  <si>
    <t>149 Planet St</t>
  </si>
  <si>
    <t>39 Burlington Av</t>
  </si>
  <si>
    <t>Pablo Johnson Jr</t>
  </si>
  <si>
    <t>Demont &amp; Claudette Washington</t>
  </si>
  <si>
    <t>23 Hamlin St</t>
  </si>
  <si>
    <t>Vincent &amp; Rebecca LaPiana</t>
  </si>
  <si>
    <t>396 Ravenwood</t>
  </si>
  <si>
    <t>Ashleigh mallory</t>
  </si>
  <si>
    <t>N Winton Rd</t>
  </si>
  <si>
    <t>N Clinton Av</t>
  </si>
  <si>
    <t>1083 Genesee Pk blvd</t>
  </si>
  <si>
    <t>Kathryn Phillips</t>
  </si>
  <si>
    <t>Amanda Karlsson</t>
  </si>
  <si>
    <t>145 Mt Vernon</t>
  </si>
  <si>
    <t>Francesco Cardelli &amp; Elaina Chen</t>
  </si>
  <si>
    <t>Brooks Crest Way</t>
  </si>
  <si>
    <t>32 Brooks crest Way</t>
  </si>
  <si>
    <t>42 Elmtree Rd</t>
  </si>
  <si>
    <t>Matthew Hoffman</t>
  </si>
  <si>
    <t>Avery</t>
  </si>
  <si>
    <t>222 Avery</t>
  </si>
  <si>
    <t>215 Elm Dr</t>
  </si>
  <si>
    <t>Leyla &amp; Aaron Anderson</t>
  </si>
  <si>
    <t>Wilmington</t>
  </si>
  <si>
    <t>Rosemont St</t>
  </si>
  <si>
    <t>58 Rosemont St</t>
  </si>
  <si>
    <t>Alecia Fields &amp; Marcus Ruberg</t>
  </si>
  <si>
    <t>Cimmaron</t>
  </si>
  <si>
    <t>116 Cimmarron</t>
  </si>
  <si>
    <t>W Holcroft Rd</t>
  </si>
  <si>
    <t>115 Laney Rd</t>
  </si>
  <si>
    <t>Christina &amp; Anthony Morelle</t>
  </si>
  <si>
    <t>Raul Salinas &amp; Aisha Siebertq</t>
  </si>
  <si>
    <t>Home Roch/COR</t>
  </si>
  <si>
    <t>Home Roch/UofR</t>
  </si>
  <si>
    <t>Cook St</t>
  </si>
  <si>
    <t>64 Cook St</t>
  </si>
  <si>
    <t>Alexandro DellAiero</t>
  </si>
  <si>
    <t>267 Caroline St</t>
  </si>
  <si>
    <t>Jillian &amp; Crosby Sommers</t>
  </si>
  <si>
    <t>39 Raeburn Av</t>
  </si>
  <si>
    <t>Eddie henry</t>
  </si>
  <si>
    <t>500 Winchester St</t>
  </si>
  <si>
    <t>Javier Rivera</t>
  </si>
  <si>
    <t>Priem</t>
  </si>
  <si>
    <t>44 Priem</t>
  </si>
  <si>
    <t>Michael Oberst</t>
  </si>
  <si>
    <t>Kemphurst</t>
  </si>
  <si>
    <t>39 Kemphurst</t>
  </si>
  <si>
    <t>Patricia Stieffenhofer</t>
  </si>
  <si>
    <t>Hillcrest St</t>
  </si>
  <si>
    <t>Bricker</t>
  </si>
  <si>
    <t>502 Bricker</t>
  </si>
  <si>
    <t>Alex Lugo</t>
  </si>
  <si>
    <t>Stanton St</t>
  </si>
  <si>
    <t>147 Mulberry St</t>
  </si>
  <si>
    <t>Sonia Kane</t>
  </si>
  <si>
    <t>Donna Kay</t>
  </si>
  <si>
    <t>Amanda/Andrew Crane</t>
  </si>
  <si>
    <t>71 Wilmington</t>
  </si>
  <si>
    <t>Abigail Kilmer/Brian Dionne</t>
  </si>
  <si>
    <t>Northview Ter</t>
  </si>
  <si>
    <t>Jacob Griffin</t>
  </si>
  <si>
    <t>Lansdale</t>
  </si>
  <si>
    <t>62 Lansdale</t>
  </si>
  <si>
    <t>Mackenzie Snyder</t>
  </si>
  <si>
    <t>887 genesee Pk Blvd</t>
  </si>
  <si>
    <t>40 Calvin Rd</t>
  </si>
  <si>
    <t>Casmic Reid</t>
  </si>
  <si>
    <t>25 Virginia Av</t>
  </si>
  <si>
    <t>Andrea Perkins</t>
  </si>
  <si>
    <t>Meredith St</t>
  </si>
  <si>
    <t>40 Meredith St</t>
  </si>
  <si>
    <t>Laura Kleiman</t>
  </si>
  <si>
    <t>60 Inglewood</t>
  </si>
  <si>
    <t>Tiana Stephens</t>
  </si>
  <si>
    <t>Margaret St</t>
  </si>
  <si>
    <t>70 Margaret St</t>
  </si>
  <si>
    <t>Mary Jane Beisheim</t>
  </si>
  <si>
    <t>Kevin Davidson/Bradley Williams</t>
  </si>
  <si>
    <t>Beckwith ter</t>
  </si>
  <si>
    <t>118 Beckwith ter</t>
  </si>
  <si>
    <t>63 Brookscrest Way</t>
  </si>
  <si>
    <t>Mark Balceniuk/LindsayMammarella</t>
  </si>
  <si>
    <t>93 Shelbourne Rd</t>
  </si>
  <si>
    <t>Edward &amp; Danielle Novara</t>
  </si>
  <si>
    <t>Stephanie Langomas</t>
  </si>
  <si>
    <t>Warwick Av</t>
  </si>
  <si>
    <t>Latrina Harrell/Dasnielle Ashton</t>
  </si>
  <si>
    <t>Marlbrough Rd</t>
  </si>
  <si>
    <t>135 Marlborough Rd</t>
  </si>
  <si>
    <t>Robert Balme</t>
  </si>
  <si>
    <t>355 Glide St</t>
  </si>
  <si>
    <t>619 Woodbine</t>
  </si>
  <si>
    <t>Carla Justiniano</t>
  </si>
  <si>
    <t xml:space="preserve">50 Brookscrest Way </t>
  </si>
  <si>
    <t>4110 Lake</t>
  </si>
  <si>
    <t>Lisa Muratore</t>
  </si>
  <si>
    <t>Marlborough Rd</t>
  </si>
  <si>
    <t>5 marlborough Rd</t>
  </si>
  <si>
    <t>Elizabeth &amp; Ian Shannon</t>
  </si>
  <si>
    <t>Akron</t>
  </si>
  <si>
    <t>117 Akron</t>
  </si>
  <si>
    <t>Karen Flowerday</t>
  </si>
  <si>
    <t>57 Brookscrest Way</t>
  </si>
  <si>
    <t>124 inglewood</t>
  </si>
  <si>
    <t>Andrew &amp; Brittiny Trout</t>
  </si>
  <si>
    <t>37 Elmdorf Av</t>
  </si>
  <si>
    <t>589 Hazelwood</t>
  </si>
  <si>
    <t>Kathryn &amp; Andrew Head</t>
  </si>
  <si>
    <t>Reynaldo tanega/Maricelle Abayon</t>
  </si>
  <si>
    <t>Hamilton St</t>
  </si>
  <si>
    <t>149 Hamilton St</t>
  </si>
  <si>
    <t>Yisrael Levin/Krista Jill Symonds</t>
  </si>
  <si>
    <t>Gramercy Park</t>
  </si>
  <si>
    <t>45 Gramercy park</t>
  </si>
  <si>
    <t>Jill Wiedrick</t>
  </si>
  <si>
    <t>225 Elmdorf Av</t>
  </si>
  <si>
    <t>Marcia Scofield</t>
  </si>
  <si>
    <t>531 Caroline</t>
  </si>
  <si>
    <t>Emily Taylor</t>
  </si>
  <si>
    <t>224 Aberdeen St</t>
  </si>
  <si>
    <t>Erin Gwara Maxwell</t>
  </si>
  <si>
    <t>Fort Hill Ter Rd</t>
  </si>
  <si>
    <t>39 Fort Hill Ter Rd</t>
  </si>
  <si>
    <t>Thy Tho Nguyen</t>
  </si>
  <si>
    <t>Coleridge Rd</t>
  </si>
  <si>
    <t>70 Coleridge Rd</t>
  </si>
  <si>
    <t>Ryan Nicoletta</t>
  </si>
  <si>
    <t>698 Melville St</t>
  </si>
  <si>
    <t>Sarah Thompson</t>
  </si>
  <si>
    <t>234 Winstead Rd</t>
  </si>
  <si>
    <t>Winstead Rd</t>
  </si>
  <si>
    <t>223 Linden St</t>
  </si>
  <si>
    <t>Frederick &amp; Sarah Fletcher</t>
  </si>
  <si>
    <t>348 Inglewood</t>
  </si>
  <si>
    <t>David Dawson</t>
  </si>
  <si>
    <t>172 Inglewood</t>
  </si>
  <si>
    <t>Jason &amp; Jennifer Boor</t>
  </si>
  <si>
    <t>433 Rocket</t>
  </si>
  <si>
    <t>Ashley jackson</t>
  </si>
  <si>
    <t>123 Trafalgar</t>
  </si>
  <si>
    <t>Samantha Kamp</t>
  </si>
  <si>
    <t>Meghan McKenna/Blair Schmelzer</t>
  </si>
  <si>
    <t>267 Brunswick</t>
  </si>
  <si>
    <t>Brunswick</t>
  </si>
  <si>
    <t>181 Raeburn Av</t>
  </si>
  <si>
    <t>Kathleen Gray</t>
  </si>
  <si>
    <t>Ravenwood</t>
  </si>
  <si>
    <t>351 Ravenwood</t>
  </si>
  <si>
    <t>Anthony Sharp Jr</t>
  </si>
  <si>
    <t>140 Irvington Rd</t>
  </si>
  <si>
    <t>Mary &amp; James Towner</t>
  </si>
  <si>
    <t>91 Rugby</t>
  </si>
  <si>
    <t>Tausca Scollo</t>
  </si>
  <si>
    <t xml:space="preserve">Field </t>
  </si>
  <si>
    <t>345 Field</t>
  </si>
  <si>
    <t>Zoe Kostarellis/David Daggett</t>
  </si>
  <si>
    <t>51 Brookscrest Way</t>
  </si>
  <si>
    <t>Alexis Gee</t>
  </si>
  <si>
    <t>72 Grassmere Park</t>
  </si>
  <si>
    <t>Keyvio Owens</t>
  </si>
  <si>
    <t>Packard</t>
  </si>
  <si>
    <t>52 Packard</t>
  </si>
  <si>
    <t>Evan Kiner</t>
  </si>
  <si>
    <t>Kevin &amp; Amber Hoyt</t>
  </si>
  <si>
    <t>Leigh Quenin</t>
  </si>
  <si>
    <t>520 Rockingham</t>
  </si>
  <si>
    <t>katrina &amp; Jacob Van Bortel Buckley</t>
  </si>
  <si>
    <t>94 Gregory St</t>
  </si>
  <si>
    <t>Rachel james</t>
  </si>
  <si>
    <t>Washburn Park</t>
  </si>
  <si>
    <t>42 Washburn Park</t>
  </si>
  <si>
    <t>Daniel Kubit</t>
  </si>
  <si>
    <t>Winbourne</t>
  </si>
  <si>
    <t>172 Winbourne</t>
  </si>
  <si>
    <t>Tabitha Jacques/Jame McCarthy</t>
  </si>
  <si>
    <t>Marcella Dixon</t>
  </si>
  <si>
    <t>268 Genesee Pk Blvd</t>
  </si>
  <si>
    <t>Pavilion St</t>
  </si>
  <si>
    <t>40 Pavilion St</t>
  </si>
  <si>
    <t>Thomas Fleichman/Iris Bieri</t>
  </si>
  <si>
    <t>322 Ravenwood</t>
  </si>
  <si>
    <t>Lisa Sonnenblick</t>
  </si>
  <si>
    <t>54 Campbell Pk</t>
  </si>
  <si>
    <t>Kushana Dentley-Stone</t>
  </si>
  <si>
    <t>55 Arvine Hghts</t>
  </si>
  <si>
    <t>68 W Holcroft</t>
  </si>
  <si>
    <t>Danielle Turner</t>
  </si>
  <si>
    <t>Bernice St</t>
  </si>
  <si>
    <t>30 Hillcrest</t>
  </si>
  <si>
    <t>Jason Rivera</t>
  </si>
  <si>
    <t>493 Benton St</t>
  </si>
  <si>
    <t>Luis &amp; Katlin Ruffalo</t>
  </si>
  <si>
    <t>Kinglsey Rd</t>
  </si>
  <si>
    <t>44 Kinglsey RD</t>
  </si>
  <si>
    <t>Patrick &amp; Kimberly Oconnor</t>
  </si>
  <si>
    <t>365 Colebourne Rd</t>
  </si>
  <si>
    <t>Stephanie Haynes</t>
  </si>
  <si>
    <t>101 Aberdeen Street</t>
  </si>
  <si>
    <t>Kate &amp; Kevin Polyak</t>
  </si>
  <si>
    <t>Traver Circle</t>
  </si>
  <si>
    <t>Menlo Place</t>
  </si>
  <si>
    <t>17 Menlo Place</t>
  </si>
  <si>
    <t>Jennifer Poggi</t>
  </si>
  <si>
    <t>Gregory Johnson/Jillian Appleby</t>
  </si>
  <si>
    <t>Berwick</t>
  </si>
  <si>
    <t>114 Berwick</t>
  </si>
  <si>
    <t>John Dilal Jr</t>
  </si>
  <si>
    <t>Scott &amp; Michelle Peters</t>
  </si>
  <si>
    <t>Seascape Dr</t>
  </si>
  <si>
    <t>82 Seascape Dr</t>
  </si>
  <si>
    <t>835 Arnett Blvd</t>
  </si>
  <si>
    <t>Blakeney Pl</t>
  </si>
  <si>
    <t>5 Blakeney Pl</t>
  </si>
  <si>
    <t>Megan johncox</t>
  </si>
  <si>
    <t>Mary Bradley/Xavier Aquino</t>
  </si>
  <si>
    <t>2037 N Clinton Av</t>
  </si>
  <si>
    <t>Andre jones</t>
  </si>
  <si>
    <t>23 Brookscrest Way</t>
  </si>
  <si>
    <t>Federal St</t>
  </si>
  <si>
    <t>17 Federal St</t>
  </si>
  <si>
    <t>Christopher Rhodes</t>
  </si>
  <si>
    <t>Genesee park Blvd</t>
  </si>
  <si>
    <t>1241 Genesee Pk Blvd</t>
  </si>
  <si>
    <t>Altrishawna Gilbert</t>
  </si>
  <si>
    <t>731 Genesee Pk blvd</t>
  </si>
  <si>
    <t>Emily Krainer</t>
  </si>
  <si>
    <t>58 Evangeline St</t>
  </si>
  <si>
    <t>67 Rosalind St</t>
  </si>
  <si>
    <t>Ann Dahlkemper/Henry Tait Keenan</t>
  </si>
  <si>
    <t>Ashley Anderson &amp; Lomax Campbell</t>
  </si>
  <si>
    <t>Diana Rox</t>
  </si>
  <si>
    <t>605 Genesee St</t>
  </si>
  <si>
    <t>Morton St</t>
  </si>
  <si>
    <t>128 Morton St</t>
  </si>
  <si>
    <t>Roxana Alexander</t>
  </si>
  <si>
    <t>Sarah Lydon</t>
  </si>
  <si>
    <t>333 N Winton Rd</t>
  </si>
  <si>
    <t>635 Linden St</t>
  </si>
  <si>
    <t>Jennifer McElroy &amp; Steven Danglis</t>
  </si>
  <si>
    <t>100 Elmwood Av</t>
  </si>
  <si>
    <t>Yu Zhang &amp; Tingting Yang</t>
  </si>
  <si>
    <t>48 Stanton St</t>
  </si>
  <si>
    <t>Tamicka Alston</t>
  </si>
  <si>
    <t>66 Highland Av</t>
  </si>
  <si>
    <t>Krishnan Padmanabhan</t>
  </si>
  <si>
    <t>N Burley Rd</t>
  </si>
  <si>
    <t>381 N Burley Rd</t>
  </si>
  <si>
    <t>1 Raymond Rd</t>
  </si>
  <si>
    <t>Raymond Rd</t>
  </si>
  <si>
    <t>79 Northview Terr</t>
  </si>
  <si>
    <t>Gloriby Albert</t>
  </si>
  <si>
    <t>88 Gorsline St</t>
  </si>
  <si>
    <t>Karen Tobin/Brad Johnson</t>
  </si>
  <si>
    <t>Angela Pennise/Robert Gavin</t>
  </si>
  <si>
    <t>Michael Goettelman&amp; Monica Misra</t>
  </si>
  <si>
    <t>Michele Anthony</t>
  </si>
  <si>
    <t>Kingsboro Road</t>
  </si>
  <si>
    <t>187 Kingsboro</t>
  </si>
  <si>
    <t>Christine Power &amp; Adam Lemen</t>
  </si>
  <si>
    <t>Ellington Road</t>
  </si>
  <si>
    <t>95 Ellington</t>
  </si>
  <si>
    <t>Robert Robinson</t>
  </si>
  <si>
    <t>Stephanie Mintz</t>
  </si>
  <si>
    <t>87 Elmerston</t>
  </si>
  <si>
    <t>1136 Elmwood Ave</t>
  </si>
  <si>
    <t>Cypress Street</t>
  </si>
  <si>
    <t>39 Cypress Street</t>
  </si>
  <si>
    <t>Normandy Avenue</t>
  </si>
  <si>
    <t>223 Normandy Ave</t>
  </si>
  <si>
    <t>Christine Seoud Ferreri and Allen Ferreri</t>
  </si>
  <si>
    <t>Weston Road</t>
  </si>
  <si>
    <t>170 Weston Road</t>
  </si>
  <si>
    <t>Jackeline Vazquez</t>
  </si>
  <si>
    <t>Olivia &amp; Ron Higgins</t>
  </si>
  <si>
    <t>Blossom Road</t>
  </si>
  <si>
    <t>875 Blossom Road</t>
  </si>
  <si>
    <t>Robert Hollfeder</t>
  </si>
  <si>
    <t>Colgate Street</t>
  </si>
  <si>
    <t>69 Colgate Street</t>
  </si>
  <si>
    <t>Calvin Collier</t>
  </si>
  <si>
    <t>976 Atlantic Ave</t>
  </si>
  <si>
    <t>Amy Ventura</t>
  </si>
  <si>
    <t>150 Virginia</t>
  </si>
  <si>
    <t>Julayne Feilbach</t>
  </si>
  <si>
    <t>Maureen and Oliver Gilroy</t>
  </si>
  <si>
    <t>Navarre</t>
  </si>
  <si>
    <t xml:space="preserve">34 Navarre </t>
  </si>
  <si>
    <t>Elizabeth Rosario</t>
  </si>
  <si>
    <t>263 Ferncliffe</t>
  </si>
  <si>
    <t>278 Ravenwood</t>
  </si>
  <si>
    <t>Brianna and Justin Bendlin</t>
  </si>
  <si>
    <t>Danielle Wallace</t>
  </si>
  <si>
    <t>Jared Longmore &amp; Miranda DeBruyne</t>
  </si>
  <si>
    <t>168 Springfield</t>
  </si>
  <si>
    <t>Elizabeth Bremer</t>
  </si>
  <si>
    <t>320 Melrose</t>
  </si>
  <si>
    <t>Daphne Pariser</t>
  </si>
  <si>
    <t>Marlborough</t>
  </si>
  <si>
    <t>90 Marlborough</t>
  </si>
  <si>
    <t>Thomas McNeil</t>
  </si>
  <si>
    <t>87 Brookdale Ave</t>
  </si>
  <si>
    <t>Kenisha Calucho</t>
  </si>
  <si>
    <t>211 Inglewood Drive</t>
  </si>
  <si>
    <t>Colonial Road</t>
  </si>
  <si>
    <t>28 Colonial Road</t>
  </si>
  <si>
    <t>Thomas DaRin</t>
  </si>
  <si>
    <t>Harding Road</t>
  </si>
  <si>
    <t>67 Harding Road</t>
  </si>
  <si>
    <t>Robert A. Longboat</t>
  </si>
  <si>
    <t>Mt. Vernon Ave</t>
  </si>
  <si>
    <t>340 Mt. Vernon Ave</t>
  </si>
  <si>
    <t>Andrew McDavid</t>
  </si>
  <si>
    <t>Ashley O. Shekell</t>
  </si>
  <si>
    <t>170 Sanford St</t>
  </si>
  <si>
    <t>210 Mt. Vernon</t>
  </si>
  <si>
    <t>Cathleen Concannon &amp; David Matthews</t>
  </si>
  <si>
    <t>74 Colgate Street</t>
  </si>
  <si>
    <t>Alexander Clark</t>
  </si>
  <si>
    <t>85 Merchants Rd</t>
  </si>
  <si>
    <t>Kevin Frederes</t>
  </si>
  <si>
    <t>404 Orange Street</t>
  </si>
  <si>
    <t>Tammy Lofton</t>
  </si>
  <si>
    <t>Ellicott Street</t>
  </si>
  <si>
    <t>141 Traver Circle</t>
  </si>
  <si>
    <t>Maria Torres</t>
  </si>
  <si>
    <t>Habitat/RCSD</t>
  </si>
  <si>
    <t>38 Merwin Ave</t>
  </si>
  <si>
    <t>Amy Clare</t>
  </si>
  <si>
    <t>John Mariano</t>
  </si>
  <si>
    <t>Crosman Ter</t>
  </si>
  <si>
    <t>285 Crosman Ter</t>
  </si>
  <si>
    <t>Scott Bureau &amp; Lindsay Power</t>
  </si>
  <si>
    <t>186 Raeburn Ave</t>
  </si>
  <si>
    <t>Fegan, Katherine</t>
  </si>
  <si>
    <t>Pappert Place</t>
  </si>
  <si>
    <t>5 Pappert Place</t>
  </si>
  <si>
    <t>Berner, Rachel</t>
  </si>
  <si>
    <t>41 Gillette St</t>
  </si>
  <si>
    <t>Joshua Alicea</t>
  </si>
  <si>
    <t>Michael and Laurie Zazzara</t>
  </si>
  <si>
    <t>Cloverdale Street</t>
  </si>
  <si>
    <t>75 Cloverdale Street</t>
  </si>
  <si>
    <t>52 Asbury</t>
  </si>
  <si>
    <t>Bethany and Joseph Bushen</t>
  </si>
  <si>
    <t>358 Linden St</t>
  </si>
  <si>
    <t>Karl Mohn &amp; Charles Kamen</t>
  </si>
  <si>
    <t>Latia Walker</t>
  </si>
  <si>
    <t>46 Virginia Ave</t>
  </si>
  <si>
    <t>43 Fairfax Rd</t>
  </si>
  <si>
    <t>Shane Mandel</t>
  </si>
  <si>
    <t>152 Rockview Ter</t>
  </si>
  <si>
    <t>James &amp; Lynette Morrow</t>
  </si>
  <si>
    <t>276 Inglewood Dr</t>
  </si>
  <si>
    <t>Bennett Wilson &amp; Brendan Robinson</t>
  </si>
  <si>
    <t>Pinnacle Rd</t>
  </si>
  <si>
    <t>241 Pinnacle Rd</t>
  </si>
  <si>
    <t>Lauren Cannon</t>
  </si>
  <si>
    <t>400 Frederick Douglas</t>
  </si>
  <si>
    <t>Keith Davis</t>
  </si>
  <si>
    <t>101 Winbourne Road</t>
  </si>
  <si>
    <t>Molly Slifer</t>
  </si>
  <si>
    <t>311 Inglewood Dr</t>
  </si>
  <si>
    <t>Andrea Holmes</t>
  </si>
  <si>
    <t>198 Cypress St</t>
  </si>
  <si>
    <t>15 Fountain St</t>
  </si>
  <si>
    <t>Steven Rozenski</t>
  </si>
  <si>
    <t>Halford St</t>
  </si>
  <si>
    <t>35 Halford St</t>
  </si>
  <si>
    <t>Christopher Upton</t>
  </si>
  <si>
    <t>892 Genesee Pk Blvd</t>
  </si>
  <si>
    <t>Kristin Hocker</t>
  </si>
  <si>
    <t>Cornhill Pl</t>
  </si>
  <si>
    <t>155 Cornhill Pl</t>
  </si>
  <si>
    <t>Brittany Comegna</t>
  </si>
  <si>
    <t>Quentin Road</t>
  </si>
  <si>
    <t>61 Quentin Road</t>
  </si>
  <si>
    <t>Jessica and Kyle Mallon</t>
  </si>
  <si>
    <t>860 Genesee Park Blvd</t>
  </si>
  <si>
    <t>Jedidiah Schlung</t>
  </si>
  <si>
    <t xml:space="preserve">Burley Rd </t>
  </si>
  <si>
    <t>132 Burley Rd</t>
  </si>
  <si>
    <t>726 Glide St</t>
  </si>
  <si>
    <t>Kelvin Serrata</t>
  </si>
  <si>
    <t>120 Laney Rd</t>
  </si>
  <si>
    <t>Abigail Paul</t>
  </si>
  <si>
    <t>68 Bloomfield Pl</t>
  </si>
  <si>
    <t>Bloomfied Pl</t>
  </si>
  <si>
    <t>Jonathan Powers</t>
  </si>
  <si>
    <t>Mario &amp; Marisol Ortiz</t>
  </si>
  <si>
    <t>287 Mt Vernon Ave</t>
  </si>
  <si>
    <t>Brianna Theobald &amp; Rio Hartwell</t>
  </si>
  <si>
    <t>27 Roslyn St</t>
  </si>
  <si>
    <t>Shannon McGall</t>
  </si>
  <si>
    <t>Dr Samuel McCree</t>
  </si>
  <si>
    <t>114 Dr Samuel McCree</t>
  </si>
  <si>
    <t>Terence McFarland</t>
  </si>
  <si>
    <t>134 Linden Street</t>
  </si>
  <si>
    <t>Shelby Przybylek and Brian Trzaskos</t>
  </si>
  <si>
    <t>115 Moulson Street</t>
  </si>
  <si>
    <t>Desiree Rodriguez-Mendez</t>
  </si>
  <si>
    <t>Ashland</t>
  </si>
  <si>
    <t>160 Ashland</t>
  </si>
  <si>
    <t>Lauren Zamniak</t>
  </si>
  <si>
    <t>Avon Pl</t>
  </si>
  <si>
    <t>195 Kingsboro Rd</t>
  </si>
  <si>
    <t>262 Warwick Av</t>
  </si>
  <si>
    <t>Middlesex</t>
  </si>
  <si>
    <t>128 Middlesex</t>
  </si>
  <si>
    <t>Joshua Beyer</t>
  </si>
  <si>
    <t>Avis Street</t>
  </si>
  <si>
    <t>147 Avis Street</t>
  </si>
  <si>
    <t>Curnel Harris</t>
  </si>
  <si>
    <t>170 Linden St</t>
  </si>
  <si>
    <t>Eric &amp; Jaime Ludwig</t>
  </si>
  <si>
    <t>Audrey Lindo</t>
  </si>
  <si>
    <t>141 Trafalgar St</t>
  </si>
  <si>
    <t>Jeannie &amp; Eric Haak</t>
  </si>
  <si>
    <t>Hayley Clatterbuck</t>
  </si>
  <si>
    <t>Rutledge Dr</t>
  </si>
  <si>
    <t>Rita Rajca</t>
  </si>
  <si>
    <t>Oakland Street</t>
  </si>
  <si>
    <t>James VerSteeg</t>
  </si>
  <si>
    <t>Marcie Lyn Lyons</t>
  </si>
  <si>
    <t>127 Aldine St</t>
  </si>
  <si>
    <t>Linda Coby</t>
  </si>
  <si>
    <t>Notes</t>
  </si>
  <si>
    <t>Roslyn</t>
  </si>
  <si>
    <t>Program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</si>
</sst>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1" fontId="1" fillId="0" borderId="1">
      <alignment horizontal="center" wrapText="1"/>
    </xf>
    <xf numFmtId="1" fontId="1" fillId="0" borderId="1">
      <alignment horizontal="center" wrapText="1"/>
    </xf>
  </cellStyleXfs>
  <cellXfs count="47">
    <xf numFmtId="0" fontId="0" fillId="0" borderId="0" xfId="0"/>
    <xf numFmtId="1" fontId="2" fillId="0" borderId="1" xfId="2" applyFont="1" applyBorder="1">
      <alignment horizontal="center" wrapText="1"/>
    </xf>
    <xf numFmtId="0" fontId="4" fillId="0" borderId="1" xfId="0" applyFont="1" applyBorder="1" applyAlignment="1">
      <alignment horizontal="center" wrapText="1"/>
    </xf>
    <xf numFmtId="1" fontId="2" fillId="0" borderId="1" xfId="2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44" fontId="2" fillId="0" borderId="1" xfId="1" applyFont="1" applyBorder="1" applyAlignment="1">
      <alignment horizontal="center" wrapText="1"/>
    </xf>
    <xf numFmtId="44" fontId="5" fillId="0" borderId="1" xfId="1" applyFont="1" applyBorder="1" applyAlignment="1">
      <alignment horizontal="center"/>
    </xf>
    <xf numFmtId="1" fontId="1" fillId="0" borderId="1" xfId="2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2" fontId="2" fillId="0" borderId="1" xfId="1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9" fillId="0" borderId="0" xfId="0" applyFont="1" applyFill="1"/>
    <xf numFmtId="44" fontId="8" fillId="0" borderId="0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center"/>
    </xf>
    <xf numFmtId="44" fontId="9" fillId="0" borderId="0" xfId="0" applyNumberFormat="1" applyFont="1" applyFill="1"/>
    <xf numFmtId="49" fontId="9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44" fontId="9" fillId="0" borderId="0" xfId="0" applyNumberFormat="1" applyFont="1" applyFill="1" applyBorder="1"/>
    <xf numFmtId="0" fontId="9" fillId="0" borderId="0" xfId="0" applyFont="1" applyFill="1" applyAlignment="1">
      <alignment horizontal="left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49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left"/>
    </xf>
    <xf numFmtId="49" fontId="9" fillId="0" borderId="0" xfId="0" applyNumberFormat="1" applyFont="1" applyFill="1" applyAlignment="1">
      <alignment horizontal="left"/>
    </xf>
    <xf numFmtId="49" fontId="9" fillId="0" borderId="0" xfId="0" applyNumberFormat="1" applyFont="1"/>
    <xf numFmtId="14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Fill="1" applyAlignment="1">
      <alignment wrapText="1"/>
    </xf>
    <xf numFmtId="165" fontId="9" fillId="0" borderId="0" xfId="0" applyNumberFormat="1" applyFont="1" applyFill="1" applyAlignment="1">
      <alignment horizontal="center"/>
    </xf>
    <xf numFmtId="14" fontId="4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/>
    </xf>
    <xf numFmtId="0" fontId="9" fillId="0" borderId="0" xfId="0" applyFont="1" applyFill="1" applyAlignment="1">
      <alignment horizontal="left" wrapText="1"/>
    </xf>
  </cellXfs>
  <cellStyles count="4">
    <cellStyle name="Currency" xfId="1" builtinId="4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39.xml"/><Relationship Id="rId26" Type="http://schemas.openxmlformats.org/officeDocument/2006/relationships/revisionLog" Target="revisionLog26.xml"/><Relationship Id="rId42" Type="http://schemas.openxmlformats.org/officeDocument/2006/relationships/revisionLog" Target="revisionLog1.xml"/><Relationship Id="rId21" Type="http://schemas.openxmlformats.org/officeDocument/2006/relationships/revisionLog" Target="revisionLog21.xml"/><Relationship Id="rId34" Type="http://schemas.openxmlformats.org/officeDocument/2006/relationships/revisionLog" Target="revisionLog34.xml"/><Relationship Id="rId47" Type="http://schemas.openxmlformats.org/officeDocument/2006/relationships/revisionLog" Target="revisionLog4.xml"/><Relationship Id="rId50" Type="http://schemas.openxmlformats.org/officeDocument/2006/relationships/revisionLog" Target="revisionLog7.xml"/><Relationship Id="rId55" Type="http://schemas.openxmlformats.org/officeDocument/2006/relationships/revisionLog" Target="revisionLog48.xml"/><Relationship Id="rId63" Type="http://schemas.openxmlformats.org/officeDocument/2006/relationships/revisionLog" Target="revisionLog54.xml"/><Relationship Id="rId68" Type="http://schemas.openxmlformats.org/officeDocument/2006/relationships/revisionLog" Target="revisionLog12.xml"/><Relationship Id="rId76" Type="http://schemas.openxmlformats.org/officeDocument/2006/relationships/revisionLog" Target="revisionLog62.xml"/><Relationship Id="rId71" Type="http://schemas.openxmlformats.org/officeDocument/2006/relationships/revisionLog" Target="revisionLog57.xml"/><Relationship Id="rId46" Type="http://schemas.openxmlformats.org/officeDocument/2006/relationships/revisionLog" Target="revisionLog3.xml"/><Relationship Id="rId59" Type="http://schemas.openxmlformats.org/officeDocument/2006/relationships/revisionLog" Target="revisionLog8.xml"/><Relationship Id="rId67" Type="http://schemas.openxmlformats.org/officeDocument/2006/relationships/revisionLog" Target="revisionLog11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38" Type="http://schemas.openxmlformats.org/officeDocument/2006/relationships/revisionLog" Target="revisionLog38.xml"/><Relationship Id="rId75" Type="http://schemas.openxmlformats.org/officeDocument/2006/relationships/revisionLog" Target="revisionLog61.xml"/><Relationship Id="rId29" Type="http://schemas.openxmlformats.org/officeDocument/2006/relationships/revisionLog" Target="revisionLog29.xml"/><Relationship Id="rId41" Type="http://schemas.openxmlformats.org/officeDocument/2006/relationships/revisionLog" Target="revisionLog41.xml"/><Relationship Id="rId70" Type="http://schemas.openxmlformats.org/officeDocument/2006/relationships/revisionLog" Target="revisionLog14.xml"/><Relationship Id="rId54" Type="http://schemas.openxmlformats.org/officeDocument/2006/relationships/revisionLog" Target="revisionLog47.xml"/><Relationship Id="rId62" Type="http://schemas.openxmlformats.org/officeDocument/2006/relationships/revisionLog" Target="revisionLog53.xml"/><Relationship Id="rId40" Type="http://schemas.openxmlformats.org/officeDocument/2006/relationships/revisionLog" Target="revisionLog40.xml"/><Relationship Id="rId45" Type="http://schemas.openxmlformats.org/officeDocument/2006/relationships/revisionLog" Target="revisionLog43.xml"/><Relationship Id="rId58" Type="http://schemas.openxmlformats.org/officeDocument/2006/relationships/revisionLog" Target="revisionLog51.xml"/><Relationship Id="rId24" Type="http://schemas.openxmlformats.org/officeDocument/2006/relationships/revisionLog" Target="revisionLog24.xml"/><Relationship Id="rId32" Type="http://schemas.openxmlformats.org/officeDocument/2006/relationships/revisionLog" Target="revisionLog32.xml"/><Relationship Id="rId37" Type="http://schemas.openxmlformats.org/officeDocument/2006/relationships/revisionLog" Target="revisionLog37.xml"/><Relationship Id="rId53" Type="http://schemas.openxmlformats.org/officeDocument/2006/relationships/revisionLog" Target="revisionLog46.xml"/><Relationship Id="rId66" Type="http://schemas.openxmlformats.org/officeDocument/2006/relationships/revisionLog" Target="revisionLog10.xml"/><Relationship Id="rId74" Type="http://schemas.openxmlformats.org/officeDocument/2006/relationships/revisionLog" Target="revisionLog60.xml"/><Relationship Id="rId79" Type="http://schemas.openxmlformats.org/officeDocument/2006/relationships/revisionLog" Target="revisionLog65.xml"/><Relationship Id="rId36" Type="http://schemas.openxmlformats.org/officeDocument/2006/relationships/revisionLog" Target="revisionLog36.xml"/><Relationship Id="rId82" Type="http://schemas.openxmlformats.org/officeDocument/2006/relationships/revisionLog" Target="revisionLog68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49" Type="http://schemas.openxmlformats.org/officeDocument/2006/relationships/revisionLog" Target="revisionLog6.xml"/><Relationship Id="rId57" Type="http://schemas.openxmlformats.org/officeDocument/2006/relationships/revisionLog" Target="revisionLog50.xml"/><Relationship Id="rId61" Type="http://schemas.openxmlformats.org/officeDocument/2006/relationships/revisionLog" Target="revisionLog52.xml"/><Relationship Id="rId65" Type="http://schemas.openxmlformats.org/officeDocument/2006/relationships/revisionLog" Target="revisionLog56.xml"/><Relationship Id="rId81" Type="http://schemas.openxmlformats.org/officeDocument/2006/relationships/revisionLog" Target="revisionLog67.xml"/><Relationship Id="rId31" Type="http://schemas.openxmlformats.org/officeDocument/2006/relationships/revisionLog" Target="revisionLog31.xml"/><Relationship Id="rId44" Type="http://schemas.openxmlformats.org/officeDocument/2006/relationships/revisionLog" Target="revisionLog2.xml"/><Relationship Id="rId52" Type="http://schemas.openxmlformats.org/officeDocument/2006/relationships/revisionLog" Target="revisionLog45.xml"/><Relationship Id="rId60" Type="http://schemas.openxmlformats.org/officeDocument/2006/relationships/revisionLog" Target="revisionLog9.xml"/><Relationship Id="rId73" Type="http://schemas.openxmlformats.org/officeDocument/2006/relationships/revisionLog" Target="revisionLog59.xml"/><Relationship Id="rId78" Type="http://schemas.openxmlformats.org/officeDocument/2006/relationships/revisionLog" Target="revisionLog64.xml"/><Relationship Id="rId43" Type="http://schemas.openxmlformats.org/officeDocument/2006/relationships/revisionLog" Target="revisionLog42.xml"/><Relationship Id="rId56" Type="http://schemas.openxmlformats.org/officeDocument/2006/relationships/revisionLog" Target="revisionLog49.xml"/><Relationship Id="rId64" Type="http://schemas.openxmlformats.org/officeDocument/2006/relationships/revisionLog" Target="revisionLog55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Relationship Id="rId35" Type="http://schemas.openxmlformats.org/officeDocument/2006/relationships/revisionLog" Target="revisionLog35.xml"/><Relationship Id="rId48" Type="http://schemas.openxmlformats.org/officeDocument/2006/relationships/revisionLog" Target="revisionLog5.xml"/><Relationship Id="rId69" Type="http://schemas.openxmlformats.org/officeDocument/2006/relationships/revisionLog" Target="revisionLog13.xml"/><Relationship Id="rId77" Type="http://schemas.openxmlformats.org/officeDocument/2006/relationships/revisionLog" Target="revisionLog63.xml"/><Relationship Id="rId51" Type="http://schemas.openxmlformats.org/officeDocument/2006/relationships/revisionLog" Target="revisionLog44.xml"/><Relationship Id="rId72" Type="http://schemas.openxmlformats.org/officeDocument/2006/relationships/revisionLog" Target="revisionLog58.xml"/><Relationship Id="rId80" Type="http://schemas.openxmlformats.org/officeDocument/2006/relationships/revisionLog" Target="revisionLog6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2822B88-E35C-4B64-A08B-1B18471EE8D6}" diskRevisions="1" revisionId="2326" version="6">
  <header guid="{5377AC1E-7F01-407C-9572-8EDAF30EA1DC}" dateTime="2018-02-26T15:24:41" maxSheetId="4" userName="Anselm, Lia" r:id="rId21" minRId="184" maxRId="191">
    <sheetIdMap count="3">
      <sheetId val="1"/>
      <sheetId val="2"/>
      <sheetId val="3"/>
    </sheetIdMap>
  </header>
  <header guid="{ED372FB2-B099-452B-8B5F-8F28216DA215}" dateTime="2018-02-26T15:24:55" maxSheetId="4" userName="Anselm, Lia" r:id="rId22" minRId="195" maxRId="198">
    <sheetIdMap count="3">
      <sheetId val="1"/>
      <sheetId val="2"/>
      <sheetId val="3"/>
    </sheetIdMap>
  </header>
  <header guid="{4A871BBA-63D8-4FAB-925F-6F3703E3622D}" dateTime="2018-02-27T09:43:52" maxSheetId="4" userName="Anselm, Lia" r:id="rId23" minRId="199" maxRId="202">
    <sheetIdMap count="3">
      <sheetId val="1"/>
      <sheetId val="2"/>
      <sheetId val="3"/>
    </sheetIdMap>
  </header>
  <header guid="{EC777F39-4565-46DE-9B47-24CD8A049A0D}" dateTime="2018-02-27T09:44:20" maxSheetId="4" userName="Anselm, Lia" r:id="rId24" minRId="206">
    <sheetIdMap count="3">
      <sheetId val="1"/>
      <sheetId val="2"/>
      <sheetId val="3"/>
    </sheetIdMap>
  </header>
  <header guid="{0B72DE87-CF07-47C3-8E42-F480F7129951}" dateTime="2018-02-27T12:13:27" maxSheetId="4" userName="Anselm, Lia" r:id="rId25" minRId="207" maxRId="208">
    <sheetIdMap count="3">
      <sheetId val="1"/>
      <sheetId val="2"/>
      <sheetId val="3"/>
    </sheetIdMap>
  </header>
  <header guid="{1EFE2028-1D45-4E4C-B425-4FFE541476EB}" dateTime="2018-02-27T14:23:06" maxSheetId="4" userName="Anselm, Lia" r:id="rId26" minRId="209" maxRId="210">
    <sheetIdMap count="3">
      <sheetId val="1"/>
      <sheetId val="2"/>
      <sheetId val="3"/>
    </sheetIdMap>
  </header>
  <header guid="{D6386492-BE5E-4215-A07A-7327CAE26C3C}" dateTime="2018-02-27T14:27:49" maxSheetId="4" userName="Anselm, Lia" r:id="rId27" minRId="211" maxRId="415">
    <sheetIdMap count="3">
      <sheetId val="1"/>
      <sheetId val="2"/>
      <sheetId val="3"/>
    </sheetIdMap>
  </header>
  <header guid="{714FAC6D-ECC9-49DC-81A4-90C9BE723603}" dateTime="2018-02-27T14:28:56" maxSheetId="4" userName="Anselm, Lia" r:id="rId28" minRId="416">
    <sheetIdMap count="3">
      <sheetId val="1"/>
      <sheetId val="2"/>
      <sheetId val="3"/>
    </sheetIdMap>
  </header>
  <header guid="{B4A5F793-B902-41EF-A819-6E29C4E37033}" dateTime="2018-02-27T14:51:37" maxSheetId="4" userName="Anselm, Lia" r:id="rId29" minRId="417">
    <sheetIdMap count="3">
      <sheetId val="1"/>
      <sheetId val="2"/>
      <sheetId val="3"/>
    </sheetIdMap>
  </header>
  <header guid="{052AD540-C2DA-40B3-832C-BEA4E940422A}" dateTime="2018-02-28T13:13:44" maxSheetId="4" userName="Anselm, Lia" r:id="rId30" minRId="418" maxRId="421">
    <sheetIdMap count="3">
      <sheetId val="1"/>
      <sheetId val="2"/>
      <sheetId val="3"/>
    </sheetIdMap>
  </header>
  <header guid="{3B06CF56-60EF-49A3-9DD7-CCEEBDD69194}" dateTime="2018-03-01T08:14:55" maxSheetId="4" userName="Anselm, Lia" r:id="rId31" minRId="425" maxRId="435">
    <sheetIdMap count="3">
      <sheetId val="1"/>
      <sheetId val="2"/>
      <sheetId val="3"/>
    </sheetIdMap>
  </header>
  <header guid="{41331296-DCA2-4EE8-9D29-96B86FEDEEFC}" dateTime="2018-03-01T08:15:00" maxSheetId="4" userName="Anselm, Lia" r:id="rId32" minRId="439">
    <sheetIdMap count="3">
      <sheetId val="1"/>
      <sheetId val="2"/>
      <sheetId val="3"/>
    </sheetIdMap>
  </header>
  <header guid="{B7F53227-EB2A-4EF2-889D-E89A0D5B42AB}" dateTime="2018-03-01T16:16:26" maxSheetId="4" userName="Anselm, Lia" r:id="rId33" minRId="440" maxRId="444">
    <sheetIdMap count="3">
      <sheetId val="1"/>
      <sheetId val="2"/>
      <sheetId val="3"/>
    </sheetIdMap>
  </header>
  <header guid="{A53243C4-4550-49F7-9733-77AF38033934}" dateTime="2018-03-01T16:26:18" maxSheetId="4" userName="Anselm, Lia" r:id="rId34" minRId="448" maxRId="452">
    <sheetIdMap count="3">
      <sheetId val="1"/>
      <sheetId val="2"/>
      <sheetId val="3"/>
    </sheetIdMap>
  </header>
  <header guid="{E3FE8631-2DA4-4EBD-A60B-ED76DF07DC65}" dateTime="2018-03-01T16:26:27" maxSheetId="4" userName="Anselm, Lia" r:id="rId35" minRId="453">
    <sheetIdMap count="3">
      <sheetId val="1"/>
      <sheetId val="2"/>
      <sheetId val="3"/>
    </sheetIdMap>
  </header>
  <header guid="{8904B226-DFE0-4E02-BD0F-2C89544CEB6C}" dateTime="2018-03-01T17:23:36" maxSheetId="4" userName="Anselm, Lia" r:id="rId36" minRId="454" maxRId="456">
    <sheetIdMap count="3">
      <sheetId val="1"/>
      <sheetId val="2"/>
      <sheetId val="3"/>
    </sheetIdMap>
  </header>
  <header guid="{A9100BA2-68CA-4451-844F-D4308655FD3B}" dateTime="2018-03-02T13:45:39" maxSheetId="4" userName="Anselm, Lia" r:id="rId37" minRId="460" maxRId="462">
    <sheetIdMap count="3">
      <sheetId val="1"/>
      <sheetId val="2"/>
      <sheetId val="3"/>
    </sheetIdMap>
  </header>
  <header guid="{9DA0373F-29FF-44E1-B779-D48CA15DD8A4}" dateTime="2018-03-05T12:12:07" maxSheetId="4" userName="Anselm, Lia" r:id="rId38" minRId="466" maxRId="498">
    <sheetIdMap count="3">
      <sheetId val="1"/>
      <sheetId val="2"/>
      <sheetId val="3"/>
    </sheetIdMap>
  </header>
  <header guid="{2E6E5E77-E111-4C58-926C-9FB6E3983A5F}" dateTime="2018-03-05T13:06:17" maxSheetId="4" userName="Anselm, Lia" r:id="rId39" minRId="499" maxRId="515">
    <sheetIdMap count="3">
      <sheetId val="1"/>
      <sheetId val="2"/>
      <sheetId val="3"/>
    </sheetIdMap>
  </header>
  <header guid="{1BBF6454-5A7D-4687-A1C4-FED9AA7D4D65}" dateTime="2018-03-05T16:40:53" maxSheetId="4" userName="Anselm, Lia" r:id="rId40" minRId="516">
    <sheetIdMap count="3">
      <sheetId val="1"/>
      <sheetId val="2"/>
      <sheetId val="3"/>
    </sheetIdMap>
  </header>
  <header guid="{54DB70F2-FD13-46E1-BFBD-58C736CF5835}" dateTime="2018-03-07T09:00:02" maxSheetId="4" userName="Wearing, Lissette J." r:id="rId41">
    <sheetIdMap count="3">
      <sheetId val="1"/>
      <sheetId val="2"/>
      <sheetId val="3"/>
    </sheetIdMap>
  </header>
  <header guid="{4978AB67-6215-4B12-9A4A-C53E61CA54FA}" dateTime="2018-03-08T13:57:03" maxSheetId="4" userName="Wearing, Lissette J." r:id="rId42" minRId="523">
    <sheetIdMap count="3">
      <sheetId val="1"/>
      <sheetId val="2"/>
      <sheetId val="3"/>
    </sheetIdMap>
  </header>
  <header guid="{976F49D8-9222-44D7-8EEE-DCDD685D7B48}" dateTime="2018-03-09T08:33:23" maxSheetId="4" userName="Anselm, Lia" r:id="rId43" minRId="527" maxRId="529">
    <sheetIdMap count="3">
      <sheetId val="1"/>
      <sheetId val="2"/>
      <sheetId val="3"/>
    </sheetIdMap>
  </header>
  <header guid="{1C255BA7-0980-4171-BF2F-06F3E0A50322}" dateTime="2018-03-09T15:58:49" maxSheetId="4" userName="Wearing, Lissette J." r:id="rId44">
    <sheetIdMap count="3">
      <sheetId val="1"/>
      <sheetId val="2"/>
      <sheetId val="3"/>
    </sheetIdMap>
  </header>
  <header guid="{43136101-4C64-4D2F-B577-7CAB9167AA6D}" dateTime="2018-03-13T09:09:41" maxSheetId="4" userName="Wearing, Lissette J." r:id="rId45" minRId="536" maxRId="552">
    <sheetIdMap count="3">
      <sheetId val="1"/>
      <sheetId val="2"/>
      <sheetId val="3"/>
    </sheetIdMap>
  </header>
  <header guid="{A82BBF20-AEFD-48F2-BC2A-2BA6A50723EF}" dateTime="2018-03-13T12:27:12" maxSheetId="4" userName="Wearing, Lissette J." r:id="rId46" minRId="556" maxRId="571">
    <sheetIdMap count="3">
      <sheetId val="1"/>
      <sheetId val="2"/>
      <sheetId val="3"/>
    </sheetIdMap>
  </header>
  <header guid="{995C9D31-19D7-46C9-97A6-828604E8CCDF}" dateTime="2018-03-14T10:43:25" maxSheetId="4" userName="Anselm, Lia" r:id="rId47" minRId="575" maxRId="579">
    <sheetIdMap count="3">
      <sheetId val="1"/>
      <sheetId val="2"/>
      <sheetId val="3"/>
    </sheetIdMap>
  </header>
  <header guid="{2501E609-EACB-458C-9D80-B718C395DE4C}" dateTime="2018-03-14T14:15:31" maxSheetId="4" userName="Anselm, Lia" r:id="rId48" minRId="583" maxRId="586">
    <sheetIdMap count="3">
      <sheetId val="1"/>
      <sheetId val="2"/>
      <sheetId val="3"/>
    </sheetIdMap>
  </header>
  <header guid="{D95B44E6-CFE9-48CC-9EE4-845F41453D65}" dateTime="2018-03-14T14:16:25" maxSheetId="4" userName="Anselm, Lia" r:id="rId49" minRId="590" maxRId="593">
    <sheetIdMap count="3">
      <sheetId val="1"/>
      <sheetId val="2"/>
      <sheetId val="3"/>
    </sheetIdMap>
  </header>
  <header guid="{B15C7AF9-5955-4B5F-A7DD-6408DD0902B9}" dateTime="2018-03-15T08:55:54" maxSheetId="4" userName="Wearing, Lissette J." r:id="rId50">
    <sheetIdMap count="3">
      <sheetId val="1"/>
      <sheetId val="2"/>
      <sheetId val="3"/>
    </sheetIdMap>
  </header>
  <header guid="{539DA243-6DE1-469A-B301-AAF1A5A99E73}" dateTime="2018-03-15T13:25:47" maxSheetId="4" userName="Anselm, Lia" r:id="rId51" minRId="600">
    <sheetIdMap count="3">
      <sheetId val="1"/>
      <sheetId val="2"/>
      <sheetId val="3"/>
    </sheetIdMap>
  </header>
  <header guid="{1209D855-11E5-46E9-B3D9-F26CEF899E62}" dateTime="2018-03-15T13:25:58" maxSheetId="4" userName="Anselm, Lia" r:id="rId52" minRId="604">
    <sheetIdMap count="3">
      <sheetId val="1"/>
      <sheetId val="2"/>
      <sheetId val="3"/>
    </sheetIdMap>
  </header>
  <header guid="{E604CB5C-97F0-48FC-AF07-A7C747FDCEC2}" dateTime="2018-03-15T14:11:50" maxSheetId="4" userName="Wearing, Lissette J." r:id="rId53" minRId="605" maxRId="619">
    <sheetIdMap count="3">
      <sheetId val="1"/>
      <sheetId val="2"/>
      <sheetId val="3"/>
    </sheetIdMap>
  </header>
  <header guid="{303900E6-0615-4AEB-A7C9-E1CFDA464A5A}" dateTime="2018-03-15T16:41:45" maxSheetId="4" userName="Anselm, Lia" r:id="rId54" minRId="623" maxRId="626">
    <sheetIdMap count="3">
      <sheetId val="1"/>
      <sheetId val="2"/>
      <sheetId val="3"/>
    </sheetIdMap>
  </header>
  <header guid="{C61D172F-8D48-4978-BBC7-AD9128449CCF}" dateTime="2018-03-15T16:42:11" maxSheetId="4" userName="Anselm, Lia" r:id="rId55" minRId="630" maxRId="633">
    <sheetIdMap count="3">
      <sheetId val="1"/>
      <sheetId val="2"/>
      <sheetId val="3"/>
    </sheetIdMap>
  </header>
  <header guid="{DD696A20-A8BB-4D20-9BA6-518FA824480D}" dateTime="2018-03-15T16:44:34" maxSheetId="4" userName="Anselm, Lia" r:id="rId56" minRId="634">
    <sheetIdMap count="3">
      <sheetId val="1"/>
      <sheetId val="2"/>
      <sheetId val="3"/>
    </sheetIdMap>
  </header>
  <header guid="{5D4EC2C9-7139-41DE-945D-FBDC54C2B6BB}" dateTime="2018-03-16T10:36:43" maxSheetId="4" userName="Anselm, Lia" r:id="rId57" minRId="635" maxRId="640">
    <sheetIdMap count="3">
      <sheetId val="1"/>
      <sheetId val="2"/>
      <sheetId val="3"/>
    </sheetIdMap>
  </header>
  <header guid="{337F3895-B0F0-44E3-88A1-F9BCE9452A6E}" dateTime="2018-03-16T10:37:49" maxSheetId="4" userName="Anselm, Lia" r:id="rId58">
    <sheetIdMap count="3">
      <sheetId val="1"/>
      <sheetId val="2"/>
      <sheetId val="3"/>
    </sheetIdMap>
  </header>
  <header guid="{4DF96184-F9AC-45F7-BCC4-1410EA89D465}" dateTime="2018-03-16T12:43:52" maxSheetId="4" userName="Wearing, Lissette J." r:id="rId59" minRId="644" maxRId="660">
    <sheetIdMap count="3">
      <sheetId val="1"/>
      <sheetId val="2"/>
      <sheetId val="3"/>
    </sheetIdMap>
  </header>
  <header guid="{14414368-47E5-4E4E-B129-9A5DCA9BC3E8}" dateTime="2018-03-16T12:46:08" maxSheetId="4" userName="Wearing, Lissette J." r:id="rId60" minRId="664" maxRId="682">
    <sheetIdMap count="3">
      <sheetId val="1"/>
      <sheetId val="2"/>
      <sheetId val="3"/>
    </sheetIdMap>
  </header>
  <header guid="{53AF4E64-18D9-4DD0-ABDD-F408E802D467}" dateTime="2018-03-16T13:29:59" maxSheetId="4" userName="Wearing, Lissette J." r:id="rId61" minRId="683" maxRId="710">
    <sheetIdMap count="3">
      <sheetId val="1"/>
      <sheetId val="2"/>
      <sheetId val="3"/>
    </sheetIdMap>
  </header>
  <header guid="{44EEFCA6-0FCB-4FD4-971C-646840ABB8BE}" dateTime="2018-03-16T15:43:09" maxSheetId="4" userName="Wearing, Lissette J." r:id="rId62" minRId="714" maxRId="739">
    <sheetIdMap count="3">
      <sheetId val="1"/>
      <sheetId val="2"/>
      <sheetId val="3"/>
    </sheetIdMap>
  </header>
  <header guid="{EED87220-D875-4487-940E-CBA11375B310}" dateTime="2018-03-16T15:44:10" maxSheetId="4" userName="Wearing, Lissette J." r:id="rId63" minRId="743" maxRId="759">
    <sheetIdMap count="3">
      <sheetId val="1"/>
      <sheetId val="2"/>
      <sheetId val="3"/>
    </sheetIdMap>
  </header>
  <header guid="{D6A367C0-3ADE-4BA2-8814-8E8D725E2DE2}" dateTime="2018-03-16T16:18:50" maxSheetId="4" userName="Anselm, Lia" r:id="rId64">
    <sheetIdMap count="3">
      <sheetId val="1"/>
      <sheetId val="2"/>
      <sheetId val="3"/>
    </sheetIdMap>
  </header>
  <header guid="{EA2DC4CF-0FC8-4AA2-8C84-CCA95936BF71}" dateTime="2018-03-19T11:15:18" maxSheetId="4" userName="Wearing, Lissette J." r:id="rId65" minRId="763">
    <sheetIdMap count="3">
      <sheetId val="1"/>
      <sheetId val="2"/>
      <sheetId val="3"/>
    </sheetIdMap>
  </header>
  <header guid="{3E7F899D-34C1-4AE6-826E-8A0070260A49}" dateTime="2018-03-19T11:20:22" maxSheetId="4" userName="Wearing, Lissette J." r:id="rId66" minRId="767">
    <sheetIdMap count="3">
      <sheetId val="1"/>
      <sheetId val="2"/>
      <sheetId val="3"/>
    </sheetIdMap>
  </header>
  <header guid="{5D0F5C0A-4B6D-422A-95E0-8712EFF1E5D8}" dateTime="2018-03-19T14:54:27" maxSheetId="4" userName="Anselm, Lia" r:id="rId67" minRId="771" maxRId="774">
    <sheetIdMap count="3">
      <sheetId val="1"/>
      <sheetId val="2"/>
      <sheetId val="3"/>
    </sheetIdMap>
  </header>
  <header guid="{B6AE9674-563E-42BE-9060-5775EE867893}" dateTime="2018-03-19T14:55:19" maxSheetId="4" userName="Anselm, Lia" r:id="rId68" minRId="778" maxRId="781">
    <sheetIdMap count="3">
      <sheetId val="1"/>
      <sheetId val="2"/>
      <sheetId val="3"/>
    </sheetIdMap>
  </header>
  <header guid="{AD8BE0A4-E82F-483B-AD5E-117AE97A8C06}" dateTime="2018-03-19T14:55:41" maxSheetId="4" userName="Anselm, Lia" r:id="rId69" minRId="782" maxRId="785">
    <sheetIdMap count="3">
      <sheetId val="1"/>
      <sheetId val="2"/>
      <sheetId val="3"/>
    </sheetIdMap>
  </header>
  <header guid="{160211EB-B15F-4970-A946-828E2D2269C9}" dateTime="2018-03-19T15:45:50" maxSheetId="4" userName="Wearing, Lissette J." r:id="rId70" minRId="786">
    <sheetIdMap count="3">
      <sheetId val="1"/>
      <sheetId val="2"/>
      <sheetId val="3"/>
    </sheetIdMap>
  </header>
  <header guid="{35512B34-8D17-4789-94D5-DAC346A0255B}" dateTime="2018-03-21T09:47:01" maxSheetId="4" userName="Anselm, Lia" r:id="rId71" minRId="790" maxRId="797">
    <sheetIdMap count="3">
      <sheetId val="1"/>
      <sheetId val="2"/>
      <sheetId val="3"/>
    </sheetIdMap>
  </header>
  <header guid="{98B3046A-E616-4959-9CDD-CB3A2B07AC61}" dateTime="2018-03-21T09:47:21" maxSheetId="4" userName="Anselm, Lia" r:id="rId72" minRId="801">
    <sheetIdMap count="3">
      <sheetId val="1"/>
      <sheetId val="2"/>
      <sheetId val="3"/>
    </sheetIdMap>
  </header>
  <header guid="{E2E95CB4-2E8E-4269-A1C4-05A727CF9511}" dateTime="2018-03-21T10:04:35" maxSheetId="4" userName="Anselm, Lia" r:id="rId73">
    <sheetIdMap count="3">
      <sheetId val="1"/>
      <sheetId val="2"/>
      <sheetId val="3"/>
    </sheetIdMap>
  </header>
  <header guid="{2E9B924C-A5D5-488D-9FE2-F627DAF5338B}" dateTime="2018-03-21T12:53:09" maxSheetId="4" userName="Anselm, Lia" r:id="rId74">
    <sheetIdMap count="3">
      <sheetId val="1"/>
      <sheetId val="2"/>
      <sheetId val="3"/>
    </sheetIdMap>
  </header>
  <header guid="{563A5320-4EF7-4991-8B56-97028E200A22}" dateTime="2018-03-21T13:03:51" maxSheetId="4" userName="Wearing, Lissette J." r:id="rId75" minRId="808" maxRId="829">
    <sheetIdMap count="3">
      <sheetId val="1"/>
      <sheetId val="2"/>
      <sheetId val="3"/>
    </sheetIdMap>
  </header>
  <header guid="{744E26F0-98C0-418C-8984-8F1B40CE0CCB}" dateTime="2018-03-21T13:22:02" maxSheetId="4" userName="Anselm, Lia" r:id="rId76" minRId="833">
    <sheetIdMap count="3">
      <sheetId val="1"/>
      <sheetId val="2"/>
      <sheetId val="3"/>
    </sheetIdMap>
  </header>
  <header guid="{54131BFB-1508-4626-ABFE-B894075DA71E}" dateTime="2018-03-21T13:33:36" maxSheetId="4" userName="Wearing, Lissette J." r:id="rId77" minRId="837">
    <sheetIdMap count="3">
      <sheetId val="1"/>
      <sheetId val="2"/>
      <sheetId val="3"/>
    </sheetIdMap>
  </header>
  <header guid="{07B31881-987B-4389-899A-482782882E48}" dateTime="2018-03-21T15:58:07" maxSheetId="4" userName="Anselm, Lia" r:id="rId78">
    <sheetIdMap count="3">
      <sheetId val="1"/>
      <sheetId val="2"/>
      <sheetId val="3"/>
    </sheetIdMap>
  </header>
  <header guid="{C5E25698-A084-4687-B155-1242B7EA273B}" dateTime="2018-03-23T10:14:41" maxSheetId="4" userName="Anselm, Lia" r:id="rId79" minRId="841" maxRId="2192">
    <sheetIdMap count="3">
      <sheetId val="1"/>
      <sheetId val="2"/>
      <sheetId val="3"/>
    </sheetIdMap>
  </header>
  <header guid="{D52CD22F-D944-4F84-BF69-9103C6B5A1FC}" dateTime="2018-03-23T10:16:55" maxSheetId="4" userName="Anselm, Lia" r:id="rId80" minRId="2196" maxRId="2307">
    <sheetIdMap count="3">
      <sheetId val="1"/>
      <sheetId val="2"/>
      <sheetId val="3"/>
    </sheetIdMap>
  </header>
  <header guid="{93E5DC56-AD67-4F60-833C-C67115083BCC}" dateTime="2018-03-23T10:19:00" maxSheetId="4" userName="Anselm, Lia" r:id="rId81" minRId="2311" maxRId="2326">
    <sheetIdMap count="3">
      <sheetId val="1"/>
      <sheetId val="2"/>
      <sheetId val="3"/>
    </sheetIdMap>
  </header>
  <header guid="{E2822B88-E35C-4B64-A08B-1B18471EE8D6}" dateTime="2018-03-23T10:21:15" maxSheetId="4" userName="Anselm, Lia" r:id="rId82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3" sId="1">
    <nc r="V1752" t="inlineStr">
      <is>
        <t>CCCS</t>
      </is>
    </nc>
  </rcc>
  <rfmt sheetId="1" sqref="V1752">
    <dxf>
      <fill>
        <patternFill patternType="none">
          <bgColor auto="1"/>
        </patternFill>
      </fill>
    </dxf>
  </rfmt>
  <rcv guid="{1A0E29C0-8A04-4C6E-853A-E3201793D0B8}" action="delete"/>
  <rdn rId="0" localSheetId="1" customView="1" name="Z_1A0E29C0_8A04_4C6E_853A_E3201793D0B8_.wvu.FilterData" hidden="1" oldHidden="1">
    <formula>HBLOG!$A$1:$W$2023</formula>
    <oldFormula>HBLOG!$A$1:$W$2023</oldFormula>
  </rdn>
  <rdn rId="0" localSheetId="2" customView="1" name="Z_1A0E29C0_8A04_4C6E_853A_E3201793D0B8_.wvu.Rows" hidden="1" oldHidden="1">
    <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formula>
    <old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oldFormula>
  </rdn>
  <rdn rId="0" localSheetId="2" customView="1" name="Z_1A0E29C0_8A04_4C6E_853A_E3201793D0B8_.wvu.FilterData" hidden="1" oldHidden="1">
    <formula>ActiveFiles!$A$1:$I$296</formula>
    <oldFormula>ActiveFiles!$A$1:$I$296</oldFormula>
  </rdn>
  <rcv guid="{1A0E29C0-8A04-4C6E-853A-E3201793D0B8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7" sId="1" odxf="1" dxf="1" numFmtId="19">
    <oc r="K1809" t="inlineStr">
      <is>
        <t>Wait MC</t>
      </is>
    </oc>
    <nc r="K1809">
      <v>43178</v>
    </nc>
    <odxf>
      <numFmt numFmtId="0" formatCode="General"/>
    </odxf>
    <ndxf>
      <numFmt numFmtId="19" formatCode="m/d/yyyy"/>
    </ndxf>
  </rcc>
  <rcv guid="{1A0E29C0-8A04-4C6E-853A-E3201793D0B8}" action="delete"/>
  <rdn rId="0" localSheetId="1" customView="1" name="Z_1A0E29C0_8A04_4C6E_853A_E3201793D0B8_.wvu.FilterData" hidden="1" oldHidden="1">
    <formula>HBLOG!$A$1:$W$2024</formula>
    <oldFormula>HBLOG!$A$1:$W$2024</oldFormula>
  </rdn>
  <rdn rId="0" localSheetId="2" customView="1" name="Z_1A0E29C0_8A04_4C6E_853A_E3201793D0B8_.wvu.Rows" hidden="1" oldHidden="1">
    <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formula>
    <old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oldFormula>
  </rdn>
  <rdn rId="0" localSheetId="2" customView="1" name="Z_1A0E29C0_8A04_4C6E_853A_E3201793D0B8_.wvu.FilterData" hidden="1" oldHidden="1">
    <formula>ActiveFiles!$A$1:$I$296</formula>
    <oldFormula>ActiveFiles!$A$1:$I$296</oldFormula>
  </rdn>
  <rcv guid="{1A0E29C0-8A04-4C6E-853A-E3201793D0B8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1" sId="1">
    <nc r="N838" t="inlineStr">
      <is>
        <t>March</t>
      </is>
    </nc>
  </rcc>
  <rcc rId="772" sId="1">
    <nc r="O838">
      <v>26</v>
    </nc>
  </rcc>
  <rcc rId="773" sId="1">
    <nc r="P838">
      <v>2018</v>
    </nc>
  </rcc>
  <rcc rId="774" sId="1" odxf="1" dxf="1" numFmtId="19">
    <nc r="M838">
      <v>43185</v>
    </nc>
    <odxf>
      <numFmt numFmtId="0" formatCode="General"/>
    </odxf>
    <ndxf>
      <numFmt numFmtId="19" formatCode="m/d/yyyy"/>
    </ndxf>
  </rcc>
  <rcv guid="{60E05593-CC80-4FA3-99F8-03EE07EC221D}" action="delete"/>
  <rdn rId="0" localSheetId="1" customView="1" name="Z_60E05593_CC80_4FA3_99F8_03EE07EC221D_.wvu.FilterData" hidden="1" oldHidden="1">
    <formula>HBLOG!$A$1:$W$2024</formula>
    <oldFormula>HBLOG!$A$1:$W$2024</oldFormula>
  </rdn>
  <rdn rId="0" localSheetId="2" customView="1" name="Z_60E05593_CC80_4FA3_99F8_03EE07EC221D_.wvu.Rows" hidden="1" oldHidden="1">
    <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formula>
    <old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oldFormula>
  </rdn>
  <rdn rId="0" localSheetId="2" customView="1" name="Z_60E05593_CC80_4FA3_99F8_03EE07EC221D_.wvu.FilterData" hidden="1" oldHidden="1">
    <formula>ActiveFiles!$A$1:$I$296</formula>
    <oldFormula>ActiveFiles!$A$1:$I$296</oldFormula>
  </rdn>
  <rcv guid="{60E05593-CC80-4FA3-99F8-03EE07EC221D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N1774" start="0" length="0">
    <dxf>
      <numFmt numFmtId="19" formatCode="m/d/yyyy"/>
    </dxf>
  </rfmt>
  <rcc rId="778" sId="1" numFmtId="19">
    <nc r="M1774">
      <v>43186</v>
    </nc>
  </rcc>
  <rcc rId="779" sId="1" numFmtId="19">
    <nc r="N1774" t="inlineStr">
      <is>
        <t>March</t>
      </is>
    </nc>
  </rcc>
  <rcc rId="780" sId="1">
    <nc r="O1774">
      <v>27</v>
    </nc>
  </rcc>
  <rcc rId="781" sId="1">
    <nc r="P1774">
      <v>2018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2" sId="1">
    <nc r="N1806" t="inlineStr">
      <is>
        <t>March</t>
      </is>
    </nc>
  </rcc>
  <rcc rId="783" sId="1">
    <nc r="O1806">
      <v>26</v>
    </nc>
  </rcc>
  <rcc rId="784" sId="1">
    <nc r="P1806">
      <v>2018</v>
    </nc>
  </rcc>
  <rcc rId="785" sId="1" odxf="1" dxf="1" numFmtId="19">
    <nc r="M1806">
      <v>43185</v>
    </nc>
    <odxf>
      <numFmt numFmtId="0" formatCode="General"/>
    </odxf>
    <ndxf>
      <numFmt numFmtId="19" formatCode="m/d/yyyy"/>
    </ndxf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6" sId="1" odxf="1" dxf="1" numFmtId="19">
    <oc r="K1805" t="inlineStr">
      <is>
        <t>Wait MC</t>
      </is>
    </oc>
    <nc r="K1805">
      <v>43178</v>
    </nc>
    <odxf>
      <numFmt numFmtId="0" formatCode="General"/>
    </odxf>
    <ndxf>
      <numFmt numFmtId="19" formatCode="m/d/yyyy"/>
    </ndxf>
  </rcc>
  <rcv guid="{1A0E29C0-8A04-4C6E-853A-E3201793D0B8}" action="delete"/>
  <rdn rId="0" localSheetId="1" customView="1" name="Z_1A0E29C0_8A04_4C6E_853A_E3201793D0B8_.wvu.FilterData" hidden="1" oldHidden="1">
    <formula>HBLOG!$A$1:$W$2024</formula>
    <oldFormula>HBLOG!$A$1:$W$2024</oldFormula>
  </rdn>
  <rdn rId="0" localSheetId="2" customView="1" name="Z_1A0E29C0_8A04_4C6E_853A_E3201793D0B8_.wvu.Rows" hidden="1" oldHidden="1">
    <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formula>
    <old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oldFormula>
  </rdn>
  <rdn rId="0" localSheetId="2" customView="1" name="Z_1A0E29C0_8A04_4C6E_853A_E3201793D0B8_.wvu.FilterData" hidden="1" oldHidden="1">
    <formula>ActiveFiles!$A$1:$I$296</formula>
    <oldFormula>ActiveFiles!$A$1:$I$296</oldFormula>
  </rdn>
  <rcv guid="{1A0E29C0-8A04-4C6E-853A-E3201793D0B8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A0E29C0-8A04-4C6E-853A-E3201793D0B8}" action="delete"/>
  <rdn rId="0" localSheetId="1" customView="1" name="Z_1A0E29C0_8A04_4C6E_853A_E3201793D0B8_.wvu.FilterData" hidden="1" oldHidden="1">
    <formula>HBLOG!$A$1:$W$2023</formula>
    <oldFormula>HBLOG!$A$1:$W$2023</oldFormula>
  </rdn>
  <rdn rId="0" localSheetId="2" customView="1" name="Z_1A0E29C0_8A04_4C6E_853A_E3201793D0B8_.wvu.Rows" hidden="1" oldHidden="1">
    <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formula>
    <old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oldFormula>
  </rdn>
  <rdn rId="0" localSheetId="2" customView="1" name="Z_1A0E29C0_8A04_4C6E_853A_E3201793D0B8_.wvu.FilterData" hidden="1" oldHidden="1">
    <formula>ActiveFiles!$A$1:$I$296</formula>
    <oldFormula>ActiveFiles!$A$1:$I$296</oldFormula>
  </rdn>
  <rcv guid="{1A0E29C0-8A04-4C6E-853A-E3201793D0B8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M1774" start="0" length="0">
    <dxf>
      <numFmt numFmtId="19" formatCode="m/d/yyyy"/>
    </dxf>
  </rfmt>
  <rcc rId="184" sId="1" odxf="1" dxf="1" numFmtId="19">
    <nc r="M1773">
      <v>43158</v>
    </nc>
    <odxf>
      <numFmt numFmtId="0" formatCode="General"/>
    </odxf>
    <ndxf>
      <numFmt numFmtId="19" formatCode="m/d/yyyy"/>
    </ndxf>
  </rcc>
  <rcc rId="185" sId="1">
    <nc r="N1773" t="inlineStr">
      <is>
        <t>February</t>
      </is>
    </nc>
  </rcc>
  <rcc rId="186" sId="1">
    <nc r="O1773">
      <v>27</v>
    </nc>
  </rcc>
  <rcc rId="187" sId="1">
    <nc r="P1773">
      <v>2018</v>
    </nc>
  </rcc>
  <rcc rId="188" sId="1" odxf="1" dxf="1" numFmtId="19">
    <nc r="M1781">
      <v>43160</v>
    </nc>
    <odxf>
      <numFmt numFmtId="0" formatCode="General"/>
    </odxf>
    <ndxf>
      <numFmt numFmtId="19" formatCode="m/d/yyyy"/>
    </ndxf>
  </rcc>
  <rcc rId="189" sId="1">
    <nc r="N1781" t="inlineStr">
      <is>
        <t>March</t>
      </is>
    </nc>
  </rcc>
  <rcc rId="190" sId="1">
    <nc r="O1781">
      <v>1</v>
    </nc>
  </rcc>
  <rcc rId="191" sId="1">
    <nc r="P1781">
      <v>2018</v>
    </nc>
  </rcc>
  <rcv guid="{60E05593-CC80-4FA3-99F8-03EE07EC221D}" action="delete"/>
  <rdn rId="0" localSheetId="1" customView="1" name="Z_60E05593_CC80_4FA3_99F8_03EE07EC221D_.wvu.FilterData" hidden="1" oldHidden="1">
    <formula>HBLOG!$A$1:$W$2023</formula>
    <oldFormula>HBLOG!$A$1:$W$2023</oldFormula>
  </rdn>
  <rdn rId="0" localSheetId="2" customView="1" name="Z_60E05593_CC80_4FA3_99F8_03EE07EC221D_.wvu.Rows" hidden="1" oldHidden="1">
    <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formula>
    <old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oldFormula>
  </rdn>
  <rdn rId="0" localSheetId="2" customView="1" name="Z_60E05593_CC80_4FA3_99F8_03EE07EC221D_.wvu.FilterData" hidden="1" oldHidden="1">
    <formula>ActiveFiles!$A$1:$I$296</formula>
    <oldFormula>ActiveFiles!$A$1:$I$296</oldFormula>
  </rdn>
  <rcv guid="{60E05593-CC80-4FA3-99F8-03EE07EC221D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5" sId="1" odxf="1" dxf="1" numFmtId="19">
    <nc r="M1779">
      <v>43154</v>
    </nc>
    <odxf>
      <numFmt numFmtId="0" formatCode="General"/>
    </odxf>
    <ndxf>
      <numFmt numFmtId="19" formatCode="m/d/yyyy"/>
    </ndxf>
  </rcc>
  <rcc rId="196" sId="1">
    <nc r="N1779" t="inlineStr">
      <is>
        <t>February</t>
      </is>
    </nc>
  </rcc>
  <rcc rId="197" sId="1">
    <nc r="O1779">
      <v>23</v>
    </nc>
  </rcc>
  <rcc rId="198" sId="1">
    <nc r="P1779">
      <v>2018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9" sId="1" odxf="1" dxf="1" numFmtId="19">
    <nc r="M1782">
      <v>43159</v>
    </nc>
    <odxf>
      <numFmt numFmtId="0" formatCode="General"/>
    </odxf>
    <ndxf>
      <numFmt numFmtId="19" formatCode="m/d/yyyy"/>
    </ndxf>
  </rcc>
  <rcc rId="200" sId="1">
    <nc r="N1782" t="inlineStr">
      <is>
        <t>February</t>
      </is>
    </nc>
  </rcc>
  <rcc rId="201" sId="1">
    <nc r="O1782">
      <v>28</v>
    </nc>
  </rcc>
  <rcc rId="202" sId="1">
    <nc r="P1782">
      <v>2018</v>
    </nc>
  </rcc>
  <rcv guid="{60E05593-CC80-4FA3-99F8-03EE07EC221D}" action="delete"/>
  <rdn rId="0" localSheetId="1" customView="1" name="Z_60E05593_CC80_4FA3_99F8_03EE07EC221D_.wvu.FilterData" hidden="1" oldHidden="1">
    <formula>HBLOG!$A$1:$W$2023</formula>
    <oldFormula>HBLOG!$A$1:$W$2023</oldFormula>
  </rdn>
  <rdn rId="0" localSheetId="2" customView="1" name="Z_60E05593_CC80_4FA3_99F8_03EE07EC221D_.wvu.Rows" hidden="1" oldHidden="1">
    <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formula>
    <old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oldFormula>
  </rdn>
  <rdn rId="0" localSheetId="2" customView="1" name="Z_60E05593_CC80_4FA3_99F8_03EE07EC221D_.wvu.FilterData" hidden="1" oldHidden="1">
    <formula>ActiveFiles!$A$1:$I$296</formula>
    <oldFormula>ActiveFiles!$A$1:$I$296</oldFormula>
  </rdn>
  <rcv guid="{60E05593-CC80-4FA3-99F8-03EE07EC221D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" sId="1" numFmtId="19">
    <oc r="J1791">
      <v>41618</v>
    </oc>
    <nc r="J1791">
      <v>43079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" sId="1" odxf="1" dxf="1" numFmtId="19">
    <oc r="K1784" t="inlineStr">
      <is>
        <t>Wait MC</t>
      </is>
    </oc>
    <nc r="K1784">
      <v>43132</v>
    </nc>
    <odxf>
      <numFmt numFmtId="0" formatCode="General"/>
    </odxf>
    <ndxf>
      <numFmt numFmtId="19" formatCode="m/d/yyyy"/>
    </ndxf>
  </rcc>
  <rcc rId="208" sId="1" odxf="1" dxf="1" numFmtId="19">
    <nc r="L1784">
      <v>43131</v>
    </nc>
    <odxf>
      <numFmt numFmtId="0" formatCode="General"/>
    </odxf>
    <ndxf>
      <numFmt numFmtId="19" formatCode="m/d/yyyy"/>
    </ndxf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9" sId="1" odxf="1" dxf="1" numFmtId="19">
    <nc r="L1788">
      <v>43154</v>
    </nc>
    <odxf>
      <numFmt numFmtId="0" formatCode="General"/>
    </odxf>
    <ndxf>
      <numFmt numFmtId="19" formatCode="m/d/yyyy"/>
    </ndxf>
  </rcc>
  <rcc rId="210" sId="1" odxf="1" dxf="1" numFmtId="19">
    <nc r="L1805">
      <v>43158</v>
    </nc>
    <odxf>
      <numFmt numFmtId="0" formatCode="General"/>
    </odxf>
    <ndxf>
      <numFmt numFmtId="19" formatCode="m/d/yyyy"/>
    </ndxf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1" sId="1" odxf="1" dxf="1" numFmtId="19">
    <nc r="L1796">
      <v>43157</v>
    </nc>
    <odxf>
      <numFmt numFmtId="0" formatCode="General"/>
    </odxf>
    <ndxf>
      <numFmt numFmtId="19" formatCode="m/d/yyyy"/>
    </ndxf>
  </rcc>
  <rcc rId="212" sId="1" odxf="1" dxf="1">
    <nc r="L1804" t="inlineStr">
      <is>
        <t>dead deal</t>
      </is>
    </nc>
    <odxf>
      <alignment horizontal="general" vertical="bottom" readingOrder="0"/>
    </odxf>
    <ndxf>
      <alignment horizontal="center" vertical="top" readingOrder="0"/>
    </ndxf>
  </rcc>
  <rcc rId="213" sId="1">
    <nc r="A1809" t="inlineStr">
      <is>
        <t>EAHI</t>
      </is>
    </nc>
  </rcc>
  <rcc rId="214" sId="1">
    <nc r="B1809">
      <v>69</v>
    </nc>
  </rcc>
  <rcc rId="215" sId="1">
    <nc r="C1809" t="inlineStr">
      <is>
        <t>Bradburn St</t>
      </is>
    </nc>
  </rcc>
  <rcc rId="216" sId="1">
    <nc r="E1809">
      <v>14619</v>
    </nc>
  </rcc>
  <rcc rId="217" sId="1">
    <nc r="F1809" t="inlineStr">
      <is>
        <t>Southwest</t>
      </is>
    </nc>
  </rcc>
  <rcc rId="218" sId="1">
    <nc r="G1809" t="inlineStr">
      <is>
        <t>EAHI/UR</t>
      </is>
    </nc>
  </rcc>
  <rcc rId="219" sId="1">
    <nc r="H1809" t="inlineStr">
      <is>
        <t>y</t>
      </is>
    </nc>
  </rcc>
  <rcc rId="220" sId="1" numFmtId="34">
    <nc r="I1809">
      <v>3000</v>
    </nc>
  </rcc>
  <rcc rId="221" sId="1" odxf="1" dxf="1" numFmtId="19">
    <nc r="J1809">
      <v>43153</v>
    </nc>
    <odxf>
      <numFmt numFmtId="0" formatCode="General"/>
    </odxf>
    <ndxf>
      <numFmt numFmtId="19" formatCode="m/d/yyyy"/>
    </ndxf>
  </rcc>
  <rcc rId="222" sId="1">
    <nc r="K1809" t="inlineStr">
      <is>
        <t>Wait MC</t>
      </is>
    </nc>
  </rcc>
  <rcc rId="223" sId="1">
    <nc r="Q1809" t="inlineStr">
      <is>
        <t>Jill Emmighausen</t>
      </is>
    </nc>
  </rcc>
  <rcc rId="224" sId="1">
    <nc r="R1809">
      <v>1</v>
    </nc>
  </rcc>
  <rcc rId="225" sId="1" numFmtId="34">
    <nc r="S1809">
      <v>47500</v>
    </nc>
  </rcc>
  <rcc rId="226" sId="1" numFmtId="34">
    <nc r="T1809">
      <v>94900</v>
    </nc>
  </rcc>
  <rcc rId="227" sId="1">
    <nc r="U1809" t="inlineStr">
      <is>
        <t>white</t>
      </is>
    </nc>
  </rcc>
  <rcc rId="228" sId="1" numFmtId="13">
    <nc r="W1809">
      <v>0.99</v>
    </nc>
  </rcc>
  <rfmt sheetId="1" sqref="X1799" start="0" length="0">
    <dxf>
      <numFmt numFmtId="0" formatCode="General"/>
    </dxf>
  </rfmt>
  <rfmt sheetId="1" sqref="X1796" start="0" length="0">
    <dxf>
      <numFmt numFmtId="0" formatCode="General"/>
    </dxf>
  </rfmt>
  <rcc rId="229" sId="1">
    <oc r="X1791">
      <f>K1791-J1791</f>
    </oc>
    <nc r="X1791">
      <f>K1791-J1791</f>
    </nc>
  </rcc>
  <rcc rId="230" sId="1">
    <oc r="Y1791">
      <f>M1791-K1791</f>
    </oc>
    <nc r="Y1791">
      <f>M1791-K1791</f>
    </nc>
  </rcc>
  <rcc rId="231" sId="1">
    <oc r="Z1791">
      <f>M1791-J1791</f>
    </oc>
    <nc r="Z1791">
      <f>M1791-J1791</f>
    </nc>
  </rcc>
  <rcc rId="232" sId="1">
    <oc r="X1768">
      <f>K1768-J1768</f>
    </oc>
    <nc r="X1768">
      <f>K1768-J1768</f>
    </nc>
  </rcc>
  <rcc rId="233" sId="1">
    <nc r="Y1768">
      <f>M1768-K1768</f>
    </nc>
  </rcc>
  <rcc rId="234" sId="1">
    <nc r="Z1768">
      <f>M1768-J1768</f>
    </nc>
  </rcc>
  <rcc rId="235" sId="1">
    <oc r="X1769">
      <f>K1769-J1769</f>
    </oc>
    <nc r="X1769">
      <f>K1769-J1769</f>
    </nc>
  </rcc>
  <rcc rId="236" sId="1">
    <nc r="Y1769">
      <f>M1769-K1769</f>
    </nc>
  </rcc>
  <rcc rId="237" sId="1">
    <nc r="Z1769">
      <f>M1769-J1769</f>
    </nc>
  </rcc>
  <rcc rId="238" sId="1">
    <oc r="X1770">
      <f>K1770-J1770</f>
    </oc>
    <nc r="X1770">
      <f>K1770-J1770</f>
    </nc>
  </rcc>
  <rcc rId="239" sId="1">
    <nc r="Y1770">
      <f>M1770-K1770</f>
    </nc>
  </rcc>
  <rcc rId="240" sId="1">
    <nc r="Z1770">
      <f>M1770-J1770</f>
    </nc>
  </rcc>
  <rcc rId="241" sId="1">
    <oc r="X737">
      <f>K737-J737</f>
    </oc>
    <nc r="X737">
      <f>K737-J737</f>
    </nc>
  </rcc>
  <rcc rId="242" sId="1">
    <nc r="Y737">
      <f>M737-K737</f>
    </nc>
  </rcc>
  <rcc rId="243" sId="1">
    <nc r="Z737">
      <f>M737-J737</f>
    </nc>
  </rcc>
  <rcc rId="244" sId="1">
    <oc r="X1772">
      <f>K1772-J1772</f>
    </oc>
    <nc r="X1772">
      <f>K1772-J1772</f>
    </nc>
  </rcc>
  <rcc rId="245" sId="1">
    <nc r="Y1772">
      <f>M1772-K1772</f>
    </nc>
  </rcc>
  <rcc rId="246" sId="1">
    <nc r="Z1772">
      <f>M1772-J1772</f>
    </nc>
  </rcc>
  <rcc rId="247" sId="1">
    <oc r="X1773">
      <f>K1773-J1773</f>
    </oc>
    <nc r="X1773">
      <f>K1773-J1773</f>
    </nc>
  </rcc>
  <rcc rId="248" sId="1">
    <nc r="Y1773">
      <f>M1773-K1773</f>
    </nc>
  </rcc>
  <rcc rId="249" sId="1">
    <nc r="Z1773">
      <f>M1773-J1773</f>
    </nc>
  </rcc>
  <rcc rId="250" sId="1">
    <oc r="X1774">
      <f>K1774-J1774</f>
    </oc>
    <nc r="X1774">
      <f>K1774-J1774</f>
    </nc>
  </rcc>
  <rcc rId="251" sId="1">
    <nc r="Y1774">
      <f>M1774-K1774</f>
    </nc>
  </rcc>
  <rcc rId="252" sId="1">
    <nc r="Z1774">
      <f>M1774-J1774</f>
    </nc>
  </rcc>
  <rcc rId="253" sId="1">
    <oc r="X1775">
      <f>K1775-J1775</f>
    </oc>
    <nc r="X1775">
      <f>K1775-J1775</f>
    </nc>
  </rcc>
  <rcc rId="254" sId="1">
    <nc r="Y1775">
      <f>M1775-K1775</f>
    </nc>
  </rcc>
  <rcc rId="255" sId="1">
    <nc r="Z1775">
      <f>M1775-J1775</f>
    </nc>
  </rcc>
  <rcc rId="256" sId="1">
    <oc r="X1273">
      <f>K1273-J1273</f>
    </oc>
    <nc r="X1273">
      <f>K1273-J1273</f>
    </nc>
  </rcc>
  <rcc rId="257" sId="1">
    <nc r="Y1273">
      <f>M1273-K1273</f>
    </nc>
  </rcc>
  <rcc rId="258" sId="1">
    <nc r="Z1273">
      <f>M1273-J1273</f>
    </nc>
  </rcc>
  <rcc rId="259" sId="1">
    <oc r="X1776">
      <f>K1776-J1776</f>
    </oc>
    <nc r="X1776">
      <f>K1776-J1776</f>
    </nc>
  </rcc>
  <rcc rId="260" sId="1">
    <nc r="Y1776">
      <f>M1776-K1776</f>
    </nc>
  </rcc>
  <rcc rId="261" sId="1">
    <nc r="Z1776">
      <f>M1776-J1776</f>
    </nc>
  </rcc>
  <rcc rId="262" sId="1">
    <oc r="X1778">
      <f>K1778-J1778</f>
    </oc>
    <nc r="X1778">
      <f>K1778-J1778</f>
    </nc>
  </rcc>
  <rcc rId="263" sId="1">
    <nc r="Y1778">
      <f>M1778-K1778</f>
    </nc>
  </rcc>
  <rcc rId="264" sId="1">
    <nc r="Z1778">
      <f>M1778-J1778</f>
    </nc>
  </rcc>
  <rcc rId="265" sId="1">
    <oc r="X1779">
      <f>K1779-J1779</f>
    </oc>
    <nc r="X1779">
      <f>K1779-J1779</f>
    </nc>
  </rcc>
  <rcc rId="266" sId="1">
    <nc r="Y1779">
      <f>M1779-K1779</f>
    </nc>
  </rcc>
  <rcc rId="267" sId="1">
    <nc r="Z1779">
      <f>M1779-J1779</f>
    </nc>
  </rcc>
  <rcc rId="268" sId="1">
    <oc r="X1780">
      <f>K1780-J1780</f>
    </oc>
    <nc r="X1780">
      <f>K1780-J1780</f>
    </nc>
  </rcc>
  <rcc rId="269" sId="1">
    <nc r="Y1780">
      <f>M1780-K1780</f>
    </nc>
  </rcc>
  <rcc rId="270" sId="1">
    <nc r="Z1780">
      <f>M1780-J1780</f>
    </nc>
  </rcc>
  <rcc rId="271" sId="1">
    <oc r="X1781">
      <f>K1781-J1781</f>
    </oc>
    <nc r="X1781">
      <f>K1781-J1781</f>
    </nc>
  </rcc>
  <rcc rId="272" sId="1">
    <nc r="Y1781">
      <f>M1781-K1781</f>
    </nc>
  </rcc>
  <rcc rId="273" sId="1">
    <nc r="Z1781">
      <f>M1781-J1781</f>
    </nc>
  </rcc>
  <rcc rId="274" sId="1">
    <oc r="X1782">
      <f>K1782-J1782</f>
    </oc>
    <nc r="X1782">
      <f>K1782-J1782</f>
    </nc>
  </rcc>
  <rcc rId="275" sId="1">
    <nc r="Y1782">
      <f>M1782-K1782</f>
    </nc>
  </rcc>
  <rcc rId="276" sId="1">
    <nc r="Z1782">
      <f>M1782-J1782</f>
    </nc>
  </rcc>
  <rcc rId="277" sId="1">
    <oc r="X1783">
      <f>K1783-J1783</f>
    </oc>
    <nc r="X1783">
      <f>K1783-J1783</f>
    </nc>
  </rcc>
  <rcc rId="278" sId="1">
    <nc r="Y1783">
      <f>M1783-K1783</f>
    </nc>
  </rcc>
  <rcc rId="279" sId="1">
    <nc r="Z1783">
      <f>M1783-J1783</f>
    </nc>
  </rcc>
  <rcc rId="280" sId="1">
    <oc r="X1784">
      <f>K1784-J1784</f>
    </oc>
    <nc r="X1784">
      <f>K1784-J1784</f>
    </nc>
  </rcc>
  <rcc rId="281" sId="1">
    <nc r="Y1784">
      <f>M1784-K1784</f>
    </nc>
  </rcc>
  <rcc rId="282" sId="1">
    <nc r="Z1784">
      <f>M1784-J1784</f>
    </nc>
  </rcc>
  <rcc rId="283" sId="1">
    <oc r="X838">
      <f>K838-J838</f>
    </oc>
    <nc r="X838">
      <f>K838-J838</f>
    </nc>
  </rcc>
  <rcc rId="284" sId="1">
    <nc r="Y838">
      <f>M838-K838</f>
    </nc>
  </rcc>
  <rcc rId="285" sId="1">
    <nc r="Z838">
      <f>M838-J838</f>
    </nc>
  </rcc>
  <rcc rId="286" sId="1">
    <oc r="X1786">
      <f>K1786-J1786</f>
    </oc>
    <nc r="X1786">
      <f>K1786-J1786</f>
    </nc>
  </rcc>
  <rcc rId="287" sId="1">
    <nc r="Y1786">
      <f>M1786-K1786</f>
    </nc>
  </rcc>
  <rcc rId="288" sId="1">
    <nc r="Z1786">
      <f>M1786-J1786</f>
    </nc>
  </rcc>
  <rcc rId="289" sId="1">
    <oc r="X1539">
      <f>K1539-J1539</f>
    </oc>
    <nc r="X1539">
      <f>K1539-J1539</f>
    </nc>
  </rcc>
  <rcc rId="290" sId="1">
    <nc r="Y1539">
      <f>M1539-K1539</f>
    </nc>
  </rcc>
  <rcc rId="291" sId="1">
    <nc r="Z1539">
      <f>M1539-J1539</f>
    </nc>
  </rcc>
  <rcc rId="292" sId="1">
    <oc r="X1788">
      <f>K1788-J1788</f>
    </oc>
    <nc r="X1788">
      <f>K1788-J1788</f>
    </nc>
  </rcc>
  <rcc rId="293" sId="1">
    <nc r="Y1788">
      <f>M1788-K1788</f>
    </nc>
  </rcc>
  <rcc rId="294" sId="1">
    <nc r="Z1788">
      <f>M1788-J1788</f>
    </nc>
  </rcc>
  <rcc rId="295" sId="1">
    <oc r="X1789">
      <f>K1789-J1789</f>
    </oc>
    <nc r="X1789">
      <f>K1789-J1789</f>
    </nc>
  </rcc>
  <rcc rId="296" sId="1">
    <nc r="Y1789">
      <f>M1789-K1789</f>
    </nc>
  </rcc>
  <rcc rId="297" sId="1">
    <nc r="Z1789">
      <f>M1789-J1789</f>
    </nc>
  </rcc>
  <rcc rId="298" sId="1">
    <oc r="X1191">
      <f>K1191-J1191</f>
    </oc>
    <nc r="X1191">
      <f>K1191-J1191</f>
    </nc>
  </rcc>
  <rcc rId="299" sId="1">
    <nc r="Y1191">
      <f>M1191-K1191</f>
    </nc>
  </rcc>
  <rcc rId="300" sId="1">
    <nc r="Z1191">
      <f>M1191-J1191</f>
    </nc>
  </rcc>
  <rcc rId="301" sId="1">
    <oc r="X1091">
      <f>K1091-J1091</f>
    </oc>
    <nc r="X1091">
      <f>K1091-J1091</f>
    </nc>
  </rcc>
  <rcc rId="302" sId="1">
    <nc r="Y1091">
      <f>M1091-K1091</f>
    </nc>
  </rcc>
  <rcc rId="303" sId="1">
    <nc r="Z1091">
      <f>M1091-J1091</f>
    </nc>
  </rcc>
  <rcc rId="304" sId="1">
    <oc r="X1792">
      <f>K1792-J1792</f>
    </oc>
    <nc r="X1792">
      <f>K1792-J1792</f>
    </nc>
  </rcc>
  <rcc rId="305" sId="1">
    <nc r="Y1792">
      <f>M1792-K1792</f>
    </nc>
  </rcc>
  <rcc rId="306" sId="1">
    <nc r="Z1792">
      <f>M1792-J1792</f>
    </nc>
  </rcc>
  <rcc rId="307" sId="1">
    <nc r="X1793">
      <f>K1793-J1793</f>
    </nc>
  </rcc>
  <rcc rId="308" sId="1">
    <nc r="Y1793">
      <f>M1793-K1793</f>
    </nc>
  </rcc>
  <rcc rId="309" sId="1">
    <nc r="Z1793">
      <f>M1793-J1793</f>
    </nc>
  </rcc>
  <rcc rId="310" sId="1">
    <nc r="X1794">
      <f>K1794-J1794</f>
    </nc>
  </rcc>
  <rcc rId="311" sId="1">
    <nc r="Y1794">
      <f>M1794-K1794</f>
    </nc>
  </rcc>
  <rcc rId="312" sId="1">
    <nc r="Z1794">
      <f>M1794-J1794</f>
    </nc>
  </rcc>
  <rcc rId="313" sId="1">
    <nc r="X1795">
      <f>K1795-J1795</f>
    </nc>
  </rcc>
  <rcc rId="314" sId="1">
    <nc r="Y1795">
      <f>M1795-K1795</f>
    </nc>
  </rcc>
  <rcc rId="315" sId="1">
    <nc r="Z1795">
      <f>M1795-J1795</f>
    </nc>
  </rcc>
  <rcc rId="316" sId="1">
    <nc r="X1797">
      <f>K1797-J1797</f>
    </nc>
  </rcc>
  <rcc rId="317" sId="1">
    <nc r="Y1797">
      <f>M1797-K1797</f>
    </nc>
  </rcc>
  <rcc rId="318" sId="1">
    <nc r="Z1797">
      <f>M1797-J1797</f>
    </nc>
  </rcc>
  <rcc rId="319" sId="1">
    <nc r="X1798">
      <f>K1798-J1798</f>
    </nc>
  </rcc>
  <rcc rId="320" sId="1">
    <nc r="Y1798">
      <f>M1798-K1798</f>
    </nc>
  </rcc>
  <rcc rId="321" sId="1">
    <nc r="Z1798">
      <f>M1798-J1798</f>
    </nc>
  </rcc>
  <rcc rId="322" sId="1">
    <nc r="X1799">
      <f>K1799-J1799</f>
    </nc>
  </rcc>
  <rcc rId="323" sId="1">
    <nc r="Y1799">
      <f>M1799-K1799</f>
    </nc>
  </rcc>
  <rcc rId="324" sId="1">
    <nc r="Z1799">
      <f>M1799-J1799</f>
    </nc>
  </rcc>
  <rcc rId="325" sId="1">
    <nc r="X1796">
      <f>K1796-J1796</f>
    </nc>
  </rcc>
  <rcc rId="326" sId="1">
    <nc r="Y1796">
      <f>M1796-K1796</f>
    </nc>
  </rcc>
  <rcc rId="327" sId="1">
    <nc r="Z1796">
      <f>M1796-J1796</f>
    </nc>
  </rcc>
  <rcc rId="328" sId="1">
    <nc r="X1800">
      <f>K1800-J1800</f>
    </nc>
  </rcc>
  <rcc rId="329" sId="1">
    <nc r="Y1800">
      <f>M1800-K1800</f>
    </nc>
  </rcc>
  <rcc rId="330" sId="1">
    <nc r="Z1800">
      <f>M1800-J1800</f>
    </nc>
  </rcc>
  <rcc rId="331" sId="1">
    <nc r="X1801">
      <f>K1801-J1801</f>
    </nc>
  </rcc>
  <rcc rId="332" sId="1">
    <nc r="Y1801">
      <f>M1801-K1801</f>
    </nc>
  </rcc>
  <rcc rId="333" sId="1">
    <nc r="Z1801">
      <f>M1801-J1801</f>
    </nc>
  </rcc>
  <rcc rId="334" sId="1">
    <nc r="X1802">
      <f>K1802-J1802</f>
    </nc>
  </rcc>
  <rcc rId="335" sId="1">
    <nc r="Y1802">
      <f>M1802-K1802</f>
    </nc>
  </rcc>
  <rcc rId="336" sId="1">
    <nc r="Z1802">
      <f>M1802-J1802</f>
    </nc>
  </rcc>
  <rcc rId="337" sId="1">
    <nc r="X1803">
      <f>K1803-J1803</f>
    </nc>
  </rcc>
  <rcc rId="338" sId="1">
    <nc r="Y1803">
      <f>M1803-K1803</f>
    </nc>
  </rcc>
  <rcc rId="339" sId="1">
    <nc r="Z1803">
      <f>M1803-J1803</f>
    </nc>
  </rcc>
  <rcc rId="340" sId="1">
    <nc r="X1804">
      <f>K1804-J1804</f>
    </nc>
  </rcc>
  <rcc rId="341" sId="1">
    <nc r="Y1804">
      <f>M1804-K1804</f>
    </nc>
  </rcc>
  <rcc rId="342" sId="1">
    <nc r="Z1804">
      <f>M1804-J1804</f>
    </nc>
  </rcc>
  <rcc rId="343" sId="1">
    <nc r="X1805">
      <f>K1805-J1805</f>
    </nc>
  </rcc>
  <rcc rId="344" sId="1">
    <nc r="Y1805">
      <f>M1805-K1805</f>
    </nc>
  </rcc>
  <rcc rId="345" sId="1">
    <nc r="Z1805">
      <f>M1805-J1805</f>
    </nc>
  </rcc>
  <rcc rId="346" sId="1">
    <nc r="X1807">
      <f>K1807-J1807</f>
    </nc>
  </rcc>
  <rcc rId="347" sId="1">
    <nc r="Y1807">
      <f>M1807-K1807</f>
    </nc>
  </rcc>
  <rcc rId="348" sId="1">
    <nc r="Z1807">
      <f>M1807-J1807</f>
    </nc>
  </rcc>
  <rcc rId="349" sId="1">
    <nc r="X1806">
      <f>K1806-J1806</f>
    </nc>
  </rcc>
  <rcc rId="350" sId="1">
    <nc r="Y1806">
      <f>M1806-K1806</f>
    </nc>
  </rcc>
  <rcc rId="351" sId="1">
    <nc r="Z1806">
      <f>M1806-J1806</f>
    </nc>
  </rcc>
  <rcc rId="352" sId="1">
    <nc r="X1808">
      <f>K1808-J1808</f>
    </nc>
  </rcc>
  <rcc rId="353" sId="1">
    <nc r="Y1808">
      <f>M1808-K1808</f>
    </nc>
  </rcc>
  <rcc rId="354" sId="1">
    <nc r="Z1808">
      <f>M1808-J1808</f>
    </nc>
  </rcc>
  <rcc rId="355" sId="1">
    <nc r="X1809">
      <f>K1809-J1809</f>
    </nc>
  </rcc>
  <rcc rId="356" sId="1">
    <nc r="Y1809">
      <f>M1809-K1809</f>
    </nc>
  </rcc>
  <rcc rId="357" sId="1">
    <nc r="Z1809">
      <f>M1809-J1809</f>
    </nc>
  </rcc>
  <rcc rId="358" sId="1">
    <nc r="X1810">
      <f>K1810-J1810</f>
    </nc>
  </rcc>
  <rcc rId="359" sId="1">
    <nc r="Y1810">
      <f>M1810-K1810</f>
    </nc>
  </rcc>
  <rcc rId="360" sId="1">
    <nc r="Z1810">
      <f>M1810-J1810</f>
    </nc>
  </rcc>
  <rcc rId="361" sId="1">
    <nc r="X1811">
      <f>K1811-J1811</f>
    </nc>
  </rcc>
  <rcc rId="362" sId="1">
    <nc r="Y1811">
      <f>M1811-K1811</f>
    </nc>
  </rcc>
  <rcc rId="363" sId="1">
    <nc r="Z1811">
      <f>M1811-J1811</f>
    </nc>
  </rcc>
  <rcc rId="364" sId="1">
    <nc r="X1812">
      <f>K1812-J1812</f>
    </nc>
  </rcc>
  <rcc rId="365" sId="1">
    <nc r="Y1812">
      <f>M1812-K1812</f>
    </nc>
  </rcc>
  <rcc rId="366" sId="1">
    <nc r="Z1812">
      <f>M1812-J1812</f>
    </nc>
  </rcc>
  <rcc rId="367" sId="1">
    <nc r="X1813">
      <f>K1813-J1813</f>
    </nc>
  </rcc>
  <rcc rId="368" sId="1">
    <nc r="Y1813">
      <f>M1813-K1813</f>
    </nc>
  </rcc>
  <rcc rId="369" sId="1">
    <nc r="Z1813">
      <f>M1813-J1813</f>
    </nc>
  </rcc>
  <rcc rId="370" sId="1">
    <nc r="X1814">
      <f>K1814-J1814</f>
    </nc>
  </rcc>
  <rcc rId="371" sId="1">
    <nc r="Y1814">
      <f>M1814-K1814</f>
    </nc>
  </rcc>
  <rcc rId="372" sId="1">
    <nc r="Z1814">
      <f>M1814-J1814</f>
    </nc>
  </rcc>
  <rcc rId="373" sId="1">
    <nc r="X1815">
      <f>K1815-J1815</f>
    </nc>
  </rcc>
  <rcc rId="374" sId="1">
    <nc r="Y1815">
      <f>M1815-K1815</f>
    </nc>
  </rcc>
  <rcc rId="375" sId="1">
    <nc r="Z1815">
      <f>M1815-J1815</f>
    </nc>
  </rcc>
  <rcc rId="376" sId="1">
    <nc r="X1816">
      <f>K1816-J1816</f>
    </nc>
  </rcc>
  <rcc rId="377" sId="1">
    <nc r="Y1816">
      <f>M1816-K1816</f>
    </nc>
  </rcc>
  <rcc rId="378" sId="1">
    <nc r="Z1816">
      <f>M1816-J1816</f>
    </nc>
  </rcc>
  <rcc rId="379" sId="1">
    <nc r="X1817">
      <f>K1817-J1817</f>
    </nc>
  </rcc>
  <rcc rId="380" sId="1">
    <nc r="Y1817">
      <f>M1817-K1817</f>
    </nc>
  </rcc>
  <rcc rId="381" sId="1">
    <nc r="Z1817">
      <f>M1817-J1817</f>
    </nc>
  </rcc>
  <rcc rId="382" sId="1">
    <nc r="X1818">
      <f>K1818-J1818</f>
    </nc>
  </rcc>
  <rcc rId="383" sId="1">
    <nc r="Y1818">
      <f>M1818-K1818</f>
    </nc>
  </rcc>
  <rcc rId="384" sId="1">
    <nc r="Z1818">
      <f>M1818-J1818</f>
    </nc>
  </rcc>
  <rcc rId="385" sId="1">
    <nc r="X1819">
      <f>K1819-J1819</f>
    </nc>
  </rcc>
  <rcc rId="386" sId="1">
    <nc r="Y1819">
      <f>M1819-K1819</f>
    </nc>
  </rcc>
  <rcc rId="387" sId="1">
    <nc r="Z1819">
      <f>M1819-J1819</f>
    </nc>
  </rcc>
  <rcc rId="388" sId="1">
    <nc r="X1820">
      <f>K1820-J1820</f>
    </nc>
  </rcc>
  <rcc rId="389" sId="1">
    <nc r="Y1820">
      <f>M1820-K1820</f>
    </nc>
  </rcc>
  <rcc rId="390" sId="1">
    <nc r="Z1820">
      <f>M1820-J1820</f>
    </nc>
  </rcc>
  <rcc rId="391" sId="1">
    <nc r="X1821">
      <f>K1821-J1821</f>
    </nc>
  </rcc>
  <rcc rId="392" sId="1">
    <nc r="Y1821">
      <f>M1821-K1821</f>
    </nc>
  </rcc>
  <rcc rId="393" sId="1">
    <nc r="Z1821">
      <f>M1821-J1821</f>
    </nc>
  </rcc>
  <rcc rId="394" sId="1">
    <nc r="X1822">
      <f>K1822-J1822</f>
    </nc>
  </rcc>
  <rcc rId="395" sId="1">
    <nc r="Y1822">
      <f>M1822-K1822</f>
    </nc>
  </rcc>
  <rcc rId="396" sId="1">
    <nc r="Z1822">
      <f>M1822-J1822</f>
    </nc>
  </rcc>
  <rcc rId="397" sId="1">
    <nc r="X1823">
      <f>K1823-J1823</f>
    </nc>
  </rcc>
  <rcc rId="398" sId="1">
    <nc r="Y1823">
      <f>M1823-K1823</f>
    </nc>
  </rcc>
  <rcc rId="399" sId="1">
    <nc r="Z1823">
      <f>M1823-J1823</f>
    </nc>
  </rcc>
  <rcc rId="400" sId="1">
    <nc r="X1824">
      <f>K1824-J1824</f>
    </nc>
  </rcc>
  <rcc rId="401" sId="1">
    <nc r="Y1824">
      <f>M1824-K1824</f>
    </nc>
  </rcc>
  <rcc rId="402" sId="1">
    <nc r="Z1824">
      <f>M1824-J1824</f>
    </nc>
  </rcc>
  <rcc rId="403" sId="1">
    <nc r="X1825">
      <f>K1825-J1825</f>
    </nc>
  </rcc>
  <rcc rId="404" sId="1">
    <nc r="Y1825">
      <f>M1825-K1825</f>
    </nc>
  </rcc>
  <rcc rId="405" sId="1">
    <nc r="Z1825">
      <f>M1825-J1825</f>
    </nc>
  </rcc>
  <rcc rId="406" sId="1">
    <nc r="X1826">
      <f>K1826-J1826</f>
    </nc>
  </rcc>
  <rcc rId="407" sId="1">
    <nc r="Y1826">
      <f>M1826-K1826</f>
    </nc>
  </rcc>
  <rcc rId="408" sId="1">
    <nc r="Z1826">
      <f>M1826-J1826</f>
    </nc>
  </rcc>
  <rcc rId="409" sId="1">
    <nc r="X1827">
      <f>K1827-J1827</f>
    </nc>
  </rcc>
  <rcc rId="410" sId="1">
    <nc r="Y1827">
      <f>M1827-K1827</f>
    </nc>
  </rcc>
  <rcc rId="411" sId="1">
    <nc r="Z1827">
      <f>M1827-J1827</f>
    </nc>
  </rcc>
  <rcc rId="412" sId="1">
    <nc r="X1828">
      <f>K1828-J1828</f>
    </nc>
  </rcc>
  <rcc rId="413" sId="1">
    <nc r="Y1828">
      <f>M1828-K1828</f>
    </nc>
  </rcc>
  <rcc rId="414" sId="1">
    <nc r="Z1828">
      <f>M1828-J1828</f>
    </nc>
  </rcc>
  <rcc rId="415" sId="1">
    <nc r="V1809" t="inlineStr">
      <is>
        <t>HC</t>
      </is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6" sId="1">
    <oc r="G1809" t="inlineStr">
      <is>
        <t>EAHI/UR</t>
      </is>
    </oc>
    <nc r="G1809" t="inlineStr">
      <is>
        <t>EAHI/RIT</t>
      </is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7" sId="1" numFmtId="34">
    <oc r="T1809">
      <v>94900</v>
    </oc>
    <nc r="T1809">
      <v>100524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6" sId="1">
    <nc r="A1814" t="inlineStr">
      <is>
        <t>EAHI</t>
      </is>
    </nc>
  </rcc>
  <rcc rId="557" sId="1">
    <nc r="B1814">
      <v>320</v>
    </nc>
  </rcc>
  <rcc rId="558" sId="1">
    <nc r="C1814" t="inlineStr">
      <is>
        <t>Crossfield Road</t>
      </is>
    </nc>
  </rcc>
  <rcc rId="559" sId="1">
    <nc r="E1814">
      <v>14609</v>
    </nc>
  </rcc>
  <rcc rId="560" sId="1">
    <nc r="F1814" t="inlineStr">
      <is>
        <t>Southeast</t>
      </is>
    </nc>
  </rcc>
  <rcc rId="561" sId="1">
    <nc r="G1814" t="inlineStr">
      <is>
        <t xml:space="preserve">EAHI/RRH </t>
      </is>
    </nc>
  </rcc>
  <rcc rId="562" sId="1">
    <nc r="H1814" t="inlineStr">
      <is>
        <t>n</t>
      </is>
    </nc>
  </rcc>
  <rcc rId="563" sId="1" numFmtId="34">
    <nc r="I1814">
      <v>3000</v>
    </nc>
  </rcc>
  <rcc rId="564" sId="1" odxf="1" dxf="1" numFmtId="19">
    <nc r="J1814">
      <v>43164</v>
    </nc>
    <odxf>
      <numFmt numFmtId="0" formatCode="General"/>
    </odxf>
    <ndxf>
      <numFmt numFmtId="19" formatCode="m/d/yyyy"/>
    </ndxf>
  </rcc>
  <rcc rId="565" sId="1">
    <nc r="K1814" t="inlineStr">
      <is>
        <t>Wait MC</t>
      </is>
    </nc>
  </rcc>
  <rcc rId="566" sId="1">
    <nc r="Q1814" t="inlineStr">
      <is>
        <t>Sandy &amp; Elizabeth Aristy</t>
      </is>
    </nc>
  </rcc>
  <rcc rId="567" sId="1">
    <nc r="R1814">
      <v>2</v>
    </nc>
  </rcc>
  <rcc rId="568" sId="1" numFmtId="34">
    <nc r="S1814">
      <v>115692</v>
    </nc>
  </rcc>
  <rcc rId="569" sId="1" numFmtId="34">
    <nc r="T1814">
      <v>99245</v>
    </nc>
  </rcc>
  <rcc rId="570" sId="1">
    <nc r="U1814" t="inlineStr">
      <is>
        <t>black</t>
      </is>
    </nc>
  </rcc>
  <rcc rId="571" sId="1" numFmtId="13">
    <nc r="W1814">
      <v>2.11</v>
    </nc>
  </rcc>
  <rcv guid="{1A0E29C0-8A04-4C6E-853A-E3201793D0B8}" action="delete"/>
  <rdn rId="0" localSheetId="1" customView="1" name="Z_1A0E29C0_8A04_4C6E_853A_E3201793D0B8_.wvu.FilterData" hidden="1" oldHidden="1">
    <formula>HBLOG!$A$1:$W$2023</formula>
    <oldFormula>HBLOG!$A$1:$W$2023</oldFormula>
  </rdn>
  <rdn rId="0" localSheetId="2" customView="1" name="Z_1A0E29C0_8A04_4C6E_853A_E3201793D0B8_.wvu.Rows" hidden="1" oldHidden="1">
    <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formula>
    <old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oldFormula>
  </rdn>
  <rdn rId="0" localSheetId="2" customView="1" name="Z_1A0E29C0_8A04_4C6E_853A_E3201793D0B8_.wvu.FilterData" hidden="1" oldHidden="1">
    <formula>ActiveFiles!$A$1:$I$296</formula>
    <oldFormula>ActiveFiles!$A$1:$I$296</oldFormula>
  </rdn>
  <rcv guid="{1A0E29C0-8A04-4C6E-853A-E3201793D0B8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8" sId="1" odxf="1" dxf="1" numFmtId="19">
    <nc r="M1767">
      <v>43161</v>
    </nc>
    <odxf>
      <numFmt numFmtId="0" formatCode="General"/>
    </odxf>
    <ndxf>
      <numFmt numFmtId="19" formatCode="m/d/yyyy"/>
    </ndxf>
  </rcc>
  <rcc rId="419" sId="1">
    <nc r="N1767" t="inlineStr">
      <is>
        <t>March</t>
      </is>
    </nc>
  </rcc>
  <rcc rId="420" sId="1">
    <nc r="O1767">
      <v>2</v>
    </nc>
  </rcc>
  <rcc rId="421" sId="1">
    <nc r="P1767">
      <v>2018</v>
    </nc>
  </rcc>
  <rcv guid="{60E05593-CC80-4FA3-99F8-03EE07EC221D}" action="delete"/>
  <rdn rId="0" localSheetId="1" customView="1" name="Z_60E05593_CC80_4FA3_99F8_03EE07EC221D_.wvu.FilterData" hidden="1" oldHidden="1">
    <formula>HBLOG!$A$1:$W$2023</formula>
    <oldFormula>HBLOG!$A$1:$W$2023</oldFormula>
  </rdn>
  <rdn rId="0" localSheetId="2" customView="1" name="Z_60E05593_CC80_4FA3_99F8_03EE07EC221D_.wvu.Rows" hidden="1" oldHidden="1">
    <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formula>
    <old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oldFormula>
  </rdn>
  <rdn rId="0" localSheetId="2" customView="1" name="Z_60E05593_CC80_4FA3_99F8_03EE07EC221D_.wvu.FilterData" hidden="1" oldHidden="1">
    <formula>ActiveFiles!$A$1:$I$296</formula>
    <oldFormula>ActiveFiles!$A$1:$I$296</oldFormula>
  </rdn>
  <rcv guid="{60E05593-CC80-4FA3-99F8-03EE07EC221D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5" sId="1" odxf="1" dxf="1" numFmtId="19">
    <nc r="M1776">
      <v>43164</v>
    </nc>
    <odxf>
      <numFmt numFmtId="0" formatCode="General"/>
    </odxf>
    <ndxf>
      <numFmt numFmtId="19" formatCode="m/d/yyyy"/>
    </ndxf>
  </rcc>
  <rcc rId="426" sId="1">
    <nc r="N1776" t="inlineStr">
      <is>
        <t>March</t>
      </is>
    </nc>
  </rcc>
  <rcc rId="427" sId="1">
    <nc r="O1776">
      <v>5</v>
    </nc>
  </rcc>
  <rcc rId="428" sId="1">
    <nc r="P1776">
      <v>2018</v>
    </nc>
  </rcc>
  <rcc rId="429" sId="1" odxf="1" dxf="1" numFmtId="19">
    <nc r="M1786">
      <v>43165</v>
    </nc>
    <odxf>
      <numFmt numFmtId="0" formatCode="General"/>
    </odxf>
    <ndxf>
      <numFmt numFmtId="19" formatCode="m/d/yyyy"/>
    </ndxf>
  </rcc>
  <rcc rId="430" sId="1">
    <nc r="N1786" t="inlineStr">
      <is>
        <t>March</t>
      </is>
    </nc>
  </rcc>
  <rcc rId="431" sId="1">
    <nc r="O1786">
      <v>6</v>
    </nc>
  </rcc>
  <rcc rId="432" sId="1">
    <nc r="P1786">
      <v>2018</v>
    </nc>
  </rcc>
  <rcc rId="433" sId="1" odxf="1" dxf="1" numFmtId="19">
    <oc r="K1786" t="inlineStr">
      <is>
        <t>Wait MC</t>
      </is>
    </oc>
    <nc r="K1786">
      <v>43157</v>
    </nc>
    <odxf>
      <numFmt numFmtId="0" formatCode="General"/>
    </odxf>
    <ndxf>
      <numFmt numFmtId="19" formatCode="m/d/yyyy"/>
    </ndxf>
  </rcc>
  <rcc rId="434" sId="1" odxf="1" dxf="1" numFmtId="19">
    <nc r="L1798">
      <v>43158</v>
    </nc>
    <odxf>
      <numFmt numFmtId="0" formatCode="General"/>
    </odxf>
    <ndxf>
      <numFmt numFmtId="19" formatCode="m/d/yyyy"/>
    </ndxf>
  </rcc>
  <rcc rId="435" sId="1" odxf="1" dxf="1" numFmtId="19">
    <nc r="L1807">
      <v>43158</v>
    </nc>
    <odxf>
      <numFmt numFmtId="0" formatCode="General"/>
    </odxf>
    <ndxf>
      <numFmt numFmtId="19" formatCode="m/d/yyyy"/>
    </ndxf>
  </rcc>
  <rcv guid="{60E05593-CC80-4FA3-99F8-03EE07EC221D}" action="delete"/>
  <rdn rId="0" localSheetId="1" customView="1" name="Z_60E05593_CC80_4FA3_99F8_03EE07EC221D_.wvu.FilterData" hidden="1" oldHidden="1">
    <formula>HBLOG!$A$1:$W$2023</formula>
    <oldFormula>HBLOG!$A$1:$W$2023</oldFormula>
  </rdn>
  <rdn rId="0" localSheetId="2" customView="1" name="Z_60E05593_CC80_4FA3_99F8_03EE07EC221D_.wvu.Rows" hidden="1" oldHidden="1">
    <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formula>
    <old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oldFormula>
  </rdn>
  <rdn rId="0" localSheetId="2" customView="1" name="Z_60E05593_CC80_4FA3_99F8_03EE07EC221D_.wvu.FilterData" hidden="1" oldHidden="1">
    <formula>ActiveFiles!$A$1:$I$296</formula>
    <oldFormula>ActiveFiles!$A$1:$I$296</oldFormula>
  </rdn>
  <rcv guid="{60E05593-CC80-4FA3-99F8-03EE07EC221D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9" sId="1" odxf="1" dxf="1" numFmtId="19">
    <nc r="L1806">
      <v>43158</v>
    </nc>
    <odxf>
      <numFmt numFmtId="0" formatCode="General"/>
    </odxf>
    <ndxf>
      <numFmt numFmtId="19" formatCode="m/d/yyyy"/>
    </ndxf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0" sId="1" odxf="1" dxf="1" numFmtId="19">
    <nc r="M1778">
      <v>43173</v>
    </nc>
    <odxf>
      <numFmt numFmtId="0" formatCode="General"/>
    </odxf>
    <ndxf>
      <numFmt numFmtId="19" formatCode="m/d/yyyy"/>
    </ndxf>
  </rcc>
  <rcc rId="441" sId="1">
    <nc r="N1778" t="inlineStr">
      <is>
        <t>March</t>
      </is>
    </nc>
  </rcc>
  <rcc rId="442" sId="1">
    <nc r="O1778">
      <v>14</v>
    </nc>
  </rcc>
  <rcc rId="443" sId="1">
    <nc r="P1778">
      <v>2018</v>
    </nc>
  </rcc>
  <rcc rId="444" sId="1" odxf="1" dxf="1" numFmtId="19">
    <oc r="K1778" t="inlineStr">
      <is>
        <t>Wait MC</t>
      </is>
    </oc>
    <nc r="K1778">
      <v>43158</v>
    </nc>
    <odxf>
      <numFmt numFmtId="0" formatCode="General"/>
    </odxf>
    <ndxf>
      <numFmt numFmtId="19" formatCode="m/d/yyyy"/>
    </ndxf>
  </rcc>
  <rcv guid="{60E05593-CC80-4FA3-99F8-03EE07EC221D}" action="delete"/>
  <rdn rId="0" localSheetId="1" customView="1" name="Z_60E05593_CC80_4FA3_99F8_03EE07EC221D_.wvu.FilterData" hidden="1" oldHidden="1">
    <formula>HBLOG!$A$1:$W$2023</formula>
    <oldFormula>HBLOG!$A$1:$W$2023</oldFormula>
  </rdn>
  <rdn rId="0" localSheetId="2" customView="1" name="Z_60E05593_CC80_4FA3_99F8_03EE07EC221D_.wvu.Rows" hidden="1" oldHidden="1">
    <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formula>
    <old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oldFormula>
  </rdn>
  <rdn rId="0" localSheetId="2" customView="1" name="Z_60E05593_CC80_4FA3_99F8_03EE07EC221D_.wvu.FilterData" hidden="1" oldHidden="1">
    <formula>ActiveFiles!$A$1:$I$296</formula>
    <oldFormula>ActiveFiles!$A$1:$I$296</oldFormula>
  </rdn>
  <rcv guid="{60E05593-CC80-4FA3-99F8-03EE07EC221D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8" sId="1" odxf="1" dxf="1" numFmtId="19">
    <nc r="L1778">
      <v>43145</v>
    </nc>
    <odxf>
      <numFmt numFmtId="0" formatCode="General"/>
    </odxf>
    <ndxf>
      <numFmt numFmtId="19" formatCode="m/d/yyyy"/>
    </ndxf>
  </rcc>
  <rcc rId="449" sId="1" odxf="1" dxf="1" numFmtId="19">
    <nc r="M1784">
      <v>43167</v>
    </nc>
    <odxf>
      <numFmt numFmtId="0" formatCode="General"/>
    </odxf>
    <ndxf>
      <numFmt numFmtId="19" formatCode="m/d/yyyy"/>
    </ndxf>
  </rcc>
  <rcc rId="450" sId="1">
    <nc r="N1784" t="inlineStr">
      <is>
        <t>March</t>
      </is>
    </nc>
  </rcc>
  <rcc rId="451" sId="1">
    <nc r="O1784">
      <v>8</v>
    </nc>
  </rcc>
  <rcc rId="452" sId="1">
    <nc r="P1784">
      <v>2018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3" sId="1" odxf="1" dxf="1" numFmtId="19">
    <oc r="K1788" t="inlineStr">
      <is>
        <t>Wait MC</t>
      </is>
    </oc>
    <nc r="K1788">
      <v>43160</v>
    </nc>
    <odxf>
      <numFmt numFmtId="0" formatCode="General"/>
    </odxf>
    <ndxf>
      <numFmt numFmtId="19" formatCode="m/d/yyyy"/>
    </ndxf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4" sId="1">
    <nc r="V1758" t="inlineStr">
      <is>
        <t>CCCS</t>
      </is>
    </nc>
  </rcc>
  <rcc rId="455" sId="1">
    <nc r="V1761" t="inlineStr">
      <is>
        <t>NW</t>
      </is>
    </nc>
  </rcc>
  <rcc rId="456" sId="1">
    <nc r="V1768" t="inlineStr">
      <is>
        <t>NW</t>
      </is>
    </nc>
  </rcc>
  <rcv guid="{60E05593-CC80-4FA3-99F8-03EE07EC221D}" action="delete"/>
  <rdn rId="0" localSheetId="1" customView="1" name="Z_60E05593_CC80_4FA3_99F8_03EE07EC221D_.wvu.FilterData" hidden="1" oldHidden="1">
    <formula>HBLOG!$A$1:$W$2023</formula>
    <oldFormula>HBLOG!$A$1:$W$2023</oldFormula>
  </rdn>
  <rdn rId="0" localSheetId="2" customView="1" name="Z_60E05593_CC80_4FA3_99F8_03EE07EC221D_.wvu.Rows" hidden="1" oldHidden="1">
    <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formula>
    <old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oldFormula>
  </rdn>
  <rdn rId="0" localSheetId="2" customView="1" name="Z_60E05593_CC80_4FA3_99F8_03EE07EC221D_.wvu.FilterData" hidden="1" oldHidden="1">
    <formula>ActiveFiles!$A$1:$I$296</formula>
    <oldFormula>ActiveFiles!$A$1:$I$296</oldFormula>
  </rdn>
  <rcv guid="{60E05593-CC80-4FA3-99F8-03EE07EC221D}" action="add"/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0" sId="1" odxf="1" dxf="1" numFmtId="19">
    <oc r="K1801" t="inlineStr">
      <is>
        <t>Wait MC</t>
      </is>
    </oc>
    <nc r="K1801">
      <v>43161</v>
    </nc>
    <odxf>
      <numFmt numFmtId="0" formatCode="General"/>
    </odxf>
    <ndxf>
      <numFmt numFmtId="19" formatCode="m/d/yyyy"/>
    </ndxf>
  </rcc>
  <rcc rId="461" sId="1" numFmtId="19">
    <oc r="K1795" t="inlineStr">
      <is>
        <t>Wait MC</t>
      </is>
    </oc>
    <nc r="K1795">
      <v>43160</v>
    </nc>
  </rcc>
  <rcc rId="462" sId="1" odxf="1" dxf="1" numFmtId="19">
    <oc r="K1775" t="inlineStr">
      <is>
        <t>Wait MC</t>
      </is>
    </oc>
    <nc r="K1775">
      <v>43161</v>
    </nc>
    <odxf>
      <numFmt numFmtId="0" formatCode="General"/>
    </odxf>
    <ndxf>
      <numFmt numFmtId="19" formatCode="m/d/yyyy"/>
    </ndxf>
  </rcc>
  <rcv guid="{60E05593-CC80-4FA3-99F8-03EE07EC221D}" action="delete"/>
  <rdn rId="0" localSheetId="1" customView="1" name="Z_60E05593_CC80_4FA3_99F8_03EE07EC221D_.wvu.FilterData" hidden="1" oldHidden="1">
    <formula>HBLOG!$A$1:$W$2023</formula>
    <oldFormula>HBLOG!$A$1:$W$2023</oldFormula>
  </rdn>
  <rdn rId="0" localSheetId="2" customView="1" name="Z_60E05593_CC80_4FA3_99F8_03EE07EC221D_.wvu.Rows" hidden="1" oldHidden="1">
    <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formula>
    <old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oldFormula>
  </rdn>
  <rdn rId="0" localSheetId="2" customView="1" name="Z_60E05593_CC80_4FA3_99F8_03EE07EC221D_.wvu.FilterData" hidden="1" oldHidden="1">
    <formula>ActiveFiles!$A$1:$I$296</formula>
    <oldFormula>ActiveFiles!$A$1:$I$296</oldFormula>
  </rdn>
  <rcv guid="{60E05593-CC80-4FA3-99F8-03EE07EC221D}" action="add"/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6" sId="1">
    <nc r="A1810" t="inlineStr">
      <is>
        <t>HPAP</t>
      </is>
    </nc>
  </rcc>
  <rcc rId="467" sId="1">
    <nc r="B1810">
      <v>57</v>
    </nc>
  </rcc>
  <rcc rId="468" sId="1">
    <nc r="C1810" t="inlineStr">
      <is>
        <t>Florack st</t>
      </is>
    </nc>
  </rcc>
  <rcc rId="469" sId="1">
    <nc r="E1810">
      <v>14621</v>
    </nc>
  </rcc>
  <rcc rId="470" sId="1">
    <nc r="F1810" t="inlineStr">
      <is>
        <t>Northeast</t>
      </is>
    </nc>
  </rcc>
  <rcc rId="471" sId="1">
    <nc r="G1810" t="inlineStr">
      <is>
        <t>HPAP</t>
      </is>
    </nc>
  </rcc>
  <rcc rId="472" sId="1">
    <nc r="H1810" t="inlineStr">
      <is>
        <t>n</t>
      </is>
    </nc>
  </rcc>
  <rcc rId="473" sId="1" numFmtId="34">
    <nc r="I1810">
      <v>3000</v>
    </nc>
  </rcc>
  <rcc rId="474" sId="1" odxf="1" dxf="1" numFmtId="19">
    <nc r="J1810">
      <v>43154</v>
    </nc>
    <odxf>
      <numFmt numFmtId="0" formatCode="General"/>
    </odxf>
    <ndxf>
      <numFmt numFmtId="19" formatCode="m/d/yyyy"/>
    </ndxf>
  </rcc>
  <rcc rId="475" sId="1">
    <nc r="K1810" t="inlineStr">
      <is>
        <t>Wait MC</t>
      </is>
    </nc>
  </rcc>
  <rcc rId="476" sId="1">
    <nc r="Q1810" t="inlineStr">
      <is>
        <t>William Torres Vazquez</t>
      </is>
    </nc>
  </rcc>
  <rcc rId="477" sId="1">
    <nc r="R1810">
      <v>1</v>
    </nc>
  </rcc>
  <rcc rId="478" sId="1" numFmtId="34">
    <nc r="S1810">
      <v>28453</v>
    </nc>
  </rcc>
  <rcc rId="479" sId="1" numFmtId="34">
    <nc r="T1810">
      <v>70000</v>
    </nc>
  </rcc>
  <rcc rId="480" sId="1">
    <nc r="U1810" t="inlineStr">
      <is>
        <t>Hispanic</t>
      </is>
    </nc>
  </rcc>
  <rfmt sheetId="1" sqref="V1810">
    <dxf>
      <fill>
        <patternFill patternType="solid">
          <bgColor rgb="FFFFFF00"/>
        </patternFill>
      </fill>
    </dxf>
  </rfmt>
  <rcc rId="481" sId="1" numFmtId="13">
    <nc r="W1810">
      <v>0.59</v>
    </nc>
  </rcc>
  <rcc rId="482" sId="1">
    <nc r="A1811" t="inlineStr">
      <is>
        <t>HPAP</t>
      </is>
    </nc>
  </rcc>
  <rcc rId="483" sId="1">
    <nc r="B1811">
      <v>91</v>
    </nc>
  </rcc>
  <rcc rId="484" sId="1">
    <nc r="C1811" t="inlineStr">
      <is>
        <t>Freemont</t>
      </is>
    </nc>
  </rcc>
  <rcc rId="485" sId="1">
    <nc r="E1811">
      <v>14612</v>
    </nc>
  </rcc>
  <rcc rId="486" sId="1">
    <nc r="F1811" t="inlineStr">
      <is>
        <t>Northwest</t>
      </is>
    </nc>
  </rcc>
  <rcc rId="487" sId="1">
    <nc r="G1811" t="inlineStr">
      <is>
        <t>HPAP</t>
      </is>
    </nc>
  </rcc>
  <rcc rId="488" sId="1">
    <nc r="H1811" t="inlineStr">
      <is>
        <t>n</t>
      </is>
    </nc>
  </rcc>
  <rcc rId="489" sId="1" numFmtId="34">
    <nc r="I1811">
      <v>3000</v>
    </nc>
  </rcc>
  <rcc rId="490" sId="1" odxf="1" dxf="1" numFmtId="19">
    <nc r="J1811">
      <v>43161</v>
    </nc>
    <odxf>
      <numFmt numFmtId="0" formatCode="General"/>
    </odxf>
    <ndxf>
      <numFmt numFmtId="19" formatCode="m/d/yyyy"/>
    </ndxf>
  </rcc>
  <rcc rId="491" sId="1">
    <nc r="K1811" t="inlineStr">
      <is>
        <t>Wait MC</t>
      </is>
    </nc>
  </rcc>
  <rcc rId="492" sId="1">
    <nc r="Q1811" t="inlineStr">
      <is>
        <t>James Anestin</t>
      </is>
    </nc>
  </rcc>
  <rcc rId="493" sId="1">
    <nc r="R1811">
      <v>2</v>
    </nc>
  </rcc>
  <rcc rId="494" sId="1" numFmtId="34">
    <nc r="S1811">
      <v>59836</v>
    </nc>
  </rcc>
  <rcc rId="495" sId="1" numFmtId="34">
    <nc r="T1811">
      <v>106000</v>
    </nc>
  </rcc>
  <rcc rId="496" sId="1">
    <nc r="U1811" t="inlineStr">
      <is>
        <t>Black</t>
      </is>
    </nc>
  </rcc>
  <rcc rId="497" sId="1">
    <nc r="V1811" t="inlineStr">
      <is>
        <t>NW</t>
      </is>
    </nc>
  </rcc>
  <rcc rId="498" sId="1" numFmtId="13">
    <nc r="W1811">
      <v>1.0900000000000001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9" sId="1">
    <nc r="A1812" t="inlineStr">
      <is>
        <t>HPAP</t>
      </is>
    </nc>
  </rcc>
  <rcc rId="500" sId="1">
    <nc r="B1812">
      <v>364</v>
    </nc>
  </rcc>
  <rcc rId="501" sId="1">
    <nc r="C1812" t="inlineStr">
      <is>
        <t>Seneca Avenue</t>
      </is>
    </nc>
  </rcc>
  <rcc rId="502" sId="1">
    <nc r="E1812">
      <v>14621</v>
    </nc>
  </rcc>
  <rcc rId="503" sId="1">
    <nc r="F1812" t="inlineStr">
      <is>
        <t>Northeast</t>
      </is>
    </nc>
  </rcc>
  <rcc rId="504" sId="1">
    <nc r="G1812" t="inlineStr">
      <is>
        <t>HPAP</t>
      </is>
    </nc>
  </rcc>
  <rcc rId="505" sId="1">
    <nc r="H1812" t="inlineStr">
      <is>
        <t>n</t>
      </is>
    </nc>
  </rcc>
  <rcc rId="506" sId="1" numFmtId="34">
    <nc r="I1812">
      <v>3000</v>
    </nc>
  </rcc>
  <rcc rId="507" sId="1" odxf="1" dxf="1" numFmtId="19">
    <nc r="J1812">
      <v>43160</v>
    </nc>
    <odxf>
      <numFmt numFmtId="0" formatCode="General"/>
    </odxf>
    <ndxf>
      <numFmt numFmtId="19" formatCode="m/d/yyyy"/>
    </ndxf>
  </rcc>
  <rcc rId="508" sId="1">
    <nc r="K1812" t="inlineStr">
      <is>
        <t>Wait MC</t>
      </is>
    </nc>
  </rcc>
  <rcc rId="509" sId="1">
    <nc r="Q1812" t="inlineStr">
      <is>
        <t>Maria Made-Orozco</t>
      </is>
    </nc>
  </rcc>
  <rcc rId="510" sId="1">
    <nc r="R1812">
      <v>3</v>
    </nc>
  </rcc>
  <rcc rId="511" sId="1" numFmtId="34">
    <nc r="S1812">
      <v>37289</v>
    </nc>
  </rcc>
  <rcc rId="512" sId="1" numFmtId="34">
    <nc r="T1812">
      <v>65000</v>
    </nc>
  </rcc>
  <rcc rId="513" sId="1">
    <nc r="U1812" t="inlineStr">
      <is>
        <t>black hispanic</t>
      </is>
    </nc>
  </rcc>
  <rcc rId="514" sId="1">
    <nc r="V1812" t="inlineStr">
      <is>
        <t>IBERO</t>
      </is>
    </nc>
  </rcc>
  <rcc rId="515" sId="1" numFmtId="13">
    <nc r="W1812">
      <v>0.6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K737" start="0" length="0">
    <dxf>
      <numFmt numFmtId="19" formatCode="m/d/yyyy"/>
    </dxf>
  </rfmt>
  <rcc rId="575" sId="1" odxf="1" dxf="1" numFmtId="19">
    <nc r="M737">
      <v>43168</v>
    </nc>
    <odxf>
      <numFmt numFmtId="0" formatCode="General"/>
    </odxf>
    <ndxf>
      <numFmt numFmtId="19" formatCode="m/d/yyyy"/>
    </ndxf>
  </rcc>
  <rcc rId="576" sId="1" numFmtId="19">
    <oc r="K737" t="inlineStr">
      <is>
        <t>Wait MC</t>
      </is>
    </oc>
    <nc r="K737">
      <v>43165</v>
    </nc>
  </rcc>
  <rcc rId="577" sId="1">
    <nc r="N737" t="inlineStr">
      <is>
        <t>March</t>
      </is>
    </nc>
  </rcc>
  <rcc rId="578" sId="1">
    <nc r="O737">
      <v>9</v>
    </nc>
  </rcc>
  <rcc rId="579" sId="1">
    <nc r="P737">
      <v>2018</v>
    </nc>
  </rcc>
  <rcv guid="{60E05593-CC80-4FA3-99F8-03EE07EC221D}" action="delete"/>
  <rdn rId="0" localSheetId="1" customView="1" name="Z_60E05593_CC80_4FA3_99F8_03EE07EC221D_.wvu.FilterData" hidden="1" oldHidden="1">
    <formula>HBLOG!$A$1:$W$2023</formula>
    <oldFormula>HBLOG!$A$1:$W$2023</oldFormula>
  </rdn>
  <rdn rId="0" localSheetId="2" customView="1" name="Z_60E05593_CC80_4FA3_99F8_03EE07EC221D_.wvu.Rows" hidden="1" oldHidden="1">
    <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formula>
    <old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oldFormula>
  </rdn>
  <rdn rId="0" localSheetId="2" customView="1" name="Z_60E05593_CC80_4FA3_99F8_03EE07EC221D_.wvu.FilterData" hidden="1" oldHidden="1">
    <formula>ActiveFiles!$A$1:$I$296</formula>
    <oldFormula>ActiveFiles!$A$1:$I$296</oldFormula>
  </rdn>
  <rcv guid="{60E05593-CC80-4FA3-99F8-03EE07EC221D}" action="add"/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6" sId="1">
    <oc r="H1725" t="inlineStr">
      <is>
        <t>n</t>
      </is>
    </oc>
    <nc r="H1725" t="inlineStr">
      <is>
        <t>y</t>
      </is>
    </nc>
  </rcc>
  <rcv guid="{60E05593-CC80-4FA3-99F8-03EE07EC221D}" action="delete"/>
  <rdn rId="0" localSheetId="1" customView="1" name="Z_60E05593_CC80_4FA3_99F8_03EE07EC221D_.wvu.FilterData" hidden="1" oldHidden="1">
    <formula>HBLOG!$A$1:$W$2023</formula>
    <oldFormula>HBLOG!$A$1:$W$2023</oldFormula>
  </rdn>
  <rdn rId="0" localSheetId="2" customView="1" name="Z_60E05593_CC80_4FA3_99F8_03EE07EC221D_.wvu.Rows" hidden="1" oldHidden="1">
    <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formula>
    <old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oldFormula>
  </rdn>
  <rdn rId="0" localSheetId="2" customView="1" name="Z_60E05593_CC80_4FA3_99F8_03EE07EC221D_.wvu.FilterData" hidden="1" oldHidden="1">
    <formula>ActiveFiles!$A$1:$I$296</formula>
    <oldFormula>ActiveFiles!$A$1:$I$296</oldFormula>
  </rdn>
  <rcv guid="{60E05593-CC80-4FA3-99F8-03EE07EC221D}" action="add"/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A0E29C0-8A04-4C6E-853A-E3201793D0B8}" action="delete"/>
  <rdn rId="0" localSheetId="1" customView="1" name="Z_1A0E29C0_8A04_4C6E_853A_E3201793D0B8_.wvu.FilterData" hidden="1" oldHidden="1">
    <formula>HBLOG!$A$1:$W$2023</formula>
    <oldFormula>HBLOG!$A$1:$W$2023</oldFormula>
  </rdn>
  <rdn rId="0" localSheetId="2" customView="1" name="Z_1A0E29C0_8A04_4C6E_853A_E3201793D0B8_.wvu.Rows" hidden="1" oldHidden="1">
    <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formula>
    <old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oldFormula>
  </rdn>
  <rdn rId="0" localSheetId="2" customView="1" name="Z_1A0E29C0_8A04_4C6E_853A_E3201793D0B8_.wvu.FilterData" hidden="1" oldHidden="1">
    <formula>ActiveFiles!$A$1:$I$296</formula>
    <oldFormula>ActiveFiles!$A$1:$I$296</oldFormula>
  </rdn>
  <rcv guid="{1A0E29C0-8A04-4C6E-853A-E3201793D0B8}" action="add"/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7" sId="1">
    <oc r="A1800" t="inlineStr">
      <is>
        <t>HPAP</t>
      </is>
    </oc>
    <nc r="A1800" t="inlineStr">
      <is>
        <t>Home Roch</t>
      </is>
    </nc>
  </rcc>
  <rcc rId="528" sId="1">
    <oc r="G1800" t="inlineStr">
      <is>
        <t>HPAP</t>
      </is>
    </oc>
    <nc r="G1800" t="inlineStr">
      <is>
        <t>Home Roch</t>
      </is>
    </nc>
  </rcc>
  <rcc rId="529" sId="1">
    <oc r="Q1796" t="inlineStr">
      <is>
        <t>Sakina White</t>
      </is>
    </oc>
    <nc r="Q1796" t="inlineStr">
      <is>
        <t>Sakina White-Jones</t>
      </is>
    </nc>
  </rcc>
  <rcv guid="{60E05593-CC80-4FA3-99F8-03EE07EC221D}" action="delete"/>
  <rdn rId="0" localSheetId="1" customView="1" name="Z_60E05593_CC80_4FA3_99F8_03EE07EC221D_.wvu.FilterData" hidden="1" oldHidden="1">
    <formula>HBLOG!$A$1:$W$2023</formula>
    <oldFormula>HBLOG!$A$1:$W$2023</oldFormula>
  </rdn>
  <rdn rId="0" localSheetId="2" customView="1" name="Z_60E05593_CC80_4FA3_99F8_03EE07EC221D_.wvu.Rows" hidden="1" oldHidden="1">
    <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formula>
    <old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oldFormula>
  </rdn>
  <rdn rId="0" localSheetId="2" customView="1" name="Z_60E05593_CC80_4FA3_99F8_03EE07EC221D_.wvu.FilterData" hidden="1" oldHidden="1">
    <formula>ActiveFiles!$A$1:$I$296</formula>
    <oldFormula>ActiveFiles!$A$1:$I$296</oldFormula>
  </rdn>
  <rcv guid="{60E05593-CC80-4FA3-99F8-03EE07EC221D}" action="add"/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6" sId="1">
    <nc r="A1813" t="inlineStr">
      <is>
        <t>HPAP</t>
      </is>
    </nc>
  </rcc>
  <rcc rId="537" sId="1">
    <nc r="B1813">
      <v>35</v>
    </nc>
  </rcc>
  <rcc rId="538" sId="1">
    <nc r="C1813" t="inlineStr">
      <is>
        <t>Morville Dr</t>
      </is>
    </nc>
  </rcc>
  <rcc rId="539" sId="1">
    <nc r="E1813">
      <v>14615</v>
    </nc>
  </rcc>
  <rcc rId="540" sId="1">
    <nc r="F1813" t="inlineStr">
      <is>
        <t>Northwest</t>
      </is>
    </nc>
  </rcc>
  <rcc rId="541" sId="1">
    <nc r="G1813" t="inlineStr">
      <is>
        <t>HPAP</t>
      </is>
    </nc>
  </rcc>
  <rcc rId="542" sId="1">
    <nc r="H1813" t="inlineStr">
      <is>
        <t>n</t>
      </is>
    </nc>
  </rcc>
  <rcc rId="543" sId="1" numFmtId="34">
    <nc r="I1813">
      <v>3000</v>
    </nc>
  </rcc>
  <rcc rId="544" sId="1" odxf="1" dxf="1" numFmtId="19">
    <nc r="J1813">
      <v>43164</v>
    </nc>
    <odxf>
      <numFmt numFmtId="0" formatCode="General"/>
    </odxf>
    <ndxf>
      <numFmt numFmtId="19" formatCode="m/d/yyyy"/>
    </ndxf>
  </rcc>
  <rcc rId="545" sId="1">
    <nc r="K1813" t="inlineStr">
      <is>
        <t>Wait MC</t>
      </is>
    </nc>
  </rcc>
  <rcc rId="546" sId="1">
    <nc r="Q1813" t="inlineStr">
      <is>
        <t>Julio Rivas</t>
      </is>
    </nc>
  </rcc>
  <rcc rId="547" sId="1">
    <nc r="R1813">
      <v>1</v>
    </nc>
  </rcc>
  <rcc rId="548" sId="1" numFmtId="34">
    <nc r="S1813">
      <v>30623.81</v>
    </nc>
  </rcc>
  <rcc rId="549" sId="1">
    <nc r="U1813" t="inlineStr">
      <is>
        <t>Hispanic</t>
      </is>
    </nc>
  </rcc>
  <rcc rId="550" sId="1">
    <nc r="V1813" t="inlineStr">
      <is>
        <t>IBERO</t>
      </is>
    </nc>
  </rcc>
  <rcc rId="551" sId="1" numFmtId="13">
    <nc r="W1813">
      <v>0.64</v>
    </nc>
  </rcc>
  <rcc rId="552" sId="1" numFmtId="34">
    <nc r="T1813">
      <v>103000</v>
    </nc>
  </rcc>
  <rcv guid="{1A0E29C0-8A04-4C6E-853A-E3201793D0B8}" action="delete"/>
  <rdn rId="0" localSheetId="1" customView="1" name="Z_1A0E29C0_8A04_4C6E_853A_E3201793D0B8_.wvu.FilterData" hidden="1" oldHidden="1">
    <formula>HBLOG!$A$1:$W$2023</formula>
    <oldFormula>HBLOG!$A$1:$W$2023</oldFormula>
  </rdn>
  <rdn rId="0" localSheetId="2" customView="1" name="Z_1A0E29C0_8A04_4C6E_853A_E3201793D0B8_.wvu.Rows" hidden="1" oldHidden="1">
    <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formula>
    <old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oldFormula>
  </rdn>
  <rdn rId="0" localSheetId="2" customView="1" name="Z_1A0E29C0_8A04_4C6E_853A_E3201793D0B8_.wvu.FilterData" hidden="1" oldHidden="1">
    <formula>ActiveFiles!$A$1:$I$296</formula>
    <oldFormula>ActiveFiles!$A$1:$I$296</oldFormula>
  </rdn>
  <rcv guid="{1A0E29C0-8A04-4C6E-853A-E3201793D0B8}" action="add"/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0" sId="1" numFmtId="19">
    <oc r="K1800" t="inlineStr">
      <is>
        <t>Wait MC</t>
      </is>
    </oc>
    <nc r="K1800">
      <v>43174</v>
    </nc>
  </rcc>
  <rcv guid="{60E05593-CC80-4FA3-99F8-03EE07EC221D}" action="delete"/>
  <rdn rId="0" localSheetId="1" customView="1" name="Z_60E05593_CC80_4FA3_99F8_03EE07EC221D_.wvu.FilterData" hidden="1" oldHidden="1">
    <formula>HBLOG!$A$1:$W$2023</formula>
    <oldFormula>HBLOG!$A$1:$W$2023</oldFormula>
  </rdn>
  <rdn rId="0" localSheetId="2" customView="1" name="Z_60E05593_CC80_4FA3_99F8_03EE07EC221D_.wvu.Rows" hidden="1" oldHidden="1">
    <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formula>
    <old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oldFormula>
  </rdn>
  <rdn rId="0" localSheetId="2" customView="1" name="Z_60E05593_CC80_4FA3_99F8_03EE07EC221D_.wvu.FilterData" hidden="1" oldHidden="1">
    <formula>ActiveFiles!$A$1:$I$296</formula>
    <oldFormula>ActiveFiles!$A$1:$I$296</oldFormula>
  </rdn>
  <rcv guid="{60E05593-CC80-4FA3-99F8-03EE07EC221D}" action="add"/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4" sId="1" odxf="1" dxf="1" numFmtId="19">
    <nc r="L1808">
      <v>43171</v>
    </nc>
    <odxf>
      <numFmt numFmtId="0" formatCode="General"/>
    </odxf>
    <ndxf>
      <numFmt numFmtId="19" formatCode="m/d/yyyy"/>
    </ndxf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5" sId="1" odxf="1" dxf="1" numFmtId="19">
    <nc r="J1815">
      <v>43171</v>
    </nc>
    <odxf>
      <numFmt numFmtId="0" formatCode="General"/>
    </odxf>
    <ndxf>
      <numFmt numFmtId="19" formatCode="m/d/yyyy"/>
    </ndxf>
  </rcc>
  <rcc rId="606" sId="1">
    <nc r="A1815" t="inlineStr">
      <is>
        <t>EAHI</t>
      </is>
    </nc>
  </rcc>
  <rcc rId="607" sId="1">
    <nc r="B1815">
      <v>873</v>
    </nc>
  </rcc>
  <rcc rId="608" sId="1">
    <nc r="C1815" t="inlineStr">
      <is>
        <t>Meigs Street</t>
      </is>
    </nc>
  </rcc>
  <rcc rId="609" sId="1">
    <nc r="E1815">
      <v>14607</v>
    </nc>
  </rcc>
  <rcc rId="610" sId="1">
    <nc r="G1815" t="inlineStr">
      <is>
        <t>EAHI/UR</t>
      </is>
    </nc>
  </rcc>
  <rcc rId="611" sId="1">
    <nc r="H1815" t="inlineStr">
      <is>
        <t>n</t>
      </is>
    </nc>
  </rcc>
  <rcc rId="612" sId="1" numFmtId="34">
    <nc r="I1815">
      <v>3000</v>
    </nc>
  </rcc>
  <rcc rId="613" sId="1">
    <nc r="K1815" t="inlineStr">
      <is>
        <t>Wait MC</t>
      </is>
    </nc>
  </rcc>
  <rcc rId="614" sId="1">
    <nc r="Q1815" t="inlineStr">
      <is>
        <t>Lindsay Crank &amp; Louis McLance</t>
      </is>
    </nc>
  </rcc>
  <rcc rId="615" sId="1">
    <nc r="R1815">
      <v>2</v>
    </nc>
  </rcc>
  <rcc rId="616" sId="1" numFmtId="34">
    <nc r="S1815">
      <v>141073</v>
    </nc>
  </rcc>
  <rcc rId="617" sId="1" numFmtId="34">
    <nc r="T1815">
      <v>149000</v>
    </nc>
  </rcc>
  <rcc rId="618" sId="1">
    <nc r="U1815" t="inlineStr">
      <is>
        <t>white</t>
      </is>
    </nc>
  </rcc>
  <rcc rId="619" sId="1" numFmtId="13">
    <nc r="W1815">
      <v>2.57</v>
    </nc>
  </rcc>
  <rcv guid="{1A0E29C0-8A04-4C6E-853A-E3201793D0B8}" action="delete"/>
  <rdn rId="0" localSheetId="1" customView="1" name="Z_1A0E29C0_8A04_4C6E_853A_E3201793D0B8_.wvu.FilterData" hidden="1" oldHidden="1">
    <formula>HBLOG!$A$1:$W$2023</formula>
    <oldFormula>HBLOG!$A$1:$W$2023</oldFormula>
  </rdn>
  <rdn rId="0" localSheetId="2" customView="1" name="Z_1A0E29C0_8A04_4C6E_853A_E3201793D0B8_.wvu.Rows" hidden="1" oldHidden="1">
    <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formula>
    <old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oldFormula>
  </rdn>
  <rdn rId="0" localSheetId="2" customView="1" name="Z_1A0E29C0_8A04_4C6E_853A_E3201793D0B8_.wvu.FilterData" hidden="1" oldHidden="1">
    <formula>ActiveFiles!$A$1:$I$296</formula>
    <oldFormula>ActiveFiles!$A$1:$I$296</oldFormula>
  </rdn>
  <rcv guid="{1A0E29C0-8A04-4C6E-853A-E3201793D0B8}" action="add"/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3" sId="1" odxf="1" dxf="1" numFmtId="19">
    <nc r="M1792">
      <v>43178</v>
    </nc>
    <odxf>
      <numFmt numFmtId="0" formatCode="General"/>
    </odxf>
    <ndxf>
      <numFmt numFmtId="19" formatCode="m/d/yyyy"/>
    </ndxf>
  </rcc>
  <rcc rId="624" sId="1">
    <nc r="N1792" t="inlineStr">
      <is>
        <t>March</t>
      </is>
    </nc>
  </rcc>
  <rcc rId="625" sId="1">
    <nc r="O1792">
      <v>19</v>
    </nc>
  </rcc>
  <rcc rId="626" sId="1">
    <nc r="P1792">
      <v>2018</v>
    </nc>
  </rcc>
  <rcv guid="{60E05593-CC80-4FA3-99F8-03EE07EC221D}" action="delete"/>
  <rdn rId="0" localSheetId="1" customView="1" name="Z_60E05593_CC80_4FA3_99F8_03EE07EC221D_.wvu.FilterData" hidden="1" oldHidden="1">
    <formula>HBLOG!$A$1:$W$2023</formula>
    <oldFormula>HBLOG!$A$1:$W$2023</oldFormula>
  </rdn>
  <rdn rId="0" localSheetId="2" customView="1" name="Z_60E05593_CC80_4FA3_99F8_03EE07EC221D_.wvu.Rows" hidden="1" oldHidden="1">
    <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formula>
    <old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oldFormula>
  </rdn>
  <rdn rId="0" localSheetId="2" customView="1" name="Z_60E05593_CC80_4FA3_99F8_03EE07EC221D_.wvu.FilterData" hidden="1" oldHidden="1">
    <formula>ActiveFiles!$A$1:$I$296</formula>
    <oldFormula>ActiveFiles!$A$1:$I$296</oldFormula>
  </rdn>
  <rcv guid="{60E05593-CC80-4FA3-99F8-03EE07EC221D}" action="add"/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0" sId="1" odxf="1" dxf="1" numFmtId="19">
    <nc r="M1770">
      <v>43175</v>
    </nc>
    <odxf>
      <numFmt numFmtId="0" formatCode="General"/>
    </odxf>
    <ndxf>
      <numFmt numFmtId="19" formatCode="m/d/yyyy"/>
    </ndxf>
  </rcc>
  <rcc rId="631" sId="1">
    <nc r="N1770" t="inlineStr">
      <is>
        <t>March</t>
      </is>
    </nc>
  </rcc>
  <rcc rId="632" sId="1">
    <nc r="O1770">
      <v>16</v>
    </nc>
  </rcc>
  <rcc rId="633" sId="1">
    <nc r="P1770">
      <v>2018</v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4" sId="1" odxf="1" dxf="1" numFmtId="19">
    <oc r="K1770" t="inlineStr">
      <is>
        <t>Wait MC</t>
      </is>
    </oc>
    <nc r="K1770">
      <v>43140</v>
    </nc>
    <odxf>
      <numFmt numFmtId="0" formatCode="General"/>
    </odxf>
    <ndxf>
      <numFmt numFmtId="19" formatCode="m/d/yyyy"/>
    </ndxf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3" sId="1" odxf="1" dxf="1" numFmtId="19">
    <nc r="M1762">
      <v>43137</v>
    </nc>
    <odxf>
      <numFmt numFmtId="0" formatCode="General"/>
    </odxf>
    <ndxf>
      <numFmt numFmtId="19" formatCode="m/d/yyyy"/>
    </ndxf>
  </rcc>
  <rcc rId="584" sId="1">
    <nc r="N1762" t="inlineStr">
      <is>
        <t>February</t>
      </is>
    </nc>
  </rcc>
  <rcc rId="585" sId="1">
    <nc r="O1762">
      <v>6</v>
    </nc>
  </rcc>
  <rcc rId="586" sId="1">
    <nc r="P1762">
      <v>2018</v>
    </nc>
  </rcc>
  <rcv guid="{60E05593-CC80-4FA3-99F8-03EE07EC221D}" action="delete"/>
  <rdn rId="0" localSheetId="1" customView="1" name="Z_60E05593_CC80_4FA3_99F8_03EE07EC221D_.wvu.FilterData" hidden="1" oldHidden="1">
    <formula>HBLOG!$A$1:$W$2023</formula>
    <oldFormula>HBLOG!$A$1:$W$2023</oldFormula>
  </rdn>
  <rdn rId="0" localSheetId="2" customView="1" name="Z_60E05593_CC80_4FA3_99F8_03EE07EC221D_.wvu.Rows" hidden="1" oldHidden="1">
    <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formula>
    <old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oldFormula>
  </rdn>
  <rdn rId="0" localSheetId="2" customView="1" name="Z_60E05593_CC80_4FA3_99F8_03EE07EC221D_.wvu.FilterData" hidden="1" oldHidden="1">
    <formula>ActiveFiles!$A$1:$I$296</formula>
    <oldFormula>ActiveFiles!$A$1:$I$296</oldFormula>
  </rdn>
  <rcv guid="{60E05593-CC80-4FA3-99F8-03EE07EC221D}" action="add"/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5" sId="1" odxf="1" dxf="1" numFmtId="19">
    <oc r="K1728" t="inlineStr">
      <is>
        <t>Wait MC</t>
      </is>
    </oc>
    <nc r="K1728">
      <v>43173</v>
    </nc>
    <odxf>
      <numFmt numFmtId="0" formatCode="General"/>
    </odxf>
    <ndxf>
      <numFmt numFmtId="19" formatCode="m/d/yyyy"/>
    </ndxf>
  </rcc>
  <rcc rId="636" sId="1">
    <oc r="R1728">
      <v>3</v>
    </oc>
    <nc r="R1728">
      <v>4</v>
    </nc>
  </rcc>
  <rcc rId="637" sId="1" numFmtId="34">
    <oc r="T1728">
      <v>60000</v>
    </oc>
    <nc r="T1728">
      <v>59500</v>
    </nc>
  </rcc>
  <rcc rId="638" sId="1" numFmtId="13">
    <oc r="W1728">
      <v>0.44</v>
    </oc>
    <nc r="W1728">
      <v>0.38</v>
    </nc>
  </rcc>
  <rcc rId="639" sId="1">
    <nc r="F1815" t="inlineStr">
      <is>
        <t>Southeast</t>
      </is>
    </nc>
  </rcc>
  <rcc rId="640" sId="1">
    <nc r="F1799" t="inlineStr">
      <is>
        <t>Northeast</t>
      </is>
    </nc>
  </rcc>
  <rcv guid="{60E05593-CC80-4FA3-99F8-03EE07EC221D}" action="delete"/>
  <rdn rId="0" localSheetId="1" customView="1" name="Z_60E05593_CC80_4FA3_99F8_03EE07EC221D_.wvu.FilterData" hidden="1" oldHidden="1">
    <formula>HBLOG!$A$1:$W$2023</formula>
    <oldFormula>HBLOG!$A$1:$W$2023</oldFormula>
  </rdn>
  <rdn rId="0" localSheetId="2" customView="1" name="Z_60E05593_CC80_4FA3_99F8_03EE07EC221D_.wvu.Rows" hidden="1" oldHidden="1">
    <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formula>
    <old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oldFormula>
  </rdn>
  <rdn rId="0" localSheetId="2" customView="1" name="Z_60E05593_CC80_4FA3_99F8_03EE07EC221D_.wvu.FilterData" hidden="1" oldHidden="1">
    <formula>ActiveFiles!$A$1:$I$296</formula>
    <oldFormula>ActiveFiles!$A$1:$I$296</oldFormula>
  </rdn>
  <rcv guid="{60E05593-CC80-4FA3-99F8-03EE07EC221D}" action="add"/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L1763">
    <dxf>
      <numFmt numFmtId="19" formatCode="m/d/yyyy"/>
    </dxf>
  </rfmt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3" sId="1">
    <nc r="A1818" t="inlineStr">
      <is>
        <t>Home Roch</t>
      </is>
    </nc>
  </rcc>
  <rcc rId="684" sId="1">
    <nc r="B1818">
      <v>55</v>
    </nc>
  </rcc>
  <rcc rId="685" sId="1">
    <nc r="C1818" t="inlineStr">
      <is>
        <t>Selye Ter</t>
      </is>
    </nc>
  </rcc>
  <rcc rId="686" sId="1">
    <nc r="H1818" t="inlineStr">
      <is>
        <t>n</t>
      </is>
    </nc>
  </rcc>
  <rcc rId="687" sId="1" numFmtId="34">
    <nc r="I1818">
      <v>6000</v>
    </nc>
  </rcc>
  <rcc rId="688" sId="1" odxf="1" dxf="1" numFmtId="19">
    <nc r="J1818">
      <v>43173</v>
    </nc>
    <odxf>
      <numFmt numFmtId="0" formatCode="General"/>
    </odxf>
    <ndxf>
      <numFmt numFmtId="19" formatCode="m/d/yyyy"/>
    </ndxf>
  </rcc>
  <rcc rId="689" sId="1">
    <nc r="K1818" t="inlineStr">
      <is>
        <t>Wait MC</t>
      </is>
    </nc>
  </rcc>
  <rcc rId="690" sId="1">
    <nc r="K1816" t="inlineStr">
      <is>
        <t>Wait MC</t>
      </is>
    </nc>
  </rcc>
  <rcc rId="691" sId="1">
    <nc r="X1816">
      <f>K1816-J1816</f>
    </nc>
  </rcc>
  <rcc rId="692" sId="1">
    <nc r="Y1816">
      <f>M1816-K1816</f>
    </nc>
  </rcc>
  <rcc rId="693" sId="1">
    <nc r="Q1818" t="inlineStr">
      <is>
        <t>Crystal Barton</t>
      </is>
    </nc>
  </rcc>
  <rcc rId="694" sId="1">
    <nc r="A1819" t="inlineStr">
      <is>
        <t>EAHI</t>
      </is>
    </nc>
  </rcc>
  <rcc rId="695" sId="1">
    <nc r="B1819">
      <v>873</v>
    </nc>
  </rcc>
  <rcc rId="696" sId="1">
    <nc r="C1819" t="inlineStr">
      <is>
        <t>Meigs Street</t>
      </is>
    </nc>
  </rcc>
  <rcc rId="697" sId="1">
    <nc r="E1819">
      <v>14620</v>
    </nc>
  </rcc>
  <rcc rId="698" sId="1">
    <nc r="E1818">
      <v>14613</v>
    </nc>
  </rcc>
  <rcc rId="699" sId="1">
    <nc r="F1818" t="inlineStr">
      <is>
        <t>Northwest</t>
      </is>
    </nc>
  </rcc>
  <rcc rId="700" sId="1">
    <nc r="F1819" t="inlineStr">
      <is>
        <t>Southeast</t>
      </is>
    </nc>
  </rcc>
  <rcc rId="701" sId="1">
    <nc r="G1819" t="inlineStr">
      <is>
        <t>EAHI/UR</t>
      </is>
    </nc>
  </rcc>
  <rcc rId="702" sId="1">
    <nc r="H1819" t="inlineStr">
      <is>
        <t>n</t>
      </is>
    </nc>
  </rcc>
  <rcc rId="703" sId="1" numFmtId="34">
    <nc r="I1819">
      <v>3000</v>
    </nc>
  </rcc>
  <rcc rId="704" sId="1">
    <nc r="G1818" t="inlineStr">
      <is>
        <t>Home Roch</t>
      </is>
    </nc>
  </rcc>
  <rcc rId="705" sId="1" odxf="1" dxf="1" numFmtId="19">
    <nc r="J1819">
      <v>43171</v>
    </nc>
    <odxf>
      <numFmt numFmtId="0" formatCode="General"/>
    </odxf>
    <ndxf>
      <numFmt numFmtId="19" formatCode="m/d/yyyy"/>
    </ndxf>
  </rcc>
  <rrc rId="706" sId="1" ref="A1817:XFD1817" action="insertRow"/>
  <rm rId="707" sheetId="1" source="A1820:XFD1820" destination="A1817:XFD1817" sourceSheetId="1">
    <rfmt sheetId="1" xfDxf="1" sqref="A1817:XFD1817" start="0" length="0">
      <dxf>
        <font>
          <sz val="10"/>
        </font>
      </dxf>
    </rfmt>
    <rfmt sheetId="1" sqref="C1817" start="0" length="0">
      <dxf>
        <alignment horizontal="left" vertical="top" readingOrder="0"/>
      </dxf>
    </rfmt>
    <rfmt sheetId="1" sqref="D1817" start="0" length="0">
      <dxf>
        <alignment horizontal="left" vertical="top" readingOrder="0"/>
      </dxf>
    </rfmt>
    <rfmt sheetId="1" sqref="E1817" start="0" length="0">
      <dxf>
        <alignment horizontal="left" vertical="top" readingOrder="0"/>
      </dxf>
    </rfmt>
    <rfmt sheetId="1" sqref="F1817" start="0" length="0">
      <dxf>
        <alignment horizontal="left" vertical="top" readingOrder="0"/>
      </dxf>
    </rfmt>
    <rfmt sheetId="1" sqref="I1817" start="0" length="0">
      <dxf>
        <numFmt numFmtId="34" formatCode="_(&quot;$&quot;* #,##0.00_);_(&quot;$&quot;* \(#,##0.00\);_(&quot;$&quot;* &quot;-&quot;??_);_(@_)"/>
      </dxf>
    </rfmt>
    <rfmt sheetId="1" sqref="J1817" start="0" length="0">
      <dxf>
        <numFmt numFmtId="19" formatCode="m/d/yyyy"/>
      </dxf>
    </rfmt>
    <rfmt sheetId="1" sqref="M1817" start="0" length="0">
      <dxf>
        <alignment horizontal="center" vertical="top" readingOrder="0"/>
      </dxf>
    </rfmt>
    <rfmt sheetId="1" sqref="N1817" start="0" length="0">
      <dxf>
        <alignment horizontal="center" vertical="top" readingOrder="0"/>
      </dxf>
    </rfmt>
    <rfmt sheetId="1" sqref="O1817" start="0" length="0">
      <dxf>
        <alignment horizontal="center" vertical="top" readingOrder="0"/>
      </dxf>
    </rfmt>
    <rfmt sheetId="1" sqref="P1817" start="0" length="0">
      <dxf>
        <alignment horizontal="center" vertical="top" readingOrder="0"/>
      </dxf>
    </rfmt>
    <rfmt sheetId="1" sqref="Q1817" start="0" length="0">
      <dxf>
        <alignment vertical="top" wrapText="1" readingOrder="0"/>
      </dxf>
    </rfmt>
    <rfmt sheetId="1" sqref="S1817" start="0" length="0">
      <dxf>
        <numFmt numFmtId="34" formatCode="_(&quot;$&quot;* #,##0.00_);_(&quot;$&quot;* \(#,##0.00\);_(&quot;$&quot;* &quot;-&quot;??_);_(@_)"/>
      </dxf>
    </rfmt>
    <rfmt sheetId="1" sqref="T1817" start="0" length="0">
      <dxf>
        <numFmt numFmtId="34" formatCode="_(&quot;$&quot;* #,##0.00_);_(&quot;$&quot;* \(#,##0.00\);_(&quot;$&quot;* &quot;-&quot;??_);_(@_)"/>
      </dxf>
    </rfmt>
    <rfmt sheetId="1" sqref="U1817" start="0" length="0">
      <dxf>
        <alignment vertical="top" wrapText="1" readingOrder="0"/>
      </dxf>
    </rfmt>
    <rfmt sheetId="1" s="1" sqref="W1817" start="0" length="0">
      <dxf>
        <numFmt numFmtId="13" formatCode="0%"/>
      </dxf>
    </rfmt>
    <rfmt sheetId="1" sqref="Y1817" start="0" length="0">
      <dxf>
        <numFmt numFmtId="1" formatCode="0"/>
      </dxf>
    </rfmt>
  </rm>
  <rcc rId="708" sId="1">
    <nc r="K1817" t="inlineStr">
      <is>
        <t>Wait MC</t>
      </is>
    </nc>
  </rcc>
  <rcc rId="709" sId="1">
    <nc r="Q1817" t="inlineStr">
      <is>
        <t>Lindsay Crank &amp; Louis McLance</t>
      </is>
    </nc>
  </rcc>
  <rrc rId="710" sId="1" ref="A1817:XFD1817" action="deleteRow">
    <undo index="5" exp="ref" ref3D="1" dr="V1817" r="H283" sId="2"/>
    <undo index="0" exp="ref" ref3D="1" v="1" dr="M1817" r="H283" sId="2"/>
    <undo index="0" exp="ref" ref3D="1" v="1" dr="M1817" r="G283" sId="2"/>
    <undo index="5" exp="ref" ref3D="1" dr="K1817" r="F283" sId="2"/>
    <undo index="0" exp="ref" ref3D="1" v="1" dr="M1817" r="F283" sId="2"/>
    <undo index="5" exp="ref" ref3D="1" dr="L1817" r="E283" sId="2"/>
    <undo index="0" exp="ref" ref3D="1" v="1" dr="Q1817" r="E283" sId="2"/>
    <undo index="5" exp="ref" ref3D="1" dr="J1817" r="D283" sId="2"/>
    <undo index="0" exp="ref" ref3D="1" v="1" dr="M1817" r="D283" sId="2"/>
    <undo index="5" exp="ref" ref3D="1" dr="G1817" r="C283" sId="2"/>
    <undo index="0" exp="ref" ref3D="1" v="1" dr="M1817" r="C283" sId="2"/>
    <undo index="5" exp="ref" ref3D="1" dr="D1817" r="B283" sId="2"/>
    <undo index="0" exp="ref" ref3D="1" v="1" dr="M1817" r="B283" sId="2"/>
    <undo index="0" exp="ref" ref3D="1" v="1" dr="Q1817" r="A283" sId="2"/>
    <rfmt sheetId="1" xfDxf="1" sqref="A1817:XFD1817" start="0" length="0">
      <dxf>
        <font>
          <sz val="10"/>
        </font>
      </dxf>
    </rfmt>
    <rcc rId="0" sId="1">
      <nc r="A1817" t="inlineStr">
        <is>
          <t>EAHI</t>
        </is>
      </nc>
    </rcc>
    <rcc rId="0" sId="1">
      <nc r="B1817">
        <v>873</v>
      </nc>
    </rcc>
    <rcc rId="0" sId="1" dxf="1">
      <nc r="C1817" t="inlineStr">
        <is>
          <t>Meigs Street</t>
        </is>
      </nc>
      <ndxf>
        <alignment horizontal="left" vertical="top" readingOrder="0"/>
      </ndxf>
    </rcc>
    <rcc rId="0" sId="1" dxf="1">
      <nc r="D1817">
        <f>B1817 &amp; " " &amp; C1817</f>
      </nc>
      <ndxf>
        <alignment horizontal="left" vertical="top" readingOrder="0"/>
      </ndxf>
    </rcc>
    <rcc rId="0" sId="1" dxf="1">
      <nc r="E1817">
        <v>14620</v>
      </nc>
      <ndxf>
        <alignment horizontal="left" vertical="top" readingOrder="0"/>
      </ndxf>
    </rcc>
    <rcc rId="0" sId="1" dxf="1">
      <nc r="F1817" t="inlineStr">
        <is>
          <t>Southeast</t>
        </is>
      </nc>
      <ndxf>
        <alignment horizontal="left" vertical="top" readingOrder="0"/>
      </ndxf>
    </rcc>
    <rcc rId="0" sId="1">
      <nc r="G1817" t="inlineStr">
        <is>
          <t>EAHI/UR</t>
        </is>
      </nc>
    </rcc>
    <rcc rId="0" sId="1">
      <nc r="H1817" t="inlineStr">
        <is>
          <t>n</t>
        </is>
      </nc>
    </rcc>
    <rcc rId="0" sId="1" dxf="1" numFmtId="34">
      <nc r="I1817">
        <v>3000</v>
      </nc>
      <ndxf>
        <numFmt numFmtId="34" formatCode="_(&quot;$&quot;* #,##0.00_);_(&quot;$&quot;* \(#,##0.00\);_(&quot;$&quot;* &quot;-&quot;??_);_(@_)"/>
      </ndxf>
    </rcc>
    <rcc rId="0" sId="1" dxf="1" numFmtId="19">
      <nc r="J1817">
        <v>43171</v>
      </nc>
      <ndxf>
        <numFmt numFmtId="19" formatCode="m/d/yyyy"/>
      </ndxf>
    </rcc>
    <rcc rId="0" sId="1">
      <nc r="K1817" t="inlineStr">
        <is>
          <t>Wait MC</t>
        </is>
      </nc>
    </rcc>
    <rfmt sheetId="1" sqref="M1817" start="0" length="0">
      <dxf>
        <alignment horizontal="center" vertical="top" readingOrder="0"/>
      </dxf>
    </rfmt>
    <rfmt sheetId="1" sqref="N1817" start="0" length="0">
      <dxf>
        <alignment horizontal="center" vertical="top" readingOrder="0"/>
      </dxf>
    </rfmt>
    <rfmt sheetId="1" sqref="O1817" start="0" length="0">
      <dxf>
        <alignment horizontal="center" vertical="top" readingOrder="0"/>
      </dxf>
    </rfmt>
    <rfmt sheetId="1" sqref="P1817" start="0" length="0">
      <dxf>
        <alignment horizontal="center" vertical="top" readingOrder="0"/>
      </dxf>
    </rfmt>
    <rcc rId="0" sId="1" dxf="1">
      <nc r="Q1817" t="inlineStr">
        <is>
          <t>Lindsay Crank &amp; Louis McLance</t>
        </is>
      </nc>
      <ndxf>
        <alignment vertical="top" wrapText="1" readingOrder="0"/>
      </ndxf>
    </rcc>
    <rfmt sheetId="1" sqref="S1817" start="0" length="0">
      <dxf>
        <numFmt numFmtId="34" formatCode="_(&quot;$&quot;* #,##0.00_);_(&quot;$&quot;* \(#,##0.00\);_(&quot;$&quot;* &quot;-&quot;??_);_(@_)"/>
      </dxf>
    </rfmt>
    <rfmt sheetId="1" sqref="T1817" start="0" length="0">
      <dxf>
        <numFmt numFmtId="34" formatCode="_(&quot;$&quot;* #,##0.00_);_(&quot;$&quot;* \(#,##0.00\);_(&quot;$&quot;* &quot;-&quot;??_);_(@_)"/>
      </dxf>
    </rfmt>
    <rfmt sheetId="1" sqref="U1817" start="0" length="0">
      <dxf>
        <alignment vertical="top" wrapText="1" readingOrder="0"/>
      </dxf>
    </rfmt>
    <rfmt sheetId="1" s="1" sqref="W1817" start="0" length="0">
      <dxf>
        <numFmt numFmtId="13" formatCode="0%"/>
      </dxf>
    </rfmt>
    <rcc rId="0" sId="1">
      <nc r="X1817">
        <f>K1817-J1817</f>
      </nc>
    </rcc>
    <rcc rId="0" sId="1" dxf="1">
      <nc r="Y1817">
        <f>M1817-K1817</f>
      </nc>
      <ndxf>
        <numFmt numFmtId="1" formatCode="0"/>
      </ndxf>
    </rcc>
    <rcc rId="0" sId="1">
      <nc r="Z1817">
        <f>M1817-J1817</f>
      </nc>
    </rcc>
  </rrc>
  <rcv guid="{1A0E29C0-8A04-4C6E-853A-E3201793D0B8}" action="delete"/>
  <rdn rId="0" localSheetId="1" customView="1" name="Z_1A0E29C0_8A04_4C6E_853A_E3201793D0B8_.wvu.FilterData" hidden="1" oldHidden="1">
    <formula>HBLOG!$A$1:$W$2024</formula>
    <oldFormula>HBLOG!$A$1:$W$2024</oldFormula>
  </rdn>
  <rdn rId="0" localSheetId="2" customView="1" name="Z_1A0E29C0_8A04_4C6E_853A_E3201793D0B8_.wvu.Rows" hidden="1" oldHidden="1">
    <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formula>
    <old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oldFormula>
  </rdn>
  <rdn rId="0" localSheetId="2" customView="1" name="Z_1A0E29C0_8A04_4C6E_853A_E3201793D0B8_.wvu.FilterData" hidden="1" oldHidden="1">
    <formula>ActiveFiles!$A$1:$I$296</formula>
    <oldFormula>ActiveFiles!$A$1:$I$296</oldFormula>
  </rdn>
  <rcv guid="{1A0E29C0-8A04-4C6E-853A-E3201793D0B8}" action="add"/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4" sId="1">
    <nc r="A1819" t="inlineStr">
      <is>
        <t>EAHI</t>
      </is>
    </nc>
  </rcc>
  <rcc rId="715" sId="1">
    <nc r="B1819">
      <v>44</v>
    </nc>
  </rcc>
  <rcc rId="716" sId="1">
    <nc r="C1819" t="inlineStr">
      <is>
        <t>Elmwood Ave</t>
      </is>
    </nc>
  </rcc>
  <rcc rId="717" sId="1">
    <nc r="D1819">
      <f>B1819 &amp; " " &amp; C1819</f>
    </nc>
  </rcc>
  <rcc rId="718" sId="1">
    <nc r="E1819">
      <v>14611</v>
    </nc>
  </rcc>
  <rcc rId="719" sId="1">
    <nc r="F1819" t="inlineStr">
      <is>
        <t>Southwest</t>
      </is>
    </nc>
  </rcc>
  <rcc rId="720" sId="1">
    <nc r="G1819" t="inlineStr">
      <is>
        <t>EAHI/UR</t>
      </is>
    </nc>
  </rcc>
  <rcc rId="721" sId="1">
    <nc r="H1819" t="inlineStr">
      <is>
        <t>n</t>
      </is>
    </nc>
  </rcc>
  <rcc rId="722" sId="1" numFmtId="34">
    <nc r="I1819">
      <v>3000</v>
    </nc>
  </rcc>
  <rcc rId="723" sId="1" odxf="1" dxf="1" numFmtId="19">
    <nc r="J1819">
      <v>43173</v>
    </nc>
    <odxf>
      <numFmt numFmtId="0" formatCode="General"/>
    </odxf>
    <ndxf>
      <numFmt numFmtId="19" formatCode="m/d/yyyy"/>
    </ndxf>
  </rcc>
  <rcc rId="724" sId="1">
    <nc r="Z1819">
      <f>M1819-J1819</f>
    </nc>
  </rcc>
  <rcc rId="725" sId="1">
    <nc r="K1819" t="inlineStr">
      <is>
        <t>Wait MC</t>
      </is>
    </nc>
  </rcc>
  <rcc rId="726" sId="1">
    <nc r="X1819">
      <f>K1819-J1819</f>
    </nc>
  </rcc>
  <rcc rId="727" sId="1">
    <nc r="Y1819">
      <f>M1819-K1819</f>
    </nc>
  </rcc>
  <rcc rId="728" sId="1">
    <nc r="Q1819" t="inlineStr">
      <is>
        <t>Jacob &amp; Sandra Castiglia</t>
      </is>
    </nc>
  </rcc>
  <rcc rId="729" sId="1">
    <nc r="R1819">
      <v>2</v>
    </nc>
  </rcc>
  <rcc rId="730" sId="1" numFmtId="34">
    <nc r="S1819">
      <v>101082</v>
    </nc>
  </rcc>
  <rcc rId="731" sId="1" numFmtId="34">
    <nc r="T1819">
      <v>139900</v>
    </nc>
  </rcc>
  <rcc rId="732" sId="1">
    <nc r="U1819" t="inlineStr">
      <is>
        <t>white</t>
      </is>
    </nc>
  </rcc>
  <rcc rId="733" sId="1">
    <nc r="V1819" t="inlineStr">
      <is>
        <t>CCCS</t>
      </is>
    </nc>
  </rcc>
  <rcc rId="734" sId="1" numFmtId="13">
    <nc r="W1819">
      <v>1.84</v>
    </nc>
  </rcc>
  <rcc rId="735" sId="1" numFmtId="34">
    <nc r="S1818">
      <v>43168</v>
    </nc>
  </rcc>
  <rcc rId="736" sId="1" numFmtId="34">
    <nc r="T1818">
      <v>97000</v>
    </nc>
  </rcc>
  <rcc rId="737" sId="1">
    <nc r="U1818" t="inlineStr">
      <is>
        <t>black</t>
      </is>
    </nc>
  </rcc>
  <rcc rId="738" sId="1">
    <nc r="V1818" t="inlineStr">
      <is>
        <t>CCCS</t>
      </is>
    </nc>
  </rcc>
  <rcc rId="739" sId="1" numFmtId="13">
    <nc r="W1818">
      <v>0.79</v>
    </nc>
  </rcc>
  <rcv guid="{1A0E29C0-8A04-4C6E-853A-E3201793D0B8}" action="delete"/>
  <rdn rId="0" localSheetId="1" customView="1" name="Z_1A0E29C0_8A04_4C6E_853A_E3201793D0B8_.wvu.FilterData" hidden="1" oldHidden="1">
    <formula>HBLOG!$A$1:$W$2024</formula>
    <oldFormula>HBLOG!$A$1:$W$2024</oldFormula>
  </rdn>
  <rdn rId="0" localSheetId="2" customView="1" name="Z_1A0E29C0_8A04_4C6E_853A_E3201793D0B8_.wvu.Rows" hidden="1" oldHidden="1">
    <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formula>
    <old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oldFormula>
  </rdn>
  <rdn rId="0" localSheetId="2" customView="1" name="Z_1A0E29C0_8A04_4C6E_853A_E3201793D0B8_.wvu.FilterData" hidden="1" oldHidden="1">
    <formula>ActiveFiles!$A$1:$I$296</formula>
    <oldFormula>ActiveFiles!$A$1:$I$296</oldFormula>
  </rdn>
  <rcv guid="{1A0E29C0-8A04-4C6E-853A-E3201793D0B8}" action="add"/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3" sId="1">
    <nc r="Q1820" t="inlineStr">
      <is>
        <t>Jessica Alaimo</t>
      </is>
    </nc>
  </rcc>
  <rcc rId="744" sId="1">
    <nc r="A1820" t="inlineStr">
      <is>
        <t>EAHI</t>
      </is>
    </nc>
  </rcc>
  <rcc rId="745" sId="1">
    <nc r="B1820">
      <v>746</v>
    </nc>
  </rcc>
  <rcc rId="746" sId="1">
    <nc r="C1820" t="inlineStr">
      <is>
        <t>Parsells Ave</t>
      </is>
    </nc>
  </rcc>
  <rcc rId="747" sId="1">
    <nc r="E1820">
      <v>14609</v>
    </nc>
  </rcc>
  <rcc rId="748" sId="1">
    <nc r="F1820" t="inlineStr">
      <is>
        <t>Southeast</t>
      </is>
    </nc>
  </rcc>
  <rcc rId="749" sId="1">
    <nc r="G1820" t="inlineStr">
      <is>
        <t>COR</t>
      </is>
    </nc>
  </rcc>
  <rcc rId="750" sId="1">
    <nc r="H1820" t="inlineStr">
      <is>
        <t>n</t>
      </is>
    </nc>
  </rcc>
  <rcc rId="751" sId="1" numFmtId="34">
    <nc r="I1820">
      <v>6000</v>
    </nc>
  </rcc>
  <rcc rId="752" sId="1" odxf="1" dxf="1" numFmtId="19">
    <nc r="J1820">
      <v>43175</v>
    </nc>
    <odxf>
      <numFmt numFmtId="0" formatCode="General"/>
    </odxf>
    <ndxf>
      <numFmt numFmtId="19" formatCode="m/d/yyyy"/>
    </ndxf>
  </rcc>
  <rcc rId="753" sId="1">
    <nc r="K1820" t="inlineStr">
      <is>
        <t>Wait MC</t>
      </is>
    </nc>
  </rcc>
  <rcc rId="754" sId="1">
    <nc r="R1820">
      <v>1</v>
    </nc>
  </rcc>
  <rcc rId="755" sId="1" numFmtId="34">
    <nc r="S1820">
      <v>84880</v>
    </nc>
  </rcc>
  <rcc rId="756" sId="1" numFmtId="34">
    <nc r="T1820">
      <v>90000</v>
    </nc>
  </rcc>
  <rcc rId="757" sId="1">
    <nc r="U1820" t="inlineStr">
      <is>
        <t>white</t>
      </is>
    </nc>
  </rcc>
  <rcc rId="758" sId="1">
    <nc r="V1820" t="inlineStr">
      <is>
        <t>NW</t>
      </is>
    </nc>
  </rcc>
  <rcc rId="759" sId="1" numFmtId="13">
    <nc r="W1820">
      <v>1.77</v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0E05593-CC80-4FA3-99F8-03EE07EC221D}" action="delete"/>
  <rdn rId="0" localSheetId="1" customView="1" name="Z_60E05593_CC80_4FA3_99F8_03EE07EC221D_.wvu.FilterData" hidden="1" oldHidden="1">
    <formula>HBLOG!$A$1:$W$2024</formula>
    <oldFormula>HBLOG!$A$1:$W$2024</oldFormula>
  </rdn>
  <rdn rId="0" localSheetId="2" customView="1" name="Z_60E05593_CC80_4FA3_99F8_03EE07EC221D_.wvu.Rows" hidden="1" oldHidden="1">
    <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formula>
    <old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oldFormula>
  </rdn>
  <rdn rId="0" localSheetId="2" customView="1" name="Z_60E05593_CC80_4FA3_99F8_03EE07EC221D_.wvu.FilterData" hidden="1" oldHidden="1">
    <formula>ActiveFiles!$A$1:$I$296</formula>
    <oldFormula>ActiveFiles!$A$1:$I$296</oldFormula>
  </rdn>
  <rcv guid="{60E05593-CC80-4FA3-99F8-03EE07EC221D}" action="add"/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3" sId="1" odxf="1" dxf="1" numFmtId="19">
    <nc r="L1809">
      <v>43175</v>
    </nc>
    <odxf>
      <numFmt numFmtId="0" formatCode="General"/>
    </odxf>
    <ndxf>
      <numFmt numFmtId="19" formatCode="m/d/yyyy"/>
    </ndxf>
  </rcc>
  <rcv guid="{1A0E29C0-8A04-4C6E-853A-E3201793D0B8}" action="delete"/>
  <rdn rId="0" localSheetId="1" customView="1" name="Z_1A0E29C0_8A04_4C6E_853A_E3201793D0B8_.wvu.FilterData" hidden="1" oldHidden="1">
    <formula>HBLOG!$A$1:$W$2024</formula>
    <oldFormula>HBLOG!$A$1:$W$2024</oldFormula>
  </rdn>
  <rdn rId="0" localSheetId="2" customView="1" name="Z_1A0E29C0_8A04_4C6E_853A_E3201793D0B8_.wvu.Rows" hidden="1" oldHidden="1">
    <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formula>
    <old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oldFormula>
  </rdn>
  <rdn rId="0" localSheetId="2" customView="1" name="Z_1A0E29C0_8A04_4C6E_853A_E3201793D0B8_.wvu.FilterData" hidden="1" oldHidden="1">
    <formula>ActiveFiles!$A$1:$I$296</formula>
    <oldFormula>ActiveFiles!$A$1:$I$296</oldFormula>
  </rdn>
  <rcv guid="{1A0E29C0-8A04-4C6E-853A-E3201793D0B8}" action="add"/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0" sId="1">
    <nc r="M1763" t="inlineStr">
      <is>
        <t>dead deal</t>
      </is>
    </nc>
  </rcc>
  <rcc rId="791" sId="1">
    <nc r="N1763" t="inlineStr">
      <is>
        <t>dead deal</t>
      </is>
    </nc>
  </rcc>
  <rcc rId="792" sId="1" odxf="1">
    <nc r="O1763" t="inlineStr">
      <is>
        <t>dead deal</t>
      </is>
    </nc>
    <odxf/>
  </rcc>
  <rcc rId="793" sId="1">
    <nc r="P1763" t="inlineStr">
      <is>
        <t>dead deal</t>
      </is>
    </nc>
  </rcc>
  <rcc rId="794" sId="1">
    <nc r="M1728" t="inlineStr">
      <is>
        <t>dead deal</t>
      </is>
    </nc>
  </rcc>
  <rcc rId="795" sId="1">
    <nc r="N1728" t="inlineStr">
      <is>
        <t>dead deal</t>
      </is>
    </nc>
  </rcc>
  <rcc rId="796" sId="1" odxf="1">
    <nc r="O1728" t="inlineStr">
      <is>
        <t>dead deal</t>
      </is>
    </nc>
    <odxf/>
  </rcc>
  <rcc rId="797" sId="1">
    <nc r="P1728" t="inlineStr">
      <is>
        <t>dead deal</t>
      </is>
    </nc>
  </rcc>
  <rcv guid="{60E05593-CC80-4FA3-99F8-03EE07EC221D}" action="delete"/>
  <rdn rId="0" localSheetId="1" customView="1" name="Z_60E05593_CC80_4FA3_99F8_03EE07EC221D_.wvu.FilterData" hidden="1" oldHidden="1">
    <formula>HBLOG!$A$1:$W$2024</formula>
    <oldFormula>HBLOG!$A$1:$W$2024</oldFormula>
  </rdn>
  <rdn rId="0" localSheetId="2" customView="1" name="Z_60E05593_CC80_4FA3_99F8_03EE07EC221D_.wvu.Rows" hidden="1" oldHidden="1">
    <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formula>
    <old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oldFormula>
  </rdn>
  <rdn rId="0" localSheetId="2" customView="1" name="Z_60E05593_CC80_4FA3_99F8_03EE07EC221D_.wvu.FilterData" hidden="1" oldHidden="1">
    <formula>ActiveFiles!$A$1:$I$296</formula>
    <oldFormula>ActiveFiles!$A$1:$I$296</oldFormula>
  </rdn>
  <rcv guid="{60E05593-CC80-4FA3-99F8-03EE07EC221D}" action="add"/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1" sId="1" odxf="1" dxf="1" numFmtId="19">
    <nc r="L1794">
      <v>43179</v>
    </nc>
    <odxf>
      <numFmt numFmtId="0" formatCode="General"/>
    </odxf>
    <ndxf>
      <numFmt numFmtId="19" formatCode="m/d/yyyy"/>
    </ndxf>
  </rcc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0E05593-CC80-4FA3-99F8-03EE07EC221D}" action="delete"/>
  <rdn rId="0" localSheetId="1" customView="1" name="Z_60E05593_CC80_4FA3_99F8_03EE07EC221D_.wvu.FilterData" hidden="1" oldHidden="1">
    <formula>HBLOG!$A$1:$W$2024</formula>
    <oldFormula>HBLOG!$A$1:$W$2024</oldFormula>
  </rdn>
  <rdn rId="0" localSheetId="2" customView="1" name="Z_60E05593_CC80_4FA3_99F8_03EE07EC221D_.wvu.Rows" hidden="1" oldHidden="1">
    <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formula>
    <old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oldFormula>
  </rdn>
  <rdn rId="0" localSheetId="2" customView="1" name="Z_60E05593_CC80_4FA3_99F8_03EE07EC221D_.wvu.FilterData" hidden="1" oldHidden="1">
    <formula>ActiveFiles!$A$1:$I$296</formula>
    <oldFormula>ActiveFiles!$A$1:$I$296</oldFormula>
  </rdn>
  <rcv guid="{60E05593-CC80-4FA3-99F8-03EE07EC221D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0" sId="1">
    <nc r="N1775" t="inlineStr">
      <is>
        <t>March</t>
      </is>
    </nc>
  </rcc>
  <rcc rId="591" sId="1">
    <nc r="O1775">
      <v>22</v>
    </nc>
  </rcc>
  <rcc rId="592" sId="1">
    <nc r="P1775">
      <v>2018</v>
    </nc>
  </rcc>
  <rcc rId="593" sId="1" odxf="1" dxf="1" numFmtId="19">
    <nc r="M1775">
      <v>43181</v>
    </nc>
    <odxf>
      <numFmt numFmtId="0" formatCode="General"/>
    </odxf>
    <ndxf>
      <numFmt numFmtId="19" formatCode="m/d/yyyy"/>
    </ndxf>
  </rcc>
  <rcv guid="{60E05593-CC80-4FA3-99F8-03EE07EC221D}" action="delete"/>
  <rdn rId="0" localSheetId="1" customView="1" name="Z_60E05593_CC80_4FA3_99F8_03EE07EC221D_.wvu.FilterData" hidden="1" oldHidden="1">
    <formula>HBLOG!$A$1:$W$2023</formula>
    <oldFormula>HBLOG!$A$1:$W$2023</oldFormula>
  </rdn>
  <rdn rId="0" localSheetId="2" customView="1" name="Z_60E05593_CC80_4FA3_99F8_03EE07EC221D_.wvu.Rows" hidden="1" oldHidden="1">
    <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formula>
    <old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oldFormula>
  </rdn>
  <rdn rId="0" localSheetId="2" customView="1" name="Z_60E05593_CC80_4FA3_99F8_03EE07EC221D_.wvu.FilterData" hidden="1" oldHidden="1">
    <formula>ActiveFiles!$A$1:$I$296</formula>
    <oldFormula>ActiveFiles!$A$1:$I$296</oldFormula>
  </rdn>
  <rcv guid="{60E05593-CC80-4FA3-99F8-03EE07EC221D}" action="add"/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0E05593-CC80-4FA3-99F8-03EE07EC221D}" action="delete"/>
  <rdn rId="0" localSheetId="1" customView="1" name="Z_60E05593_CC80_4FA3_99F8_03EE07EC221D_.wvu.FilterData" hidden="1" oldHidden="1">
    <formula>HBLOG!$A$1:$W$2024</formula>
    <oldFormula>HBLOG!$A$1:$W$2024</oldFormula>
  </rdn>
  <rdn rId="0" localSheetId="2" customView="1" name="Z_60E05593_CC80_4FA3_99F8_03EE07EC221D_.wvu.Rows" hidden="1" oldHidden="1">
    <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formula>
    <old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oldFormula>
  </rdn>
  <rdn rId="0" localSheetId="2" customView="1" name="Z_60E05593_CC80_4FA3_99F8_03EE07EC221D_.wvu.FilterData" hidden="1" oldHidden="1">
    <formula>ActiveFiles!$A$1:$I$296</formula>
    <oldFormula>ActiveFiles!$A$1:$I$296</oldFormula>
  </rdn>
  <rcv guid="{60E05593-CC80-4FA3-99F8-03EE07EC221D}" action="add"/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08" sId="1" ref="A1820:XFD1820" action="insertRow"/>
  <rcc rId="809" sId="1">
    <nc r="A1820" t="inlineStr">
      <is>
        <t>HPAP</t>
      </is>
    </nc>
  </rcc>
  <rcc rId="810" sId="1">
    <nc r="B1820">
      <v>87</v>
    </nc>
  </rcc>
  <rcc rId="811" sId="1">
    <nc r="C1820" t="inlineStr">
      <is>
        <t>Finch St</t>
      </is>
    </nc>
  </rcc>
  <rcc rId="812" sId="1">
    <nc r="D1820">
      <f>B1820 &amp; " " &amp; C1820</f>
    </nc>
  </rcc>
  <rcc rId="813" sId="1">
    <nc r="E1820">
      <v>14613</v>
    </nc>
  </rcc>
  <rcc rId="814" sId="1">
    <nc r="F1820" t="inlineStr">
      <is>
        <t>Northwest</t>
      </is>
    </nc>
  </rcc>
  <rcc rId="815" sId="1">
    <nc r="G1820" t="inlineStr">
      <is>
        <t>HPAP</t>
      </is>
    </nc>
  </rcc>
  <rcc rId="816" sId="1">
    <nc r="H1820" t="inlineStr">
      <is>
        <t>n</t>
      </is>
    </nc>
  </rcc>
  <rcc rId="817" sId="1" numFmtId="34">
    <nc r="I1820">
      <v>3000</v>
    </nc>
  </rcc>
  <rcc rId="818" sId="1" numFmtId="19">
    <nc r="J1820">
      <v>43173</v>
    </nc>
  </rcc>
  <rcc rId="819" sId="1">
    <nc r="Z1820">
      <f>M1820-J1820</f>
    </nc>
  </rcc>
  <rcc rId="820" sId="1">
    <nc r="K1820" t="inlineStr">
      <is>
        <t>Wait MC</t>
      </is>
    </nc>
  </rcc>
  <rcc rId="821" sId="1">
    <nc r="X1820">
      <f>K1820-J1820</f>
    </nc>
  </rcc>
  <rcc rId="822" sId="1">
    <nc r="Y1820">
      <f>M1820-K1820</f>
    </nc>
  </rcc>
  <rcc rId="823" sId="1">
    <nc r="Q1820" t="inlineStr">
      <is>
        <t>Mary Diaz</t>
      </is>
    </nc>
  </rcc>
  <rcc rId="824" sId="1">
    <nc r="R1820">
      <v>2</v>
    </nc>
  </rcc>
  <rcc rId="825" sId="1" numFmtId="34">
    <nc r="S1820">
      <v>33293</v>
    </nc>
  </rcc>
  <rcc rId="826" sId="1" numFmtId="34">
    <nc r="T1820">
      <v>76900</v>
    </nc>
  </rcc>
  <rcc rId="827" sId="1">
    <nc r="U1820" t="inlineStr">
      <is>
        <t>Hispanic</t>
      </is>
    </nc>
  </rcc>
  <rcc rId="828" sId="1">
    <nc r="V1820" t="inlineStr">
      <is>
        <t>CCCS</t>
      </is>
    </nc>
  </rcc>
  <rcc rId="829" sId="1" numFmtId="13">
    <nc r="W1820">
      <v>0.61</v>
    </nc>
  </rcc>
  <rcv guid="{1A0E29C0-8A04-4C6E-853A-E3201793D0B8}" action="delete"/>
  <rdn rId="0" localSheetId="1" customView="1" name="Z_1A0E29C0_8A04_4C6E_853A_E3201793D0B8_.wvu.FilterData" hidden="1" oldHidden="1">
    <formula>HBLOG!$A$1:$W$2025</formula>
    <oldFormula>HBLOG!$A$1:$W$2025</oldFormula>
  </rdn>
  <rdn rId="0" localSheetId="2" customView="1" name="Z_1A0E29C0_8A04_4C6E_853A_E3201793D0B8_.wvu.Rows" hidden="1" oldHidden="1">
    <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formula>
    <old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oldFormula>
  </rdn>
  <rdn rId="0" localSheetId="2" customView="1" name="Z_1A0E29C0_8A04_4C6E_853A_E3201793D0B8_.wvu.FilterData" hidden="1" oldHidden="1">
    <formula>ActiveFiles!$A$1:$I$296</formula>
    <oldFormula>ActiveFiles!$A$1:$I$296</oldFormula>
  </rdn>
  <rcv guid="{1A0E29C0-8A04-4C6E-853A-E3201793D0B8}" action="add"/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3" sId="1" odxf="1" dxf="1" numFmtId="19">
    <oc r="K1780" t="inlineStr">
      <is>
        <t>Wait MC</t>
      </is>
    </oc>
    <nc r="K1780">
      <v>43168</v>
    </nc>
    <odxf>
      <numFmt numFmtId="0" formatCode="General"/>
    </odxf>
    <ndxf>
      <numFmt numFmtId="19" formatCode="m/d/yyyy"/>
    </ndxf>
  </rcc>
  <rcv guid="{60E05593-CC80-4FA3-99F8-03EE07EC221D}" action="delete"/>
  <rdn rId="0" localSheetId="1" customView="1" name="Z_60E05593_CC80_4FA3_99F8_03EE07EC221D_.wvu.FilterData" hidden="1" oldHidden="1">
    <formula>HBLOG!$A$1:$W$2025</formula>
    <oldFormula>HBLOG!$A$1:$W$2025</oldFormula>
  </rdn>
  <rdn rId="0" localSheetId="2" customView="1" name="Z_60E05593_CC80_4FA3_99F8_03EE07EC221D_.wvu.Rows" hidden="1" oldHidden="1">
    <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formula>
    <old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oldFormula>
  </rdn>
  <rdn rId="0" localSheetId="2" customView="1" name="Z_60E05593_CC80_4FA3_99F8_03EE07EC221D_.wvu.FilterData" hidden="1" oldHidden="1">
    <formula>ActiveFiles!$A$1:$I$296</formula>
    <oldFormula>ActiveFiles!$A$1:$I$296</oldFormula>
  </rdn>
  <rcv guid="{60E05593-CC80-4FA3-99F8-03EE07EC221D}" action="add"/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7" sId="1" odxf="1" dxf="1" numFmtId="19">
    <oc r="K1794" t="inlineStr">
      <is>
        <t>Wait MC</t>
      </is>
    </oc>
    <nc r="K1794">
      <v>43180</v>
    </nc>
    <odxf>
      <numFmt numFmtId="0" formatCode="General"/>
    </odxf>
    <ndxf>
      <numFmt numFmtId="19" formatCode="m/d/yyyy"/>
    </ndxf>
  </rcc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0E05593-CC80-4FA3-99F8-03EE07EC221D}" action="delete"/>
  <rdn rId="0" localSheetId="1" customView="1" name="Z_60E05593_CC80_4FA3_99F8_03EE07EC221D_.wvu.FilterData" hidden="1" oldHidden="1">
    <formula>HBLOG!$A$1:$W$2025</formula>
    <oldFormula>HBLOG!$A$1:$W$2025</oldFormula>
  </rdn>
  <rdn rId="0" localSheetId="2" customView="1" name="Z_60E05593_CC80_4FA3_99F8_03EE07EC221D_.wvu.Rows" hidden="1" oldHidden="1">
    <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formula>
    <old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oldFormula>
  </rdn>
  <rdn rId="0" localSheetId="2" customView="1" name="Z_60E05593_CC80_4FA3_99F8_03EE07EC221D_.wvu.FilterData" hidden="1" oldHidden="1">
    <formula>ActiveFiles!$A$1:$I$296</formula>
    <oldFormula>ActiveFiles!$A$1:$I$296</oldFormula>
  </rdn>
  <rcv guid="{60E05593-CC80-4FA3-99F8-03EE07EC221D}" action="add"/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41" sId="1" ref="J1:J1048576" action="deleteCol">
    <undo index="5" exp="ref" ref3D="1" dr="J1833" r="D296" sId="2"/>
    <undo index="5" exp="ref" ref3D="1" dr="J1832" r="D295" sId="2"/>
    <undo index="5" exp="ref" ref3D="1" dr="J1831" r="D294" sId="2"/>
    <undo index="5" exp="ref" ref3D="1" dr="J1830" r="D293" sId="2"/>
    <undo index="5" exp="ref" ref3D="1" dr="J1829" r="D292" sId="2"/>
    <undo index="5" exp="ref" ref3D="1" dr="J1828" r="D291" sId="2"/>
    <undo index="5" exp="ref" ref3D="1" dr="J1827" r="D290" sId="2"/>
    <undo index="5" exp="ref" ref3D="1" dr="J1826" r="D289" sId="2"/>
    <undo index="5" exp="ref" ref3D="1" dr="J1825" r="D288" sId="2"/>
    <undo index="5" exp="ref" ref3D="1" dr="J1824" r="D287" sId="2"/>
    <undo index="5" exp="ref" ref3D="1" dr="J1823" r="D286" sId="2"/>
    <undo index="5" exp="ref" ref3D="1" dr="J1822" r="D285" sId="2"/>
    <undo index="5" exp="ref" ref3D="1" dr="J1821" r="D284" sId="2"/>
    <undo index="5" exp="ref" ref3D="1" dr="J1818" r="D282" sId="2"/>
    <undo index="5" exp="ref" ref3D="1" dr="J1817" r="D281" sId="2"/>
    <undo index="5" exp="ref" ref3D="1" dr="J1815" r="D280" sId="2"/>
    <undo index="5" exp="ref" ref3D="1" dr="J1814" r="D279" sId="2"/>
    <undo index="5" exp="ref" ref3D="1" dr="J1813" r="D278" sId="2"/>
    <undo index="5" exp="ref" ref3D="1" dr="J1812" r="D277" sId="2"/>
    <undo index="5" exp="ref" ref3D="1" dr="J1811" r="D276" sId="2"/>
    <undo index="5" exp="ref" ref3D="1" dr="J1810" r="D275" sId="2"/>
    <undo index="5" exp="ref" ref3D="1" dr="J1809" r="D274" sId="2"/>
    <undo index="5" exp="ref" ref3D="1" dr="J1808" r="D273" sId="2"/>
    <undo index="5" exp="ref" ref3D="1" dr="J1807" r="D272" sId="2"/>
    <undo index="5" exp="ref" ref3D="1" dr="J1806" r="D271" sId="2"/>
    <undo index="5" exp="ref" ref3D="1" dr="J1805" r="D270" sId="2"/>
    <undo index="5" exp="ref" ref3D="1" dr="J1804" r="D269" sId="2"/>
    <undo index="5" exp="ref" ref3D="1" dr="J1801" r="D268" sId="2"/>
    <undo index="5" exp="ref" ref3D="1" dr="J1802" r="D267" sId="2"/>
    <undo index="5" exp="ref" ref3D="1" dr="J1800" r="D266" sId="2"/>
    <undo index="5" exp="ref" ref3D="1" dr="J1798" r="D265" sId="2"/>
    <undo index="5" exp="ref" ref3D="1" dr="J1797" r="D264" sId="2"/>
    <undo index="5" exp="ref" ref3D="1" dr="J1796" r="D263" sId="2"/>
    <undo index="5" exp="ref" ref3D="1" dr="J1795" r="D262" sId="2"/>
    <undo index="5" exp="ref" ref3D="1" dr="J1794" r="D261" sId="2"/>
    <undo index="5" exp="ref" ref3D="1" dr="J1793" r="D260" sId="2"/>
    <undo index="5" exp="ref" ref3D="1" dr="J1792" r="D259" sId="2"/>
    <undo index="5" exp="ref" ref3D="1" dr="J1791" r="D258" sId="2"/>
    <undo index="5" exp="ref" ref3D="1" dr="J1790" r="D257" sId="2"/>
    <undo index="5" exp="ref" ref3D="1" dr="J1788" r="D256" sId="2"/>
    <undo index="5" exp="ref" ref3D="1" dr="J1787" r="D255" sId="2"/>
    <undo index="5" exp="ref" ref3D="1" dr="J1786" r="D254" sId="2"/>
    <undo index="5" exp="ref" ref3D="1" dr="J1785" r="D253" sId="2"/>
    <undo index="5" exp="ref" ref3D="1" dr="J1784" r="D252" sId="2"/>
    <undo index="5" exp="ref" ref3D="1" dr="J1783" r="D251" sId="2"/>
    <undo index="5" exp="ref" ref3D="1" dr="J1782" r="D250" sId="2"/>
    <undo index="5" exp="ref" ref3D="1" dr="J1781" r="D249" sId="2"/>
    <undo index="5" exp="ref" ref3D="1" dr="J1780" r="D248" sId="2"/>
    <undo index="5" exp="ref" ref3D="1" dr="J1779" r="D247" sId="2"/>
    <undo index="5" exp="ref" ref3D="1" dr="J1778" r="D246" sId="2"/>
    <undo index="5" exp="ref" ref3D="1" dr="J1777" r="D245" sId="2"/>
    <undo index="5" exp="ref" ref3D="1" dr="J1776" r="D244" sId="2"/>
    <undo index="5" exp="ref" ref3D="1" dr="J1775" r="D243" sId="2"/>
    <undo index="5" exp="ref" ref3D="1" dr="J1774" r="D242" sId="2"/>
    <undo index="5" exp="ref" ref3D="1" dr="J1773" r="D241" sId="2"/>
    <undo index="5" exp="ref" ref3D="1" dr="J1772" r="D240" sId="2"/>
    <undo index="5" exp="ref" ref3D="1" dr="J1771" r="D239" sId="2"/>
    <undo index="5" exp="ref" ref3D="1" dr="J1770" r="D238" sId="2"/>
    <undo index="5" exp="ref" ref3D="1" dr="J1769" r="D237" sId="2"/>
    <undo index="5" exp="ref" ref3D="1" dr="J1768" r="D236" sId="2"/>
    <undo index="5" exp="ref" ref3D="1" dr="J1767" r="D235" sId="2"/>
    <undo index="5" exp="ref" ref3D="1" dr="J1766" r="D234" sId="2"/>
    <undo index="5" exp="ref" ref3D="1" dr="J1765" r="D233" sId="2"/>
    <undo index="5" exp="ref" ref3D="1" dr="J1764" r="D232" sId="2"/>
    <undo index="5" exp="ref" ref3D="1" dr="J1763" r="D231" sId="2"/>
    <undo index="5" exp="ref" ref3D="1" dr="J1762" r="D230" sId="2"/>
    <undo index="5" exp="ref" ref3D="1" dr="J1761" r="D229" sId="2"/>
    <undo index="5" exp="ref" ref3D="1" dr="J1760" r="D228" sId="2"/>
    <undo index="5" exp="ref" ref3D="1" dr="J1759" r="D227" sId="2"/>
    <undo index="5" exp="ref" ref3D="1" dr="J1758" r="D226" sId="2"/>
    <undo index="5" exp="ref" ref3D="1" dr="J1757" r="D225" sId="2"/>
    <undo index="5" exp="ref" ref3D="1" dr="J1756" r="D224" sId="2"/>
    <undo index="5" exp="ref" ref3D="1" dr="J1755" r="D223" sId="2"/>
    <undo index="5" exp="ref" ref3D="1" dr="J1754" r="D222" sId="2"/>
    <undo index="5" exp="ref" ref3D="1" dr="J1753" r="D221" sId="2"/>
    <undo index="5" exp="ref" ref3D="1" dr="J1752" r="D220" sId="2"/>
    <undo index="5" exp="ref" ref3D="1" dr="J1751" r="D219" sId="2"/>
    <undo index="5" exp="ref" ref3D="1" dr="J1750" r="D218" sId="2"/>
    <undo index="5" exp="ref" ref3D="1" dr="J1749" r="D217" sId="2"/>
    <undo index="5" exp="ref" ref3D="1" dr="J1748" r="D216" sId="2"/>
    <undo index="5" exp="ref" ref3D="1" dr="J1747" r="D215" sId="2"/>
    <undo index="5" exp="ref" ref3D="1" dr="J1746" r="D214" sId="2"/>
    <undo index="5" exp="ref" ref3D="1" dr="J1745" r="D213" sId="2"/>
    <undo index="5" exp="ref" ref3D="1" dr="J1744" r="D212" sId="2"/>
    <undo index="5" exp="ref" ref3D="1" dr="J1743" r="D211" sId="2"/>
    <undo index="5" exp="ref" ref3D="1" dr="J1742" r="D210" sId="2"/>
    <undo index="5" exp="ref" ref3D="1" dr="J1741" r="D209" sId="2"/>
    <undo index="5" exp="ref" ref3D="1" dr="J1740" r="D208" sId="2"/>
    <undo index="5" exp="ref" ref3D="1" dr="J1739" r="D207" sId="2"/>
    <undo index="5" exp="ref" ref3D="1" dr="J1738" r="D206" sId="2"/>
    <undo index="5" exp="ref" ref3D="1" dr="J1737" r="D205" sId="2"/>
    <undo index="5" exp="ref" ref3D="1" dr="J1736" r="D204" sId="2"/>
    <undo index="5" exp="ref" ref3D="1" dr="J1735" r="D203" sId="2"/>
    <undo index="5" exp="ref" ref3D="1" dr="J1734" r="D202" sId="2"/>
    <undo index="5" exp="ref" ref3D="1" dr="J1733" r="D201" sId="2"/>
    <undo index="5" exp="ref" ref3D="1" dr="J1732" r="D200" sId="2"/>
    <undo index="5" exp="ref" ref3D="1" dr="J1731" r="D199" sId="2"/>
    <undo index="5" exp="ref" ref3D="1" dr="J1730" r="D198" sId="2"/>
    <undo index="5" exp="ref" ref3D="1" dr="J1729" r="D197" sId="2"/>
    <undo index="5" exp="ref" ref3D="1" dr="J1728" r="D196" sId="2"/>
    <undo index="5" exp="ref" ref3D="1" dr="J1727" r="D195" sId="2"/>
    <undo index="5" exp="ref" ref3D="1" dr="J1726" r="D194" sId="2"/>
    <undo index="5" exp="ref" ref3D="1" dr="J1725" r="D193" sId="2"/>
    <undo index="5" exp="ref" ref3D="1" dr="J1724" r="D192" sId="2"/>
    <undo index="5" exp="ref" ref3D="1" dr="J1723" r="D191" sId="2"/>
    <undo index="5" exp="ref" ref3D="1" dr="J1722" r="D190" sId="2"/>
    <undo index="5" exp="ref" ref3D="1" dr="J1721" r="D189" sId="2"/>
    <undo index="5" exp="ref" ref3D="1" dr="J1720" r="D188" sId="2"/>
    <undo index="5" exp="ref" ref3D="1" dr="J1719" r="D187" sId="2"/>
    <undo index="5" exp="ref" ref3D="1" dr="J1718" r="D186" sId="2"/>
    <undo index="5" exp="ref" ref3D="1" dr="J1717" r="D185" sId="2"/>
    <undo index="5" exp="ref" ref3D="1" dr="J1716" r="D184" sId="2"/>
    <undo index="5" exp="ref" ref3D="1" dr="J1715" r="D183" sId="2"/>
    <undo index="5" exp="ref" ref3D="1" dr="J1714" r="D182" sId="2"/>
    <undo index="5" exp="ref" ref3D="1" dr="J1713" r="D181" sId="2"/>
    <undo index="5" exp="ref" ref3D="1" dr="J1712" r="D180" sId="2"/>
    <undo index="5" exp="ref" ref3D="1" dr="J1711" r="D179" sId="2"/>
    <undo index="5" exp="ref" ref3D="1" dr="J1710" r="D178" sId="2"/>
    <undo index="5" exp="ref" ref3D="1" dr="J1709" r="D177" sId="2"/>
    <undo index="5" exp="ref" ref3D="1" dr="J1708" r="D176" sId="2"/>
    <undo index="5" exp="ref" ref3D="1" dr="J1707" r="D175" sId="2"/>
    <undo index="5" exp="ref" ref3D="1" dr="J1706" r="D174" sId="2"/>
    <undo index="5" exp="ref" ref3D="1" dr="J1705" r="D173" sId="2"/>
    <undo index="5" exp="ref" ref3D="1" dr="J1704" r="D172" sId="2"/>
    <undo index="5" exp="ref" ref3D="1" dr="J1703" r="D171" sId="2"/>
    <undo index="5" exp="ref" ref3D="1" dr="J1702" r="D170" sId="2"/>
    <undo index="5" exp="ref" ref3D="1" dr="J1701" r="D169" sId="2"/>
    <undo index="5" exp="ref" ref3D="1" dr="J1700" r="D168" sId="2"/>
    <undo index="5" exp="ref" ref3D="1" dr="J1699" r="D167" sId="2"/>
    <undo index="5" exp="ref" ref3D="1" dr="J1698" r="D166" sId="2"/>
    <undo index="5" exp="ref" ref3D="1" dr="J1697" r="D165" sId="2"/>
    <undo index="5" exp="ref" ref3D="1" dr="J1696" r="D164" sId="2"/>
    <undo index="5" exp="ref" ref3D="1" dr="J1695" r="D163" sId="2"/>
    <undo index="5" exp="ref" ref3D="1" dr="J1694" r="D162" sId="2"/>
    <undo index="5" exp="ref" ref3D="1" dr="J1693" r="D161" sId="2"/>
    <undo index="5" exp="ref" ref3D="1" dr="J1692" r="D160" sId="2"/>
    <undo index="5" exp="ref" ref3D="1" dr="J1691" r="D159" sId="2"/>
    <undo index="5" exp="ref" ref3D="1" dr="J1690" r="D158" sId="2"/>
    <undo index="5" exp="ref" ref3D="1" dr="J1689" r="D157" sId="2"/>
    <undo index="5" exp="ref" ref3D="1" dr="J1688" r="D156" sId="2"/>
    <undo index="5" exp="ref" ref3D="1" dr="J1687" r="D155" sId="2"/>
    <undo index="5" exp="ref" ref3D="1" dr="J1686" r="D154" sId="2"/>
    <undo index="5" exp="ref" ref3D="1" dr="J1685" r="D153" sId="2"/>
    <undo index="5" exp="ref" ref3D="1" dr="J1684" r="D152" sId="2"/>
    <undo index="5" exp="ref" ref3D="1" dr="J1683" r="D151" sId="2"/>
    <undo index="5" exp="ref" ref3D="1" dr="J1682" r="D150" sId="2"/>
    <undo index="5" exp="ref" ref3D="1" dr="J1681" r="D149" sId="2"/>
    <undo index="5" exp="ref" ref3D="1" dr="J1680" r="D148" sId="2"/>
    <undo index="5" exp="ref" ref3D="1" dr="J1679" r="D147" sId="2"/>
    <undo index="5" exp="ref" ref3D="1" dr="J1678" r="D146" sId="2"/>
    <undo index="5" exp="ref" ref3D="1" dr="J1677" r="D145" sId="2"/>
    <undo index="5" exp="ref" ref3D="1" dr="J1676" r="D144" sId="2"/>
    <undo index="5" exp="ref" ref3D="1" dr="J1675" r="D143" sId="2"/>
    <undo index="5" exp="ref" ref3D="1" dr="J1674" r="D142" sId="2"/>
    <undo index="5" exp="ref" ref3D="1" dr="J1673" r="D141" sId="2"/>
    <undo index="5" exp="ref" ref3D="1" dr="J1672" r="D140" sId="2"/>
    <undo index="5" exp="ref" ref3D="1" dr="J1671" r="D139" sId="2"/>
    <undo index="5" exp="ref" ref3D="1" dr="J1670" r="D138" sId="2"/>
    <undo index="5" exp="ref" ref3D="1" dr="J1669" r="D137" sId="2"/>
    <undo index="5" exp="ref" ref3D="1" dr="J1668" r="D136" sId="2"/>
    <undo index="5" exp="ref" ref3D="1" dr="J1667" r="D135" sId="2"/>
    <undo index="5" exp="ref" ref3D="1" dr="J1666" r="D134" sId="2"/>
    <undo index="5" exp="ref" ref3D="1" dr="J1665" r="D133" sId="2"/>
    <undo index="5" exp="ref" ref3D="1" dr="J1664" r="D132" sId="2"/>
    <undo index="5" exp="ref" ref3D="1" dr="J1663" r="D131" sId="2"/>
    <undo index="5" exp="ref" ref3D="1" dr="J1662" r="D130" sId="2"/>
    <undo index="5" exp="ref" ref3D="1" dr="J1661" r="D129" sId="2"/>
    <undo index="5" exp="ref" ref3D="1" dr="J1660" r="D128" sId="2"/>
    <undo index="5" exp="ref" ref3D="1" dr="J1659" r="D127" sId="2"/>
    <undo index="5" exp="ref" ref3D="1" dr="J1658" r="D126" sId="2"/>
    <undo index="5" exp="ref" ref3D="1" dr="J1657" r="D125" sId="2"/>
    <undo index="5" exp="ref" ref3D="1" dr="J1656" r="D124" sId="2"/>
    <undo index="5" exp="ref" ref3D="1" dr="J1655" r="D123" sId="2"/>
    <undo index="5" exp="ref" ref3D="1" dr="J1654" r="D122" sId="2"/>
    <undo index="5" exp="ref" ref3D="1" dr="J1653" r="D121" sId="2"/>
    <undo index="5" exp="ref" ref3D="1" dr="J1652" r="D120" sId="2"/>
    <undo index="5" exp="ref" ref3D="1" dr="J1651" r="D119" sId="2"/>
    <undo index="5" exp="ref" ref3D="1" dr="J1650" r="D118" sId="2"/>
    <undo index="5" exp="ref" ref3D="1" dr="J1649" r="D117" sId="2"/>
    <undo index="5" exp="ref" ref3D="1" dr="J1648" r="D116" sId="2"/>
    <undo index="5" exp="ref" ref3D="1" dr="J1647" r="D115" sId="2"/>
    <undo index="5" exp="ref" ref3D="1" dr="J1646" r="D114" sId="2"/>
    <undo index="5" exp="ref" ref3D="1" dr="J1645" r="D113" sId="2"/>
    <undo index="5" exp="ref" ref3D="1" dr="J1644" r="D112" sId="2"/>
    <undo index="5" exp="ref" ref3D="1" dr="J1643" r="D111" sId="2"/>
    <undo index="5" exp="ref" ref3D="1" dr="J1642" r="D110" sId="2"/>
    <undo index="5" exp="ref" ref3D="1" dr="J1641" r="D109" sId="2"/>
    <undo index="5" exp="ref" ref3D="1" dr="J1640" r="D108" sId="2"/>
    <undo index="5" exp="ref" ref3D="1" dr="J1639" r="D107" sId="2"/>
    <undo index="5" exp="ref" ref3D="1" dr="J1638" r="D106" sId="2"/>
    <undo index="5" exp="ref" ref3D="1" dr="J1637" r="D105" sId="2"/>
    <undo index="5" exp="ref" ref3D="1" dr="J1636" r="D104" sId="2"/>
    <undo index="5" exp="ref" ref3D="1" dr="J1635" r="D103" sId="2"/>
    <undo index="5" exp="ref" ref3D="1" dr="J1634" r="D102" sId="2"/>
    <undo index="5" exp="ref" ref3D="1" dr="J1633" r="D101" sId="2"/>
    <undo index="5" exp="ref" ref3D="1" dr="J1632" r="D100" sId="2"/>
    <undo index="5" exp="ref" ref3D="1" dr="J1631" r="D99" sId="2"/>
    <undo index="5" exp="ref" ref3D="1" dr="J1630" r="D98" sId="2"/>
    <undo index="5" exp="ref" ref3D="1" dr="J1629" r="D97" sId="2"/>
    <undo index="5" exp="ref" ref3D="1" dr="J1628" r="D96" sId="2"/>
    <undo index="5" exp="ref" ref3D="1" dr="J1627" r="D95" sId="2"/>
    <undo index="5" exp="ref" ref3D="1" dr="J1626" r="D94" sId="2"/>
    <undo index="5" exp="ref" ref3D="1" dr="J1625" r="D93" sId="2"/>
    <undo index="5" exp="ref" ref3D="1" dr="J1624" r="D92" sId="2"/>
    <undo index="5" exp="ref" ref3D="1" dr="J1623" r="D91" sId="2"/>
    <undo index="5" exp="ref" ref3D="1" dr="J1622" r="D90" sId="2"/>
    <undo index="5" exp="ref" ref3D="1" dr="J1621" r="D89" sId="2"/>
    <undo index="5" exp="ref" ref3D="1" dr="J1620" r="D88" sId="2"/>
    <undo index="5" exp="ref" ref3D="1" dr="J1619" r="D87" sId="2"/>
    <undo index="5" exp="ref" ref3D="1" dr="J1618" r="D86" sId="2"/>
    <undo index="5" exp="ref" ref3D="1" dr="J1617" r="D85" sId="2"/>
    <undo index="5" exp="ref" ref3D="1" dr="J1616" r="D84" sId="2"/>
    <undo index="5" exp="ref" ref3D="1" dr="J1615" r="D83" sId="2"/>
    <undo index="5" exp="ref" ref3D="1" dr="J1614" r="D82" sId="2"/>
    <undo index="5" exp="ref" ref3D="1" dr="J1613" r="D81" sId="2"/>
    <undo index="5" exp="ref" ref3D="1" dr="J1612" r="D80" sId="2"/>
    <undo index="5" exp="ref" ref3D="1" dr="J1611" r="D79" sId="2"/>
    <undo index="5" exp="ref" ref3D="1" dr="J1610" r="D78" sId="2"/>
    <undo index="5" exp="ref" ref3D="1" dr="J1609" r="D77" sId="2"/>
    <undo index="5" exp="ref" ref3D="1" dr="J1608" r="D76" sId="2"/>
    <undo index="5" exp="ref" ref3D="1" dr="J1607" r="D75" sId="2"/>
    <undo index="5" exp="ref" ref3D="1" dr="J1606" r="D74" sId="2"/>
    <undo index="5" exp="ref" ref3D="1" dr="J1605" r="D73" sId="2"/>
    <undo index="5" exp="ref" ref3D="1" dr="J1604" r="D72" sId="2"/>
    <undo index="5" exp="ref" ref3D="1" dr="J1603" r="D71" sId="2"/>
    <undo index="5" exp="ref" ref3D="1" dr="J1602" r="D70" sId="2"/>
    <undo index="5" exp="ref" ref3D="1" dr="J1601" r="D69" sId="2"/>
    <undo index="5" exp="ref" ref3D="1" dr="J1600" r="D68" sId="2"/>
    <undo index="5" exp="ref" ref3D="1" dr="J1599" r="D67" sId="2"/>
    <undo index="5" exp="ref" ref3D="1" dr="J1598" r="D66" sId="2"/>
    <undo index="5" exp="ref" ref3D="1" dr="J1597" r="D65" sId="2"/>
    <undo index="5" exp="ref" ref3D="1" dr="J1596" r="D64" sId="2"/>
    <undo index="5" exp="ref" ref3D="1" dr="J1595" r="D63" sId="2"/>
    <undo index="5" exp="ref" ref3D="1" dr="J1594" r="D62" sId="2"/>
    <undo index="5" exp="ref" ref3D="1" dr="J1593" r="D61" sId="2"/>
    <undo index="5" exp="ref" ref3D="1" dr="J1592" r="D60" sId="2"/>
    <undo index="5" exp="ref" ref3D="1" dr="J1591" r="D59" sId="2"/>
    <undo index="5" exp="ref" ref3D="1" dr="J1590" r="D58" sId="2"/>
    <undo index="5" exp="ref" ref3D="1" dr="J1589" r="D57" sId="2"/>
    <undo index="5" exp="ref" ref3D="1" dr="J1588" r="D56" sId="2"/>
    <undo index="5" exp="ref" ref3D="1" dr="J1587" r="D55" sId="2"/>
    <undo index="5" exp="ref" ref3D="1" dr="J1586" r="D54" sId="2"/>
    <undo index="5" exp="ref" ref3D="1" dr="J1585" r="D53" sId="2"/>
    <undo index="5" exp="ref" ref3D="1" dr="J1584" r="D52" sId="2"/>
    <undo index="5" exp="ref" ref3D="1" dr="J1583" r="D51" sId="2"/>
    <undo index="5" exp="ref" ref3D="1" dr="J1582" r="D50" sId="2"/>
    <undo index="5" exp="ref" ref3D="1" dr="J1581" r="D49" sId="2"/>
    <undo index="5" exp="ref" ref3D="1" dr="J1580" r="D48" sId="2"/>
    <undo index="5" exp="ref" ref3D="1" dr="J1579" r="D47" sId="2"/>
    <undo index="5" exp="ref" ref3D="1" dr="J1578" r="D46" sId="2"/>
    <undo index="5" exp="ref" ref3D="1" dr="J1577" r="D45" sId="2"/>
    <undo index="5" exp="ref" ref3D="1" dr="J1576" r="D44" sId="2"/>
    <undo index="5" exp="ref" ref3D="1" dr="J1575" r="D43" sId="2"/>
    <undo index="5" exp="ref" ref3D="1" dr="J1574" r="D42" sId="2"/>
    <undo index="5" exp="ref" ref3D="1" dr="J1573" r="D41" sId="2"/>
    <undo index="5" exp="ref" ref3D="1" dr="J1572" r="D40" sId="2"/>
    <undo index="5" exp="ref" ref3D="1" dr="J1571" r="D39" sId="2"/>
    <undo index="5" exp="ref" ref3D="1" dr="J1570" r="D38" sId="2"/>
    <undo index="5" exp="ref" ref3D="1" dr="J1569" r="D37" sId="2"/>
    <undo index="5" exp="ref" ref3D="1" dr="J1568" r="D36" sId="2"/>
    <undo index="5" exp="ref" ref3D="1" dr="J1567" r="D35" sId="2"/>
    <undo index="5" exp="ref" ref3D="1" dr="J1566" r="D34" sId="2"/>
    <undo index="5" exp="ref" ref3D="1" dr="J1565" r="D33" sId="2"/>
    <undo index="5" exp="ref" ref3D="1" dr="J1564" r="D32" sId="2"/>
    <undo index="5" exp="ref" ref3D="1" dr="J1563" r="D31" sId="2"/>
    <undo index="5" exp="ref" ref3D="1" dr="J1562" r="D30" sId="2"/>
    <undo index="5" exp="ref" ref3D="1" dr="J1561" r="D29" sId="2"/>
    <undo index="5" exp="ref" ref3D="1" dr="J1560" r="D28" sId="2"/>
    <undo index="5" exp="ref" ref3D="1" dr="J1559" r="D27" sId="2"/>
    <undo index="5" exp="ref" ref3D="1" dr="J1558" r="D26" sId="2"/>
    <undo index="5" exp="ref" ref3D="1" dr="J1557" r="D25" sId="2"/>
    <undo index="5" exp="ref" ref3D="1" dr="J1556" r="D24" sId="2"/>
    <undo index="5" exp="ref" ref3D="1" dr="J1555" r="D23" sId="2"/>
    <undo index="5" exp="ref" ref3D="1" dr="J1554" r="D22" sId="2"/>
    <undo index="5" exp="ref" ref3D="1" dr="J1553" r="D21" sId="2"/>
    <undo index="5" exp="ref" ref3D="1" dr="J1552" r="D20" sId="2"/>
    <undo index="5" exp="ref" ref3D="1" dr="J1551" r="D19" sId="2"/>
    <undo index="5" exp="ref" ref3D="1" dr="J1550" r="D18" sId="2"/>
    <undo index="5" exp="ref" ref3D="1" dr="J1549" r="D17" sId="2"/>
    <undo index="5" exp="ref" ref3D="1" dr="J1548" r="D16" sId="2"/>
    <undo index="5" exp="ref" ref3D="1" dr="J1547" r="D15" sId="2"/>
    <undo index="5" exp="ref" ref3D="1" dr="J1546" r="D14" sId="2"/>
    <undo index="5" exp="ref" ref3D="1" dr="J1545" r="D13" sId="2"/>
    <undo index="5" exp="ref" ref3D="1" dr="J1544" r="D12" sId="2"/>
    <undo index="5" exp="ref" ref3D="1" dr="J1543" r="D11" sId="2"/>
    <undo index="5" exp="ref" ref3D="1" dr="J1542" r="D10" sId="2"/>
    <undo index="5" exp="ref" ref3D="1" dr="J1541" r="D9" sId="2"/>
    <undo index="5" exp="ref" ref3D="1" dr="J1540" r="D8" sId="2"/>
    <undo index="5" exp="ref" ref3D="1" dr="J1539" r="D7" sId="2"/>
    <undo index="5" exp="ref" ref3D="1" dr="J1538" r="D6" sId="2"/>
    <undo index="5" exp="ref" ref3D="1" dr="J1537" r="D5" sId="2"/>
    <undo index="5" exp="ref" ref3D="1" dr="J1536" r="D4" sId="2"/>
    <undo index="5" exp="ref" ref3D="1" dr="J1535" r="D3" sId="2"/>
    <undo index="5" exp="ref" ref3D="1" dr="J1534" r="D2" sId="2"/>
    <undo index="0" exp="ref" ref3D="1" v="1" dr="J1" r="D1" sId="2"/>
    <undo index="1" exp="ref" v="1" dr="J1830" r="Z1830" sId="1"/>
    <undo index="1" exp="ref" v="1" dr="J1830" r="X1830" sId="1"/>
    <undo index="1" exp="ref" v="1" dr="J1829" r="Z1829" sId="1"/>
    <undo index="1" exp="ref" v="1" dr="J1829" r="X1829" sId="1"/>
    <undo index="1" exp="ref" v="1" dr="J1828" r="Z1828" sId="1"/>
    <undo index="1" exp="ref" v="1" dr="J1828" r="X1828" sId="1"/>
    <undo index="1" exp="ref" v="1" dr="J1827" r="Z1827" sId="1"/>
    <undo index="1" exp="ref" v="1" dr="J1827" r="X1827" sId="1"/>
    <undo index="1" exp="ref" v="1" dr="J1826" r="Z1826" sId="1"/>
    <undo index="1" exp="ref" v="1" dr="J1826" r="X1826" sId="1"/>
    <undo index="1" exp="ref" v="1" dr="J1825" r="Z1825" sId="1"/>
    <undo index="1" exp="ref" v="1" dr="J1825" r="X1825" sId="1"/>
    <undo index="1" exp="ref" v="1" dr="J1824" r="Z1824" sId="1"/>
    <undo index="1" exp="ref" v="1" dr="J1824" r="X1824" sId="1"/>
    <undo index="1" exp="ref" v="1" dr="J1823" r="Z1823" sId="1"/>
    <undo index="1" exp="ref" v="1" dr="J1823" r="X1823" sId="1"/>
    <undo index="1" exp="ref" v="1" dr="J1822" r="Z1822" sId="1"/>
    <undo index="1" exp="ref" v="1" dr="J1822" r="X1822" sId="1"/>
    <undo index="1" exp="ref" v="1" dr="J1821" r="Z1821" sId="1"/>
    <undo index="1" exp="ref" v="1" dr="J1821" r="X1821" sId="1"/>
    <undo index="1" exp="ref" v="1" dr="J1820" r="Z1820" sId="1"/>
    <undo index="1" exp="ref" v="1" dr="J1820" r="X1820" sId="1"/>
    <undo index="1" exp="ref" v="1" dr="J1819" r="Z1819" sId="1"/>
    <undo index="1" exp="ref" v="1" dr="J1819" r="X1819" sId="1"/>
    <undo index="1" exp="ref" v="1" dr="J1818" r="Z1818" sId="1"/>
    <undo index="1" exp="ref" v="1" dr="J1818" r="X1818" sId="1"/>
    <undo index="1" exp="ref" v="1" dr="J1817" r="Z1817" sId="1"/>
    <undo index="1" exp="ref" v="1" dr="J1817" r="X1817" sId="1"/>
    <undo index="1" exp="ref" v="1" dr="J1816" r="Z1816" sId="1"/>
    <undo index="1" exp="ref" v="1" dr="J1816" r="X1816" sId="1"/>
    <undo index="1" exp="ref" v="1" dr="J1815" r="Z1815" sId="1"/>
    <undo index="1" exp="ref" v="1" dr="J1815" r="X1815" sId="1"/>
    <undo index="1" exp="ref" v="1" dr="J1814" r="Z1814" sId="1"/>
    <undo index="1" exp="ref" v="1" dr="J1814" r="X1814" sId="1"/>
    <undo index="1" exp="ref" v="1" dr="J1813" r="Z1813" sId="1"/>
    <undo index="1" exp="ref" v="1" dr="J1813" r="X1813" sId="1"/>
    <undo index="1" exp="ref" v="1" dr="J1812" r="Z1812" sId="1"/>
    <undo index="1" exp="ref" v="1" dr="J1812" r="X1812" sId="1"/>
    <undo index="1" exp="ref" v="1" dr="J1811" r="Z1811" sId="1"/>
    <undo index="1" exp="ref" v="1" dr="J1811" r="X1811" sId="1"/>
    <undo index="1" exp="ref" v="1" dr="J1810" r="Z1810" sId="1"/>
    <undo index="1" exp="ref" v="1" dr="J1810" r="X1810" sId="1"/>
    <undo index="1" exp="ref" v="1" dr="J1809" r="Z1809" sId="1"/>
    <undo index="1" exp="ref" v="1" dr="J1809" r="X1809" sId="1"/>
    <undo index="1" exp="ref" v="1" dr="J1808" r="Z1808" sId="1"/>
    <undo index="1" exp="ref" v="1" dr="J1808" r="X1808" sId="1"/>
    <undo index="1" exp="ref" v="1" dr="J1807" r="Z1807" sId="1"/>
    <undo index="1" exp="ref" v="1" dr="J1807" r="X1807" sId="1"/>
    <undo index="1" exp="ref" v="1" dr="J1806" r="Z1806" sId="1"/>
    <undo index="1" exp="ref" v="1" dr="J1806" r="X1806" sId="1"/>
    <undo index="1" exp="ref" v="1" dr="J1805" r="Z1805" sId="1"/>
    <undo index="1" exp="ref" v="1" dr="J1805" r="X1805" sId="1"/>
    <undo index="1" exp="ref" v="1" dr="J1804" r="Z1804" sId="1"/>
    <undo index="1" exp="ref" v="1" dr="J1804" r="X1804" sId="1"/>
    <undo index="1" exp="ref" v="1" dr="J1803" r="Z1803" sId="1"/>
    <undo index="1" exp="ref" v="1" dr="J1803" r="X1803" sId="1"/>
    <undo index="1" exp="ref" v="1" dr="J1802" r="Z1802" sId="1"/>
    <undo index="1" exp="ref" v="1" dr="J1802" r="X1802" sId="1"/>
    <undo index="1" exp="ref" v="1" dr="J1801" r="Z1801" sId="1"/>
    <undo index="1" exp="ref" v="1" dr="J1801" r="X1801" sId="1"/>
    <undo index="1" exp="ref" v="1" dr="J1800" r="Z1800" sId="1"/>
    <undo index="1" exp="ref" v="1" dr="J1800" r="X1800" sId="1"/>
    <undo index="1" exp="ref" v="1" dr="J1799" r="Z1799" sId="1"/>
    <undo index="1" exp="ref" v="1" dr="J1799" r="X1799" sId="1"/>
    <undo index="1" exp="ref" v="1" dr="J1798" r="Z1798" sId="1"/>
    <undo index="1" exp="ref" v="1" dr="J1798" r="X1798" sId="1"/>
    <undo index="1" exp="ref" v="1" dr="J1797" r="Z1797" sId="1"/>
    <undo index="1" exp="ref" v="1" dr="J1797" r="X1797" sId="1"/>
    <undo index="1" exp="ref" v="1" dr="J1796" r="Z1796" sId="1"/>
    <undo index="1" exp="ref" v="1" dr="J1796" r="X1796" sId="1"/>
    <undo index="1" exp="ref" v="1" dr="J1795" r="Z1795" sId="1"/>
    <undo index="1" exp="ref" v="1" dr="J1795" r="X1795" sId="1"/>
    <undo index="1" exp="ref" v="1" dr="J1794" r="Z1794" sId="1"/>
    <undo index="1" exp="ref" v="1" dr="J1794" r="X1794" sId="1"/>
    <undo index="1" exp="ref" v="1" dr="J1793" r="Z1793" sId="1"/>
    <undo index="1" exp="ref" v="1" dr="J1793" r="X1793" sId="1"/>
    <undo index="1" exp="ref" v="1" dr="J1792" r="Z1792" sId="1"/>
    <undo index="1" exp="ref" v="1" dr="J1792" r="X1792" sId="1"/>
    <undo index="1" exp="ref" v="1" dr="J1791" r="Z1791" sId="1"/>
    <undo index="1" exp="ref" v="1" dr="J1791" r="X1791" sId="1"/>
    <undo index="1" exp="ref" v="1" dr="J1790" r="Z1790" sId="1"/>
    <undo index="1" exp="ref" v="1" dr="J1790" r="X1790" sId="1"/>
    <undo index="1" exp="ref" v="1" dr="J1789" r="Z1789" sId="1"/>
    <undo index="1" exp="ref" v="1" dr="J1789" r="X1789" sId="1"/>
    <undo index="1" exp="ref" v="1" dr="J1788" r="Z1788" sId="1"/>
    <undo index="1" exp="ref" v="1" dr="J1788" r="X1788" sId="1"/>
    <undo index="1" exp="ref" v="1" dr="J1787" r="Z1787" sId="1"/>
    <undo index="1" exp="ref" v="1" dr="J1787" r="X1787" sId="1"/>
    <undo index="1" exp="ref" v="1" dr="J1786" r="Z1786" sId="1"/>
    <undo index="1" exp="ref" v="1" dr="J1786" r="X1786" sId="1"/>
    <undo index="1" exp="ref" v="1" dr="J1785" r="Z1785" sId="1"/>
    <undo index="1" exp="ref" v="1" dr="J1785" r="X1785" sId="1"/>
    <undo index="1" exp="ref" v="1" dr="J1784" r="Z1784" sId="1"/>
    <undo index="1" exp="ref" v="1" dr="J1784" r="X1784" sId="1"/>
    <undo index="1" exp="ref" v="1" dr="J1783" r="Z1783" sId="1"/>
    <undo index="1" exp="ref" v="1" dr="J1783" r="X1783" sId="1"/>
    <undo index="1" exp="ref" v="1" dr="J1782" r="Z1782" sId="1"/>
    <undo index="1" exp="ref" v="1" dr="J1782" r="X1782" sId="1"/>
    <undo index="1" exp="ref" v="1" dr="J1781" r="Z1781" sId="1"/>
    <undo index="1" exp="ref" v="1" dr="J1781" r="X1781" sId="1"/>
    <undo index="1" exp="ref" v="1" dr="J1780" r="Z1780" sId="1"/>
    <undo index="1" exp="ref" v="1" dr="J1780" r="X1780" sId="1"/>
    <undo index="1" exp="ref" v="1" dr="J1779" r="Z1779" sId="1"/>
    <undo index="1" exp="ref" v="1" dr="J1779" r="X1779" sId="1"/>
    <undo index="1" exp="ref" v="1" dr="J1778" r="Z1778" sId="1"/>
    <undo index="1" exp="ref" v="1" dr="J1778" r="X1778" sId="1"/>
    <undo index="1" exp="ref" v="1" dr="J1777" r="Z1777" sId="1"/>
    <undo index="1" exp="ref" v="1" dr="J1777" r="X1777" sId="1"/>
    <undo index="1" exp="ref" v="1" dr="J1776" r="Z1776" sId="1"/>
    <undo index="1" exp="ref" v="1" dr="J1776" r="X1776" sId="1"/>
    <undo index="1" exp="ref" v="1" dr="J1775" r="Z1775" sId="1"/>
    <undo index="1" exp="ref" v="1" dr="J1775" r="X1775" sId="1"/>
    <undo index="1" exp="ref" v="1" dr="J1774" r="Z1774" sId="1"/>
    <undo index="1" exp="ref" v="1" dr="J1774" r="X1774" sId="1"/>
    <undo index="1" exp="ref" v="1" dr="J1773" r="Z1773" sId="1"/>
    <undo index="1" exp="ref" v="1" dr="J1773" r="X1773" sId="1"/>
    <undo index="1" exp="ref" v="1" dr="J1772" r="Z1772" sId="1"/>
    <undo index="1" exp="ref" v="1" dr="J1772" r="X1772" sId="1"/>
    <undo index="1" exp="ref" v="1" dr="J1771" r="Z1771" sId="1"/>
    <undo index="1" exp="ref" v="1" dr="J1771" r="X1771" sId="1"/>
    <undo index="1" exp="ref" v="1" dr="J1770" r="Z1770" sId="1"/>
    <undo index="1" exp="ref" v="1" dr="J1770" r="X1770" sId="1"/>
    <undo index="1" exp="ref" v="1" dr="J1769" r="Z1769" sId="1"/>
    <undo index="1" exp="ref" v="1" dr="J1769" r="X1769" sId="1"/>
    <undo index="1" exp="ref" v="1" dr="J1768" r="Z1768" sId="1"/>
    <undo index="1" exp="ref" v="1" dr="J1768" r="X1768" sId="1"/>
    <undo index="1" exp="ref" v="1" dr="J1767" r="Z1767" sId="1"/>
    <undo index="1" exp="ref" v="1" dr="J1767" r="X1767" sId="1"/>
    <undo index="1" exp="ref" v="1" dr="J1766" r="Z1766" sId="1"/>
    <undo index="1" exp="ref" v="1" dr="J1766" r="X1766" sId="1"/>
    <undo index="1" exp="ref" v="1" dr="J1765" r="Z1765" sId="1"/>
    <undo index="1" exp="ref" v="1" dr="J1765" r="X1765" sId="1"/>
    <undo index="1" exp="ref" v="1" dr="J1764" r="Z1764" sId="1"/>
    <undo index="1" exp="ref" v="1" dr="J1764" r="X1764" sId="1"/>
    <undo index="1" exp="ref" v="1" dr="J1763" r="Z1763" sId="1"/>
    <undo index="1" exp="ref" v="1" dr="J1763" r="X1763" sId="1"/>
    <undo index="1" exp="ref" v="1" dr="J1762" r="Z1762" sId="1"/>
    <undo index="1" exp="ref" v="1" dr="J1762" r="X1762" sId="1"/>
    <undo index="1" exp="ref" v="1" dr="J1761" r="Z1761" sId="1"/>
    <undo index="1" exp="ref" v="1" dr="J1761" r="X1761" sId="1"/>
    <undo index="1" exp="ref" v="1" dr="J1760" r="Z1760" sId="1"/>
    <undo index="1" exp="ref" v="1" dr="J1760" r="X1760" sId="1"/>
    <undo index="1" exp="ref" v="1" dr="J1759" r="Z1759" sId="1"/>
    <undo index="1" exp="ref" v="1" dr="J1759" r="X1759" sId="1"/>
    <undo index="1" exp="ref" v="1" dr="J1758" r="Z1758" sId="1"/>
    <undo index="1" exp="ref" v="1" dr="J1758" r="X1758" sId="1"/>
    <undo index="1" exp="ref" v="1" dr="J1757" r="Z1757" sId="1"/>
    <undo index="1" exp="ref" v="1" dr="J1757" r="X1757" sId="1"/>
    <undo index="1" exp="ref" v="1" dr="J1756" r="Z1756" sId="1"/>
    <undo index="1" exp="ref" v="1" dr="J1756" r="X1756" sId="1"/>
    <undo index="1" exp="ref" v="1" dr="J1755" r="Z1755" sId="1"/>
    <undo index="1" exp="ref" v="1" dr="J1755" r="X1755" sId="1"/>
    <undo index="1" exp="ref" v="1" dr="J1754" r="Z1754" sId="1"/>
    <undo index="1" exp="ref" v="1" dr="J1754" r="X1754" sId="1"/>
    <undo index="1" exp="ref" v="1" dr="J1753" r="Z1753" sId="1"/>
    <undo index="1" exp="ref" v="1" dr="J1753" r="X1753" sId="1"/>
    <undo index="1" exp="ref" v="1" dr="J1752" r="Z1752" sId="1"/>
    <undo index="1" exp="ref" v="1" dr="J1752" r="X1752" sId="1"/>
    <undo index="1" exp="ref" v="1" dr="J1751" r="Z1751" sId="1"/>
    <undo index="1" exp="ref" v="1" dr="J1751" r="X1751" sId="1"/>
    <undo index="1" exp="ref" v="1" dr="J1750" r="Z1750" sId="1"/>
    <undo index="1" exp="ref" v="1" dr="J1750" r="X1750" sId="1"/>
    <undo index="1" exp="ref" v="1" dr="J1749" r="Z1749" sId="1"/>
    <undo index="1" exp="ref" v="1" dr="J1749" r="X1749" sId="1"/>
    <undo index="1" exp="ref" v="1" dr="J1748" r="Z1748" sId="1"/>
    <undo index="1" exp="ref" v="1" dr="J1748" r="X1748" sId="1"/>
    <undo index="1" exp="ref" v="1" dr="J1747" r="Z1747" sId="1"/>
    <undo index="1" exp="ref" v="1" dr="J1747" r="X1747" sId="1"/>
    <undo index="1" exp="ref" v="1" dr="J1746" r="Z1746" sId="1"/>
    <undo index="1" exp="ref" v="1" dr="J1746" r="X1746" sId="1"/>
    <undo index="1" exp="ref" v="1" dr="J1745" r="Z1745" sId="1"/>
    <undo index="1" exp="ref" v="1" dr="J1745" r="X1745" sId="1"/>
    <undo index="1" exp="ref" v="1" dr="J1744" r="Z1744" sId="1"/>
    <undo index="1" exp="ref" v="1" dr="J1744" r="X1744" sId="1"/>
    <undo index="1" exp="ref" v="1" dr="J1743" r="Z1743" sId="1"/>
    <undo index="1" exp="ref" v="1" dr="J1743" r="X1743" sId="1"/>
    <undo index="1" exp="ref" v="1" dr="J1742" r="Z1742" sId="1"/>
    <undo index="1" exp="ref" v="1" dr="J1742" r="X1742" sId="1"/>
    <undo index="1" exp="ref" v="1" dr="J1741" r="Z1741" sId="1"/>
    <undo index="1" exp="ref" v="1" dr="J1741" r="X1741" sId="1"/>
    <undo index="1" exp="ref" v="1" dr="J1740" r="Z1740" sId="1"/>
    <undo index="1" exp="ref" v="1" dr="J1740" r="X1740" sId="1"/>
    <undo index="1" exp="ref" v="1" dr="J1739" r="Z1739" sId="1"/>
    <undo index="1" exp="ref" v="1" dr="J1739" r="X1739" sId="1"/>
    <undo index="1" exp="ref" v="1" dr="J1738" r="Z1738" sId="1"/>
    <undo index="1" exp="ref" v="1" dr="J1738" r="X1738" sId="1"/>
    <undo index="1" exp="ref" v="1" dr="J1737" r="Z1737" sId="1"/>
    <undo index="1" exp="ref" v="1" dr="J1737" r="X1737" sId="1"/>
    <undo index="1" exp="ref" v="1" dr="J1736" r="Z1736" sId="1"/>
    <undo index="1" exp="ref" v="1" dr="J1736" r="X1736" sId="1"/>
    <undo index="1" exp="ref" v="1" dr="J1735" r="Z1735" sId="1"/>
    <undo index="1" exp="ref" v="1" dr="J1735" r="X1735" sId="1"/>
    <undo index="1" exp="ref" v="1" dr="J1734" r="Z1734" sId="1"/>
    <undo index="1" exp="ref" v="1" dr="J1734" r="X1734" sId="1"/>
    <undo index="1" exp="ref" v="1" dr="J1733" r="Z1733" sId="1"/>
    <undo index="1" exp="ref" v="1" dr="J1733" r="X1733" sId="1"/>
    <undo index="1" exp="ref" v="1" dr="J1732" r="Z1732" sId="1"/>
    <undo index="1" exp="ref" v="1" dr="J1732" r="X1732" sId="1"/>
    <undo index="1" exp="ref" v="1" dr="J1731" r="Z1731" sId="1"/>
    <undo index="1" exp="ref" v="1" dr="J1731" r="X1731" sId="1"/>
    <undo index="1" exp="ref" v="1" dr="J1730" r="Z1730" sId="1"/>
    <undo index="1" exp="ref" v="1" dr="J1730" r="X1730" sId="1"/>
    <undo index="1" exp="ref" v="1" dr="J1729" r="Z1729" sId="1"/>
    <undo index="1" exp="ref" v="1" dr="J1729" r="X1729" sId="1"/>
    <undo index="1" exp="ref" v="1" dr="J1728" r="Z1728" sId="1"/>
    <undo index="1" exp="ref" v="1" dr="J1728" r="X1728" sId="1"/>
    <undo index="1" exp="ref" v="1" dr="J1727" r="Z1727" sId="1"/>
    <undo index="1" exp="ref" v="1" dr="J1727" r="X1727" sId="1"/>
    <undo index="1" exp="ref" v="1" dr="J1726" r="Z1726" sId="1"/>
    <undo index="1" exp="ref" v="1" dr="J1726" r="X1726" sId="1"/>
    <undo index="1" exp="ref" v="1" dr="J1725" r="Z1725" sId="1"/>
    <undo index="1" exp="ref" v="1" dr="J1725" r="X1725" sId="1"/>
    <undo index="1" exp="ref" v="1" dr="J1724" r="Z1724" sId="1"/>
    <undo index="1" exp="ref" v="1" dr="J1724" r="X1724" sId="1"/>
    <undo index="1" exp="ref" v="1" dr="J1723" r="Z1723" sId="1"/>
    <undo index="1" exp="ref" v="1" dr="J1723" r="X1723" sId="1"/>
    <undo index="1" exp="ref" v="1" dr="J1722" r="Z1722" sId="1"/>
    <undo index="1" exp="ref" v="1" dr="J1722" r="X1722" sId="1"/>
    <undo index="1" exp="ref" v="1" dr="J1721" r="Z1721" sId="1"/>
    <undo index="1" exp="ref" v="1" dr="J1721" r="X1721" sId="1"/>
    <undo index="1" exp="ref" v="1" dr="J1720" r="Z1720" sId="1"/>
    <undo index="1" exp="ref" v="1" dr="J1720" r="X1720" sId="1"/>
    <undo index="1" exp="ref" v="1" dr="J1719" r="Z1719" sId="1"/>
    <undo index="1" exp="ref" v="1" dr="J1719" r="X1719" sId="1"/>
    <undo index="1" exp="ref" v="1" dr="J1718" r="Z1718" sId="1"/>
    <undo index="1" exp="ref" v="1" dr="J1718" r="X1718" sId="1"/>
    <undo index="1" exp="ref" v="1" dr="J1717" r="Z1717" sId="1"/>
    <undo index="1" exp="ref" v="1" dr="J1717" r="X1717" sId="1"/>
    <undo index="1" exp="ref" v="1" dr="J1716" r="Z1716" sId="1"/>
    <undo index="1" exp="ref" v="1" dr="J1716" r="X1716" sId="1"/>
    <undo index="1" exp="ref" v="1" dr="J1715" r="Z1715" sId="1"/>
    <undo index="1" exp="ref" v="1" dr="J1715" r="X1715" sId="1"/>
    <undo index="1" exp="ref" v="1" dr="J1714" r="Z1714" sId="1"/>
    <undo index="1" exp="ref" v="1" dr="J1714" r="X1714" sId="1"/>
    <undo index="1" exp="ref" v="1" dr="J1713" r="Z1713" sId="1"/>
    <undo index="1" exp="ref" v="1" dr="J1713" r="X1713" sId="1"/>
    <undo index="1" exp="ref" v="1" dr="J1712" r="Z1712" sId="1"/>
    <undo index="1" exp="ref" v="1" dr="J1712" r="X1712" sId="1"/>
    <undo index="1" exp="ref" v="1" dr="J1711" r="Z1711" sId="1"/>
    <undo index="1" exp="ref" v="1" dr="J1711" r="X1711" sId="1"/>
    <undo index="1" exp="ref" v="1" dr="J1710" r="Z1710" sId="1"/>
    <undo index="1" exp="ref" v="1" dr="J1710" r="X1710" sId="1"/>
    <undo index="1" exp="ref" v="1" dr="J1709" r="Z1709" sId="1"/>
    <undo index="1" exp="ref" v="1" dr="J1709" r="X1709" sId="1"/>
    <undo index="1" exp="ref" v="1" dr="J1708" r="Z1708" sId="1"/>
    <undo index="1" exp="ref" v="1" dr="J1708" r="X1708" sId="1"/>
    <undo index="1" exp="ref" v="1" dr="J1707" r="Z1707" sId="1"/>
    <undo index="1" exp="ref" v="1" dr="J1707" r="X1707" sId="1"/>
    <undo index="1" exp="ref" v="1" dr="J1706" r="Z1706" sId="1"/>
    <undo index="1" exp="ref" v="1" dr="J1706" r="X1706" sId="1"/>
    <undo index="1" exp="ref" v="1" dr="J1705" r="Z1705" sId="1"/>
    <undo index="1" exp="ref" v="1" dr="J1705" r="X1705" sId="1"/>
    <undo index="1" exp="ref" v="1" dr="J1704" r="Z1704" sId="1"/>
    <undo index="1" exp="ref" v="1" dr="J1704" r="X1704" sId="1"/>
    <undo index="1" exp="ref" v="1" dr="J1703" r="Z1703" sId="1"/>
    <undo index="1" exp="ref" v="1" dr="J1703" r="X1703" sId="1"/>
    <undo index="1" exp="ref" v="1" dr="J1702" r="Z1702" sId="1"/>
    <undo index="1" exp="ref" v="1" dr="J1702" r="X1702" sId="1"/>
    <undo index="1" exp="ref" v="1" dr="J1701" r="Z1701" sId="1"/>
    <undo index="1" exp="ref" v="1" dr="J1701" r="X1701" sId="1"/>
    <undo index="1" exp="ref" v="1" dr="J1700" r="Z1700" sId="1"/>
    <undo index="1" exp="ref" v="1" dr="J1700" r="X1700" sId="1"/>
    <undo index="1" exp="ref" v="1" dr="J1699" r="Z1699" sId="1"/>
    <undo index="1" exp="ref" v="1" dr="J1699" r="X1699" sId="1"/>
    <undo index="1" exp="ref" v="1" dr="J1698" r="Z1698" sId="1"/>
    <undo index="1" exp="ref" v="1" dr="J1698" r="X1698" sId="1"/>
    <undo index="1" exp="ref" v="1" dr="J1697" r="Z1697" sId="1"/>
    <undo index="1" exp="ref" v="1" dr="J1697" r="X1697" sId="1"/>
    <undo index="1" exp="ref" v="1" dr="J1696" r="Z1696" sId="1"/>
    <undo index="1" exp="ref" v="1" dr="J1696" r="X1696" sId="1"/>
    <undo index="1" exp="ref" v="1" dr="J1695" r="Z1695" sId="1"/>
    <undo index="1" exp="ref" v="1" dr="J1695" r="X1695" sId="1"/>
    <undo index="1" exp="ref" v="1" dr="J1694" r="Z1694" sId="1"/>
    <undo index="1" exp="ref" v="1" dr="J1694" r="X1694" sId="1"/>
    <undo index="1" exp="ref" v="1" dr="J1693" r="Z1693" sId="1"/>
    <undo index="1" exp="ref" v="1" dr="J1693" r="X1693" sId="1"/>
    <undo index="1" exp="ref" v="1" dr="J1692" r="Z1692" sId="1"/>
    <undo index="1" exp="ref" v="1" dr="J1692" r="X1692" sId="1"/>
    <undo index="1" exp="ref" v="1" dr="J1691" r="Z1691" sId="1"/>
    <undo index="1" exp="ref" v="1" dr="J1691" r="X1691" sId="1"/>
    <undo index="1" exp="ref" v="1" dr="J1690" r="Z1690" sId="1"/>
    <undo index="1" exp="ref" v="1" dr="J1690" r="X1690" sId="1"/>
    <undo index="1" exp="ref" v="1" dr="J1689" r="Z1689" sId="1"/>
    <undo index="1" exp="ref" v="1" dr="J1689" r="X1689" sId="1"/>
    <undo index="1" exp="ref" v="1" dr="J1688" r="Z1688" sId="1"/>
    <undo index="1" exp="ref" v="1" dr="J1688" r="X1688" sId="1"/>
    <undo index="1" exp="ref" v="1" dr="J1687" r="Z1687" sId="1"/>
    <undo index="1" exp="ref" v="1" dr="J1687" r="X1687" sId="1"/>
    <undo index="1" exp="ref" v="1" dr="J1686" r="Z1686" sId="1"/>
    <undo index="1" exp="ref" v="1" dr="J1686" r="X1686" sId="1"/>
    <undo index="1" exp="ref" v="1" dr="J1685" r="Z1685" sId="1"/>
    <undo index="1" exp="ref" v="1" dr="J1685" r="X1685" sId="1"/>
    <undo index="1" exp="ref" v="1" dr="J1684" r="Z1684" sId="1"/>
    <undo index="1" exp="ref" v="1" dr="J1684" r="X1684" sId="1"/>
    <undo index="1" exp="ref" v="1" dr="J1683" r="Z1683" sId="1"/>
    <undo index="1" exp="ref" v="1" dr="J1683" r="X1683" sId="1"/>
    <undo index="1" exp="ref" v="1" dr="J1682" r="Z1682" sId="1"/>
    <undo index="1" exp="ref" v="1" dr="J1682" r="X1682" sId="1"/>
    <undo index="1" exp="ref" v="1" dr="J1681" r="Z1681" sId="1"/>
    <undo index="1" exp="ref" v="1" dr="J1681" r="X1681" sId="1"/>
    <undo index="1" exp="ref" v="1" dr="J1680" r="Z1680" sId="1"/>
    <undo index="1" exp="ref" v="1" dr="J1680" r="X1680" sId="1"/>
    <undo index="1" exp="ref" v="1" dr="J1679" r="Z1679" sId="1"/>
    <undo index="1" exp="ref" v="1" dr="J1679" r="X1679" sId="1"/>
    <undo index="1" exp="ref" v="1" dr="J1678" r="Z1678" sId="1"/>
    <undo index="1" exp="ref" v="1" dr="J1678" r="X1678" sId="1"/>
    <undo index="1" exp="ref" v="1" dr="J1677" r="Z1677" sId="1"/>
    <undo index="1" exp="ref" v="1" dr="J1677" r="X1677" sId="1"/>
    <undo index="1" exp="ref" v="1" dr="J1676" r="Z1676" sId="1"/>
    <undo index="1" exp="ref" v="1" dr="J1676" r="X1676" sId="1"/>
    <undo index="1" exp="ref" v="1" dr="J1675" r="Z1675" sId="1"/>
    <undo index="1" exp="ref" v="1" dr="J1675" r="X1675" sId="1"/>
    <undo index="1" exp="ref" v="1" dr="J1674" r="Z1674" sId="1"/>
    <undo index="1" exp="ref" v="1" dr="J1674" r="X1674" sId="1"/>
    <undo index="1" exp="ref" v="1" dr="J1673" r="Z1673" sId="1"/>
    <undo index="1" exp="ref" v="1" dr="J1673" r="X1673" sId="1"/>
    <undo index="1" exp="ref" v="1" dr="J1672" r="Z1672" sId="1"/>
    <undo index="1" exp="ref" v="1" dr="J1672" r="X1672" sId="1"/>
    <undo index="1" exp="ref" v="1" dr="J1671" r="Z1671" sId="1"/>
    <undo index="1" exp="ref" v="1" dr="J1671" r="X1671" sId="1"/>
    <undo index="1" exp="ref" v="1" dr="J1670" r="Z1670" sId="1"/>
    <undo index="1" exp="ref" v="1" dr="J1670" r="X1670" sId="1"/>
    <undo index="1" exp="ref" v="1" dr="J1669" r="Z1669" sId="1"/>
    <undo index="1" exp="ref" v="1" dr="J1669" r="X1669" sId="1"/>
    <undo index="1" exp="ref" v="1" dr="J1668" r="Z1668" sId="1"/>
    <undo index="1" exp="ref" v="1" dr="J1668" r="X1668" sId="1"/>
    <undo index="1" exp="ref" v="1" dr="J1667" r="Z1667" sId="1"/>
    <undo index="1" exp="ref" v="1" dr="J1667" r="X1667" sId="1"/>
    <undo index="1" exp="ref" v="1" dr="J1666" r="Z1666" sId="1"/>
    <undo index="1" exp="ref" v="1" dr="J1666" r="X1666" sId="1"/>
    <undo index="1" exp="ref" v="1" dr="J1665" r="Z1665" sId="1"/>
    <undo index="1" exp="ref" v="1" dr="J1665" r="X1665" sId="1"/>
    <undo index="1" exp="ref" v="1" dr="J1664" r="Z1664" sId="1"/>
    <undo index="1" exp="ref" v="1" dr="J1664" r="X1664" sId="1"/>
    <undo index="1" exp="ref" v="1" dr="J1663" r="Z1663" sId="1"/>
    <undo index="1" exp="ref" v="1" dr="J1663" r="X1663" sId="1"/>
    <undo index="1" exp="ref" v="1" dr="J1662" r="Z1662" sId="1"/>
    <undo index="1" exp="ref" v="1" dr="J1662" r="X1662" sId="1"/>
    <undo index="1" exp="ref" v="1" dr="J1661" r="Z1661" sId="1"/>
    <undo index="1" exp="ref" v="1" dr="J1661" r="X1661" sId="1"/>
    <undo index="1" exp="ref" v="1" dr="J1660" r="Z1660" sId="1"/>
    <undo index="1" exp="ref" v="1" dr="J1660" r="X1660" sId="1"/>
    <undo index="1" exp="ref" v="1" dr="J1659" r="Z1659" sId="1"/>
    <undo index="1" exp="ref" v="1" dr="J1659" r="X1659" sId="1"/>
    <undo index="1" exp="ref" v="1" dr="J1658" r="Z1658" sId="1"/>
    <undo index="1" exp="ref" v="1" dr="J1658" r="X1658" sId="1"/>
    <undo index="1" exp="ref" v="1" dr="J1657" r="Z1657" sId="1"/>
    <undo index="1" exp="ref" v="1" dr="J1657" r="X1657" sId="1"/>
    <undo index="1" exp="ref" v="1" dr="J1656" r="Z1656" sId="1"/>
    <undo index="1" exp="ref" v="1" dr="J1656" r="X1656" sId="1"/>
    <undo index="1" exp="ref" v="1" dr="J1655" r="Z1655" sId="1"/>
    <undo index="1" exp="ref" v="1" dr="J1655" r="X1655" sId="1"/>
    <undo index="1" exp="ref" v="1" dr="J1654" r="Z1654" sId="1"/>
    <undo index="1" exp="ref" v="1" dr="J1654" r="X1654" sId="1"/>
    <undo index="1" exp="ref" v="1" dr="J1653" r="Z1653" sId="1"/>
    <undo index="1" exp="ref" v="1" dr="J1653" r="X1653" sId="1"/>
    <undo index="1" exp="ref" v="1" dr="J1652" r="Z1652" sId="1"/>
    <undo index="1" exp="ref" v="1" dr="J1652" r="X1652" sId="1"/>
    <undo index="1" exp="ref" v="1" dr="J1651" r="Z1651" sId="1"/>
    <undo index="1" exp="ref" v="1" dr="J1651" r="X1651" sId="1"/>
    <undo index="1" exp="ref" v="1" dr="J1650" r="Z1650" sId="1"/>
    <undo index="1" exp="ref" v="1" dr="J1650" r="X1650" sId="1"/>
    <undo index="1" exp="ref" v="1" dr="J1649" r="Z1649" sId="1"/>
    <undo index="1" exp="ref" v="1" dr="J1649" r="X1649" sId="1"/>
    <undo index="1" exp="ref" v="1" dr="J1648" r="Z1648" sId="1"/>
    <undo index="1" exp="ref" v="1" dr="J1647" r="Z1647" sId="1"/>
    <undo index="1" exp="ref" v="1" dr="J1647" r="X1647" sId="1"/>
    <undo index="1" exp="ref" v="1" dr="J1646" r="Z1646" sId="1"/>
    <undo index="1" exp="ref" v="1" dr="J1646" r="X1646" sId="1"/>
    <undo index="1" exp="ref" v="1" dr="J1645" r="Z1645" sId="1"/>
    <undo index="1" exp="ref" v="1" dr="J1645" r="X1645" sId="1"/>
    <undo index="1" exp="ref" v="1" dr="J1644" r="Z1644" sId="1"/>
    <undo index="1" exp="ref" v="1" dr="J1644" r="X1644" sId="1"/>
    <undo index="1" exp="ref" v="1" dr="J1643" r="Z1643" sId="1"/>
    <undo index="1" exp="ref" v="1" dr="J1643" r="X1643" sId="1"/>
    <undo index="1" exp="ref" v="1" dr="J1642" r="Z1642" sId="1"/>
    <undo index="1" exp="ref" v="1" dr="J1642" r="X1642" sId="1"/>
    <undo index="1" exp="ref" v="1" dr="J1641" r="Z1641" sId="1"/>
    <undo index="1" exp="ref" v="1" dr="J1641" r="X1641" sId="1"/>
    <undo index="1" exp="ref" v="1" dr="J1640" r="Z1640" sId="1"/>
    <undo index="1" exp="ref" v="1" dr="J1640" r="X1640" sId="1"/>
    <undo index="1" exp="ref" v="1" dr="J1639" r="Z1639" sId="1"/>
    <undo index="1" exp="ref" v="1" dr="J1639" r="X1639" sId="1"/>
    <undo index="1" exp="ref" v="1" dr="J1638" r="Z1638" sId="1"/>
    <undo index="1" exp="ref" v="1" dr="J1638" r="X1638" sId="1"/>
    <undo index="1" exp="ref" v="1" dr="J1637" r="Z1637" sId="1"/>
    <undo index="1" exp="ref" v="1" dr="J1637" r="X1637" sId="1"/>
    <undo index="1" exp="ref" v="1" dr="J1636" r="Z1636" sId="1"/>
    <undo index="1" exp="ref" v="1" dr="J1636" r="X1636" sId="1"/>
    <undo index="1" exp="ref" v="1" dr="J1635" r="Z1635" sId="1"/>
    <undo index="1" exp="ref" v="1" dr="J1635" r="X1635" sId="1"/>
    <undo index="1" exp="ref" v="1" dr="J1634" r="Z1634" sId="1"/>
    <undo index="1" exp="ref" v="1" dr="J1634" r="X1634" sId="1"/>
    <undo index="1" exp="ref" v="1" dr="J1633" r="Z1633" sId="1"/>
    <undo index="1" exp="ref" v="1" dr="J1633" r="X1633" sId="1"/>
    <undo index="1" exp="ref" v="1" dr="J1632" r="Z1632" sId="1"/>
    <undo index="1" exp="ref" v="1" dr="J1632" r="X1632" sId="1"/>
    <undo index="1" exp="ref" v="1" dr="J1631" r="Z1631" sId="1"/>
    <undo index="1" exp="ref" v="1" dr="J1631" r="X1631" sId="1"/>
    <undo index="1" exp="ref" v="1" dr="J1630" r="Z1630" sId="1"/>
    <undo index="1" exp="ref" v="1" dr="J1630" r="X1630" sId="1"/>
    <undo index="1" exp="ref" v="1" dr="J1629" r="Z1629" sId="1"/>
    <undo index="1" exp="ref" v="1" dr="J1629" r="X1629" sId="1"/>
    <undo index="1" exp="ref" v="1" dr="J1628" r="Z1628" sId="1"/>
    <undo index="1" exp="ref" v="1" dr="J1628" r="X1628" sId="1"/>
    <undo index="1" exp="ref" v="1" dr="J1627" r="Z1627" sId="1"/>
    <undo index="1" exp="ref" v="1" dr="J1627" r="X1627" sId="1"/>
    <undo index="1" exp="ref" v="1" dr="J1626" r="Z1626" sId="1"/>
    <undo index="1" exp="ref" v="1" dr="J1626" r="X1626" sId="1"/>
    <undo index="1" exp="ref" v="1" dr="J1625" r="Z1625" sId="1"/>
    <undo index="1" exp="ref" v="1" dr="J1625" r="X1625" sId="1"/>
    <undo index="1" exp="ref" v="1" dr="J1624" r="Z1624" sId="1"/>
    <undo index="1" exp="ref" v="1" dr="J1624" r="X1624" sId="1"/>
    <undo index="1" exp="ref" v="1" dr="J1623" r="Z1623" sId="1"/>
    <undo index="1" exp="ref" v="1" dr="J1623" r="X1623" sId="1"/>
    <undo index="1" exp="ref" v="1" dr="J1622" r="Z1622" sId="1"/>
    <undo index="1" exp="ref" v="1" dr="J1622" r="X1622" sId="1"/>
    <undo index="1" exp="ref" v="1" dr="J1621" r="Z1621" sId="1"/>
    <undo index="1" exp="ref" v="1" dr="J1621" r="X1621" sId="1"/>
    <undo index="1" exp="ref" v="1" dr="J1620" r="Z1620" sId="1"/>
    <undo index="1" exp="ref" v="1" dr="J1620" r="X1620" sId="1"/>
    <undo index="1" exp="ref" v="1" dr="J1619" r="Z1619" sId="1"/>
    <undo index="1" exp="ref" v="1" dr="J1619" r="X1619" sId="1"/>
    <undo index="1" exp="ref" v="1" dr="J1618" r="Z1618" sId="1"/>
    <undo index="1" exp="ref" v="1" dr="J1618" r="X1618" sId="1"/>
    <undo index="1" exp="ref" v="1" dr="J1617" r="Z1617" sId="1"/>
    <undo index="1" exp="ref" v="1" dr="J1617" r="X1617" sId="1"/>
    <undo index="1" exp="ref" v="1" dr="J1616" r="Z1616" sId="1"/>
    <undo index="1" exp="ref" v="1" dr="J1616" r="X1616" sId="1"/>
    <undo index="1" exp="ref" v="1" dr="J1615" r="Z1615" sId="1"/>
    <undo index="1" exp="ref" v="1" dr="J1615" r="X1615" sId="1"/>
    <undo index="1" exp="ref" v="1" dr="J1614" r="Z1614" sId="1"/>
    <undo index="1" exp="ref" v="1" dr="J1614" r="X1614" sId="1"/>
    <undo index="1" exp="ref" v="1" dr="J1613" r="Z1613" sId="1"/>
    <undo index="1" exp="ref" v="1" dr="J1613" r="X1613" sId="1"/>
    <undo index="1" exp="ref" v="1" dr="J1612" r="Z1612" sId="1"/>
    <undo index="1" exp="ref" v="1" dr="J1612" r="X1612" sId="1"/>
    <undo index="1" exp="ref" v="1" dr="J1611" r="Z1611" sId="1"/>
    <undo index="1" exp="ref" v="1" dr="J1611" r="X1611" sId="1"/>
    <undo index="1" exp="ref" v="1" dr="J1610" r="Z1610" sId="1"/>
    <undo index="1" exp="ref" v="1" dr="J1610" r="X1610" sId="1"/>
    <undo index="1" exp="ref" v="1" dr="J1609" r="Z1609" sId="1"/>
    <undo index="1" exp="ref" v="1" dr="J1609" r="X1609" sId="1"/>
    <undo index="1" exp="ref" v="1" dr="J1608" r="Z1608" sId="1"/>
    <undo index="1" exp="ref" v="1" dr="J1608" r="X1608" sId="1"/>
    <undo index="1" exp="ref" v="1" dr="J1607" r="Z1607" sId="1"/>
    <undo index="1" exp="ref" v="1" dr="J1607" r="X1607" sId="1"/>
    <undo index="1" exp="ref" v="1" dr="J1606" r="Z1606" sId="1"/>
    <undo index="1" exp="ref" v="1" dr="J1606" r="X1606" sId="1"/>
    <undo index="1" exp="ref" v="1" dr="J1605" r="Z1605" sId="1"/>
    <undo index="1" exp="ref" v="1" dr="J1605" r="X1605" sId="1"/>
    <undo index="1" exp="ref" v="1" dr="J1604" r="Z1604" sId="1"/>
    <undo index="1" exp="ref" v="1" dr="J1604" r="X1604" sId="1"/>
    <undo index="1" exp="ref" v="1" dr="J1603" r="Z1603" sId="1"/>
    <undo index="1" exp="ref" v="1" dr="J1603" r="X1603" sId="1"/>
    <undo index="1" exp="ref" v="1" dr="J1602" r="Z1602" sId="1"/>
    <undo index="1" exp="ref" v="1" dr="J1602" r="X1602" sId="1"/>
    <undo index="1" exp="ref" v="1" dr="J1601" r="Z1601" sId="1"/>
    <undo index="1" exp="ref" v="1" dr="J1601" r="X1601" sId="1"/>
    <undo index="1" exp="ref" v="1" dr="J1600" r="Z1600" sId="1"/>
    <undo index="1" exp="ref" v="1" dr="J1600" r="X1600" sId="1"/>
    <undo index="1" exp="ref" v="1" dr="J1599" r="Z1599" sId="1"/>
    <undo index="1" exp="ref" v="1" dr="J1599" r="X1599" sId="1"/>
    <undo index="1" exp="ref" v="1" dr="J1598" r="Z1598" sId="1"/>
    <undo index="1" exp="ref" v="1" dr="J1598" r="X1598" sId="1"/>
    <undo index="1" exp="ref" v="1" dr="J1597" r="Z1597" sId="1"/>
    <undo index="1" exp="ref" v="1" dr="J1597" r="X1597" sId="1"/>
    <undo index="1" exp="ref" v="1" dr="J1596" r="Z1596" sId="1"/>
    <undo index="1" exp="ref" v="1" dr="J1596" r="X1596" sId="1"/>
    <undo index="1" exp="ref" v="1" dr="J1595" r="Z1595" sId="1"/>
    <undo index="1" exp="ref" v="1" dr="J1595" r="X1595" sId="1"/>
    <undo index="1" exp="ref" v="1" dr="J1594" r="Z1594" sId="1"/>
    <undo index="1" exp="ref" v="1" dr="J1594" r="X1594" sId="1"/>
    <undo index="1" exp="ref" v="1" dr="J1593" r="Z1593" sId="1"/>
    <undo index="1" exp="ref" v="1" dr="J1593" r="X1593" sId="1"/>
    <undo index="1" exp="ref" v="1" dr="J1592" r="Z1592" sId="1"/>
    <undo index="1" exp="ref" v="1" dr="J1592" r="X1592" sId="1"/>
    <undo index="1" exp="ref" v="1" dr="J1591" r="Z1591" sId="1"/>
    <undo index="1" exp="ref" v="1" dr="J1591" r="X1591" sId="1"/>
    <undo index="1" exp="ref" v="1" dr="J1590" r="Z1590" sId="1"/>
    <undo index="1" exp="ref" v="1" dr="J1590" r="X1590" sId="1"/>
    <undo index="1" exp="ref" v="1" dr="J1589" r="Z1589" sId="1"/>
    <undo index="1" exp="ref" v="1" dr="J1589" r="X1589" sId="1"/>
    <undo index="1" exp="ref" v="1" dr="J1588" r="Z1588" sId="1"/>
    <undo index="1" exp="ref" v="1" dr="J1588" r="X1588" sId="1"/>
    <undo index="1" exp="ref" v="1" dr="J1587" r="Z1587" sId="1"/>
    <undo index="1" exp="ref" v="1" dr="J1587" r="X1587" sId="1"/>
    <undo index="1" exp="ref" v="1" dr="J1586" r="Z1586" sId="1"/>
    <undo index="1" exp="ref" v="1" dr="J1586" r="X1586" sId="1"/>
    <undo index="1" exp="ref" v="1" dr="J1585" r="Z1585" sId="1"/>
    <undo index="1" exp="ref" v="1" dr="J1585" r="X1585" sId="1"/>
    <undo index="1" exp="ref" v="1" dr="J1584" r="Z1584" sId="1"/>
    <undo index="1" exp="ref" v="1" dr="J1584" r="X1584" sId="1"/>
    <undo index="1" exp="ref" v="1" dr="J1583" r="Z1583" sId="1"/>
    <undo index="1" exp="ref" v="1" dr="J1583" r="X1583" sId="1"/>
    <undo index="1" exp="ref" v="1" dr="J1582" r="Z1582" sId="1"/>
    <undo index="1" exp="ref" v="1" dr="J1582" r="X1582" sId="1"/>
    <undo index="1" exp="ref" v="1" dr="J1581" r="Z1581" sId="1"/>
    <undo index="1" exp="ref" v="1" dr="J1581" r="X1581" sId="1"/>
    <undo index="1" exp="ref" v="1" dr="J1580" r="Z1580" sId="1"/>
    <undo index="1" exp="ref" v="1" dr="J1580" r="X1580" sId="1"/>
    <undo index="1" exp="ref" v="1" dr="J1579" r="Z1579" sId="1"/>
    <undo index="1" exp="ref" v="1" dr="J1579" r="X1579" sId="1"/>
    <undo index="1" exp="ref" v="1" dr="J1578" r="Z1578" sId="1"/>
    <undo index="1" exp="ref" v="1" dr="J1578" r="X1578" sId="1"/>
    <undo index="1" exp="ref" v="1" dr="J1577" r="Z1577" sId="1"/>
    <undo index="1" exp="ref" v="1" dr="J1577" r="X1577" sId="1"/>
    <undo index="1" exp="ref" v="1" dr="J1576" r="Z1576" sId="1"/>
    <undo index="1" exp="ref" v="1" dr="J1576" r="X1576" sId="1"/>
    <undo index="1" exp="ref" v="1" dr="J1575" r="Z1575" sId="1"/>
    <undo index="1" exp="ref" v="1" dr="J1575" r="X1575" sId="1"/>
    <undo index="1" exp="ref" v="1" dr="J1574" r="Z1574" sId="1"/>
    <undo index="1" exp="ref" v="1" dr="J1574" r="X1574" sId="1"/>
    <undo index="1" exp="ref" v="1" dr="J1573" r="Z1573" sId="1"/>
    <undo index="1" exp="ref" v="1" dr="J1573" r="X1573" sId="1"/>
    <undo index="1" exp="ref" v="1" dr="J1572" r="Z1572" sId="1"/>
    <undo index="1" exp="ref" v="1" dr="J1572" r="X1572" sId="1"/>
    <undo index="1" exp="ref" v="1" dr="J1571" r="Z1571" sId="1"/>
    <undo index="1" exp="ref" v="1" dr="J1571" r="X1571" sId="1"/>
    <undo index="1" exp="ref" v="1" dr="J1570" r="Z1570" sId="1"/>
    <undo index="1" exp="ref" v="1" dr="J1570" r="X1570" sId="1"/>
    <undo index="1" exp="ref" v="1" dr="J1569" r="Z1569" sId="1"/>
    <undo index="1" exp="ref" v="1" dr="J1569" r="X1569" sId="1"/>
    <undo index="1" exp="ref" v="1" dr="J1568" r="Z1568" sId="1"/>
    <undo index="1" exp="ref" v="1" dr="J1568" r="X1568" sId="1"/>
    <undo index="1" exp="ref" v="1" dr="J1567" r="Z1567" sId="1"/>
    <undo index="1" exp="ref" v="1" dr="J1567" r="X1567" sId="1"/>
    <undo index="1" exp="ref" v="1" dr="J1566" r="Z1566" sId="1"/>
    <undo index="1" exp="ref" v="1" dr="J1566" r="X1566" sId="1"/>
    <undo index="1" exp="ref" v="1" dr="J1565" r="Z1565" sId="1"/>
    <undo index="1" exp="ref" v="1" dr="J1565" r="X1565" sId="1"/>
    <undo index="1" exp="ref" v="1" dr="J1564" r="Z1564" sId="1"/>
    <undo index="1" exp="ref" v="1" dr="J1564" r="X1564" sId="1"/>
    <undo index="1" exp="ref" v="1" dr="J1563" r="Z1563" sId="1"/>
    <undo index="1" exp="ref" v="1" dr="J1563" r="X1563" sId="1"/>
    <undo index="1" exp="ref" v="1" dr="J1562" r="Z1562" sId="1"/>
    <undo index="1" exp="ref" v="1" dr="J1562" r="X1562" sId="1"/>
    <undo index="1" exp="ref" v="1" dr="J1561" r="Z1561" sId="1"/>
    <undo index="1" exp="ref" v="1" dr="J1561" r="X1561" sId="1"/>
    <undo index="1" exp="ref" v="1" dr="J1560" r="Z1560" sId="1"/>
    <undo index="1" exp="ref" v="1" dr="J1560" r="X1560" sId="1"/>
    <undo index="1" exp="ref" v="1" dr="J1559" r="Z1559" sId="1"/>
    <undo index="1" exp="ref" v="1" dr="J1559" r="X1559" sId="1"/>
    <undo index="1" exp="ref" v="1" dr="J1558" r="Z1558" sId="1"/>
    <undo index="1" exp="ref" v="1" dr="J1558" r="X1558" sId="1"/>
    <undo index="1" exp="ref" v="1" dr="J1557" r="Z1557" sId="1"/>
    <undo index="1" exp="ref" v="1" dr="J1557" r="X1557" sId="1"/>
    <undo index="1" exp="ref" v="1" dr="J1556" r="Z1556" sId="1"/>
    <undo index="1" exp="ref" v="1" dr="J1556" r="X1556" sId="1"/>
    <undo index="1" exp="ref" v="1" dr="J1555" r="Z1555" sId="1"/>
    <undo index="1" exp="ref" v="1" dr="J1555" r="X1555" sId="1"/>
    <undo index="1" exp="ref" v="1" dr="J1554" r="Z1554" sId="1"/>
    <undo index="1" exp="ref" v="1" dr="J1554" r="X1554" sId="1"/>
    <undo index="1" exp="ref" v="1" dr="J1553" r="Z1553" sId="1"/>
    <undo index="1" exp="ref" v="1" dr="J1553" r="X1553" sId="1"/>
    <undo index="1" exp="ref" v="1" dr="J1552" r="Z1552" sId="1"/>
    <undo index="1" exp="ref" v="1" dr="J1552" r="X1552" sId="1"/>
    <undo index="1" exp="ref" v="1" dr="J1551" r="Z1551" sId="1"/>
    <undo index="1" exp="ref" v="1" dr="J1551" r="X1551" sId="1"/>
    <undo index="1" exp="ref" v="1" dr="J1550" r="Z1550" sId="1"/>
    <undo index="1" exp="ref" v="1" dr="J1550" r="X1550" sId="1"/>
    <undo index="1" exp="ref" v="1" dr="J1549" r="Z1549" sId="1"/>
    <undo index="1" exp="ref" v="1" dr="J1549" r="X1549" sId="1"/>
    <undo index="1" exp="ref" v="1" dr="J1548" r="Z1548" sId="1"/>
    <undo index="1" exp="ref" v="1" dr="J1548" r="X1548" sId="1"/>
    <undo index="1" exp="ref" v="1" dr="J1547" r="Z1547" sId="1"/>
    <undo index="1" exp="ref" v="1" dr="J1547" r="X1547" sId="1"/>
    <undo index="1" exp="ref" v="1" dr="J1546" r="Z1546" sId="1"/>
    <undo index="1" exp="ref" v="1" dr="J1546" r="X1546" sId="1"/>
    <undo index="1" exp="ref" v="1" dr="J1545" r="Z1545" sId="1"/>
    <undo index="1" exp="ref" v="1" dr="J1545" r="X1545" sId="1"/>
    <undo index="1" exp="ref" v="1" dr="J1544" r="Z1544" sId="1"/>
    <undo index="1" exp="ref" v="1" dr="J1544" r="X1544" sId="1"/>
    <undo index="1" exp="ref" v="1" dr="J1543" r="Z1543" sId="1"/>
    <undo index="1" exp="ref" v="1" dr="J1543" r="X1543" sId="1"/>
    <undo index="1" exp="ref" v="1" dr="J1542" r="Z1542" sId="1"/>
    <undo index="1" exp="ref" v="1" dr="J1542" r="X1542" sId="1"/>
    <undo index="1" exp="ref" v="1" dr="J1541" r="Z1541" sId="1"/>
    <undo index="1" exp="ref" v="1" dr="J1541" r="X1541" sId="1"/>
    <undo index="1" exp="ref" v="1" dr="J1540" r="Z1540" sId="1"/>
    <undo index="1" exp="ref" v="1" dr="J1540" r="X1540" sId="1"/>
    <undo index="1" exp="ref" v="1" dr="J1539" r="Z1539" sId="1"/>
    <undo index="1" exp="ref" v="1" dr="J1539" r="X1539" sId="1"/>
    <undo index="1" exp="ref" v="1" dr="J1538" r="Z1538" sId="1"/>
    <undo index="1" exp="ref" v="1" dr="J1538" r="X1538" sId="1"/>
    <undo index="1" exp="ref" v="1" dr="J1537" r="Z1537" sId="1"/>
    <undo index="1" exp="ref" v="1" dr="J1537" r="X1537" sId="1"/>
    <undo index="1" exp="ref" v="1" dr="J1536" r="Z1536" sId="1"/>
    <undo index="1" exp="ref" v="1" dr="J1536" r="X1536" sId="1"/>
    <undo index="1" exp="ref" v="1" dr="J1535" r="Z1535" sId="1"/>
    <undo index="1" exp="ref" v="1" dr="J1535" r="X1535" sId="1"/>
    <undo index="1" exp="ref" v="1" dr="J1534" r="Z1534" sId="1"/>
    <undo index="1" exp="ref" v="1" dr="J1534" r="X1534" sId="1"/>
    <undo index="1" exp="ref" v="1" dr="J1533" r="Z1533" sId="1"/>
    <undo index="1" exp="ref" v="1" dr="J1533" r="X1533" sId="1"/>
    <undo index="1" exp="ref" v="1" dr="J1532" r="Z1532" sId="1"/>
    <undo index="1" exp="ref" v="1" dr="J1532" r="X1532" sId="1"/>
    <undo index="1" exp="ref" v="1" dr="J1531" r="Z1531" sId="1"/>
    <undo index="1" exp="ref" v="1" dr="J1531" r="X1531" sId="1"/>
    <undo index="1" exp="ref" v="1" dr="J1530" r="Z1530" sId="1"/>
    <undo index="1" exp="ref" v="1" dr="J1530" r="X1530" sId="1"/>
    <undo index="1" exp="ref" v="1" dr="J1529" r="Z1529" sId="1"/>
    <undo index="1" exp="ref" v="1" dr="J1529" r="X1529" sId="1"/>
    <undo index="1" exp="ref" v="1" dr="J1528" r="Z1528" sId="1"/>
    <undo index="1" exp="ref" v="1" dr="J1528" r="X1528" sId="1"/>
    <undo index="1" exp="ref" v="1" dr="J1527" r="Z1527" sId="1"/>
    <undo index="1" exp="ref" v="1" dr="J1527" r="X1527" sId="1"/>
    <undo index="1" exp="ref" v="1" dr="J1526" r="Z1526" sId="1"/>
    <undo index="1" exp="ref" v="1" dr="J1526" r="X1526" sId="1"/>
    <undo index="1" exp="ref" v="1" dr="J1525" r="Z1525" sId="1"/>
    <undo index="1" exp="ref" v="1" dr="J1525" r="X1525" sId="1"/>
    <undo index="1" exp="ref" v="1" dr="J1524" r="Z1524" sId="1"/>
    <undo index="1" exp="ref" v="1" dr="J1524" r="X1524" sId="1"/>
    <undo index="1" exp="ref" v="1" dr="J1523" r="Z1523" sId="1"/>
    <undo index="1" exp="ref" v="1" dr="J1523" r="X1523" sId="1"/>
    <undo index="1" exp="ref" v="1" dr="J1522" r="Z1522" sId="1"/>
    <undo index="1" exp="ref" v="1" dr="J1522" r="X1522" sId="1"/>
    <undo index="1" exp="ref" v="1" dr="J1521" r="Z1521" sId="1"/>
    <undo index="1" exp="ref" v="1" dr="J1521" r="X1521" sId="1"/>
    <undo index="1" exp="ref" v="1" dr="J1520" r="Z1520" sId="1"/>
    <undo index="1" exp="ref" v="1" dr="J1520" r="X1520" sId="1"/>
    <undo index="1" exp="ref" v="1" dr="J1519" r="Z1519" sId="1"/>
    <undo index="1" exp="ref" v="1" dr="J1519" r="X1519" sId="1"/>
    <undo index="1" exp="ref" v="1" dr="J1518" r="Z1518" sId="1"/>
    <undo index="1" exp="ref" v="1" dr="J1518" r="X1518" sId="1"/>
    <undo index="1" exp="ref" v="1" dr="J1517" r="Z1517" sId="1"/>
    <undo index="1" exp="ref" v="1" dr="J1517" r="X1517" sId="1"/>
    <undo index="1" exp="ref" v="1" dr="J1516" r="Z1516" sId="1"/>
    <undo index="1" exp="ref" v="1" dr="J1516" r="X1516" sId="1"/>
    <undo index="1" exp="ref" v="1" dr="J1515" r="Z1515" sId="1"/>
    <undo index="1" exp="ref" v="1" dr="J1515" r="X1515" sId="1"/>
    <undo index="1" exp="ref" v="1" dr="J1514" r="Z1514" sId="1"/>
    <undo index="1" exp="ref" v="1" dr="J1514" r="X1514" sId="1"/>
    <undo index="1" exp="ref" v="1" dr="J1513" r="Z1513" sId="1"/>
    <undo index="1" exp="ref" v="1" dr="J1513" r="X1513" sId="1"/>
    <undo index="1" exp="ref" v="1" dr="J1512" r="Z1512" sId="1"/>
    <undo index="1" exp="ref" v="1" dr="J1512" r="X1512" sId="1"/>
    <undo index="1" exp="ref" v="1" dr="J1511" r="Z1511" sId="1"/>
    <undo index="1" exp="ref" v="1" dr="J1511" r="X1511" sId="1"/>
    <undo index="1" exp="ref" v="1" dr="J1510" r="Z1510" sId="1"/>
    <undo index="1" exp="ref" v="1" dr="J1510" r="X1510" sId="1"/>
    <undo index="1" exp="ref" v="1" dr="J1509" r="Z1509" sId="1"/>
    <undo index="1" exp="ref" v="1" dr="J1509" r="X1509" sId="1"/>
    <undo index="1" exp="ref" v="1" dr="J1508" r="Z1508" sId="1"/>
    <undo index="1" exp="ref" v="1" dr="J1508" r="X1508" sId="1"/>
    <undo index="1" exp="ref" v="1" dr="J1507" r="Z1507" sId="1"/>
    <undo index="1" exp="ref" v="1" dr="J1507" r="X1507" sId="1"/>
    <undo index="1" exp="ref" v="1" dr="J1506" r="Z1506" sId="1"/>
    <undo index="1" exp="ref" v="1" dr="J1506" r="X1506" sId="1"/>
    <undo index="1" exp="ref" v="1" dr="J1505" r="Z1505" sId="1"/>
    <undo index="1" exp="ref" v="1" dr="J1505" r="X1505" sId="1"/>
    <undo index="1" exp="ref" v="1" dr="J1504" r="Z1504" sId="1"/>
    <undo index="1" exp="ref" v="1" dr="J1504" r="X1504" sId="1"/>
    <undo index="1" exp="ref" v="1" dr="J1503" r="Z1503" sId="1"/>
    <undo index="1" exp="ref" v="1" dr="J1503" r="X1503" sId="1"/>
    <undo index="1" exp="ref" v="1" dr="J1502" r="Z1502" sId="1"/>
    <undo index="1" exp="ref" v="1" dr="J1502" r="X1502" sId="1"/>
    <undo index="1" exp="ref" v="1" dr="J1501" r="Z1501" sId="1"/>
    <undo index="1" exp="ref" v="1" dr="J1501" r="X1501" sId="1"/>
    <undo index="1" exp="ref" v="1" dr="J1500" r="Z1500" sId="1"/>
    <undo index="1" exp="ref" v="1" dr="J1500" r="X1500" sId="1"/>
    <undo index="1" exp="ref" v="1" dr="J1499" r="Z1499" sId="1"/>
    <undo index="1" exp="ref" v="1" dr="J1499" r="X1499" sId="1"/>
    <undo index="1" exp="ref" v="1" dr="J1498" r="Z1498" sId="1"/>
    <undo index="1" exp="ref" v="1" dr="J1498" r="X1498" sId="1"/>
    <undo index="1" exp="ref" v="1" dr="J1497" r="Z1497" sId="1"/>
    <undo index="1" exp="ref" v="1" dr="J1497" r="X1497" sId="1"/>
    <undo index="1" exp="ref" v="1" dr="J1496" r="Z1496" sId="1"/>
    <undo index="1" exp="ref" v="1" dr="J1496" r="X1496" sId="1"/>
    <undo index="1" exp="ref" v="1" dr="J1495" r="Z1495" sId="1"/>
    <undo index="1" exp="ref" v="1" dr="J1495" r="X1495" sId="1"/>
    <undo index="1" exp="ref" v="1" dr="J1494" r="Z1494" sId="1"/>
    <undo index="1" exp="ref" v="1" dr="J1494" r="X1494" sId="1"/>
    <undo index="1" exp="ref" v="1" dr="J1493" r="Z1493" sId="1"/>
    <undo index="1" exp="ref" v="1" dr="J1493" r="X1493" sId="1"/>
    <undo index="1" exp="ref" v="1" dr="J1492" r="Z1492" sId="1"/>
    <undo index="1" exp="ref" v="1" dr="J1492" r="X1492" sId="1"/>
    <undo index="1" exp="ref" v="1" dr="J1491" r="Z1491" sId="1"/>
    <undo index="1" exp="ref" v="1" dr="J1491" r="X1491" sId="1"/>
    <undo index="1" exp="ref" v="1" dr="J1490" r="Z1490" sId="1"/>
    <undo index="1" exp="ref" v="1" dr="J1490" r="X1490" sId="1"/>
    <undo index="1" exp="ref" v="1" dr="J1489" r="Z1489" sId="1"/>
    <undo index="1" exp="ref" v="1" dr="J1489" r="X1489" sId="1"/>
    <undo index="1" exp="ref" v="1" dr="J1488" r="Z1488" sId="1"/>
    <undo index="1" exp="ref" v="1" dr="J1488" r="X1488" sId="1"/>
    <undo index="1" exp="ref" v="1" dr="J1487" r="Z1487" sId="1"/>
    <undo index="1" exp="ref" v="1" dr="J1487" r="X1487" sId="1"/>
    <undo index="1" exp="ref" v="1" dr="J1486" r="Z1486" sId="1"/>
    <undo index="1" exp="ref" v="1" dr="J1486" r="X1486" sId="1"/>
    <undo index="1" exp="ref" v="1" dr="J1485" r="Z1485" sId="1"/>
    <undo index="1" exp="ref" v="1" dr="J1485" r="X1485" sId="1"/>
    <undo index="1" exp="ref" v="1" dr="J1484" r="Z1484" sId="1"/>
    <undo index="1" exp="ref" v="1" dr="J1484" r="X1484" sId="1"/>
    <undo index="1" exp="ref" v="1" dr="J1483" r="Z1483" sId="1"/>
    <undo index="1" exp="ref" v="1" dr="J1483" r="X1483" sId="1"/>
    <undo index="1" exp="ref" v="1" dr="J1482" r="Z1482" sId="1"/>
    <undo index="1" exp="ref" v="1" dr="J1482" r="X1482" sId="1"/>
    <undo index="1" exp="ref" v="1" dr="J1481" r="Z1481" sId="1"/>
    <undo index="1" exp="ref" v="1" dr="J1481" r="X1481" sId="1"/>
    <undo index="1" exp="ref" v="1" dr="J1480" r="Z1480" sId="1"/>
    <undo index="1" exp="ref" v="1" dr="J1480" r="X1480" sId="1"/>
    <undo index="1" exp="ref" v="1" dr="J1479" r="Z1479" sId="1"/>
    <undo index="1" exp="ref" v="1" dr="J1479" r="X1479" sId="1"/>
    <undo index="1" exp="ref" v="1" dr="J1478" r="Z1478" sId="1"/>
    <undo index="1" exp="ref" v="1" dr="J1478" r="X1478" sId="1"/>
    <undo index="1" exp="ref" v="1" dr="J1477" r="Z1477" sId="1"/>
    <undo index="1" exp="ref" v="1" dr="J1477" r="X1477" sId="1"/>
    <undo index="1" exp="ref" v="1" dr="J1476" r="Z1476" sId="1"/>
    <undo index="1" exp="ref" v="1" dr="J1476" r="X1476" sId="1"/>
    <undo index="1" exp="ref" v="1" dr="J1475" r="Z1475" sId="1"/>
    <undo index="1" exp="ref" v="1" dr="J1475" r="X1475" sId="1"/>
    <undo index="1" exp="ref" v="1" dr="J1474" r="Z1474" sId="1"/>
    <undo index="1" exp="ref" v="1" dr="J1474" r="X1474" sId="1"/>
    <undo index="1" exp="ref" v="1" dr="J1473" r="Z1473" sId="1"/>
    <undo index="1" exp="ref" v="1" dr="J1473" r="X1473" sId="1"/>
    <undo index="1" exp="ref" v="1" dr="J1472" r="Z1472" sId="1"/>
    <undo index="1" exp="ref" v="1" dr="J1472" r="X1472" sId="1"/>
    <undo index="1" exp="ref" v="1" dr="J1471" r="Z1471" sId="1"/>
    <undo index="1" exp="ref" v="1" dr="J1471" r="X1471" sId="1"/>
    <undo index="1" exp="ref" v="1" dr="J1470" r="Z1470" sId="1"/>
    <undo index="1" exp="ref" v="1" dr="J1470" r="X1470" sId="1"/>
    <undo index="1" exp="ref" v="1" dr="J1469" r="Z1469" sId="1"/>
    <undo index="1" exp="ref" v="1" dr="J1469" r="X1469" sId="1"/>
    <undo index="1" exp="ref" v="1" dr="J1468" r="Z1468" sId="1"/>
    <undo index="1" exp="ref" v="1" dr="J1468" r="X1468" sId="1"/>
    <undo index="1" exp="ref" v="1" dr="J1467" r="Z1467" sId="1"/>
    <undo index="1" exp="ref" v="1" dr="J1467" r="X1467" sId="1"/>
    <undo index="1" exp="ref" v="1" dr="J1466" r="Z1466" sId="1"/>
    <undo index="1" exp="ref" v="1" dr="J1466" r="X1466" sId="1"/>
    <undo index="1" exp="ref" v="1" dr="J1465" r="Z1465" sId="1"/>
    <undo index="1" exp="ref" v="1" dr="J1465" r="X1465" sId="1"/>
    <undo index="1" exp="ref" v="1" dr="J1464" r="Z1464" sId="1"/>
    <undo index="1" exp="ref" v="1" dr="J1464" r="X1464" sId="1"/>
    <undo index="1" exp="ref" v="1" dr="J1463" r="Z1463" sId="1"/>
    <undo index="1" exp="ref" v="1" dr="J1463" r="X1463" sId="1"/>
    <undo index="1" exp="ref" v="1" dr="J1462" r="Z1462" sId="1"/>
    <undo index="1" exp="ref" v="1" dr="J1462" r="X1462" sId="1"/>
    <undo index="1" exp="ref" v="1" dr="J1461" r="Z1461" sId="1"/>
    <undo index="1" exp="ref" v="1" dr="J1461" r="X1461" sId="1"/>
    <undo index="1" exp="ref" v="1" dr="J1460" r="Z1460" sId="1"/>
    <undo index="1" exp="ref" v="1" dr="J1460" r="X1460" sId="1"/>
    <undo index="1" exp="ref" v="1" dr="J1459" r="Z1459" sId="1"/>
    <undo index="1" exp="ref" v="1" dr="J1459" r="X1459" sId="1"/>
    <undo index="1" exp="ref" v="1" dr="J1458" r="Z1458" sId="1"/>
    <undo index="1" exp="ref" v="1" dr="J1458" r="X1458" sId="1"/>
    <undo index="1" exp="ref" v="1" dr="J1457" r="Z1457" sId="1"/>
    <undo index="1" exp="ref" v="1" dr="J1457" r="X1457" sId="1"/>
    <undo index="1" exp="ref" v="1" dr="J1456" r="Z1456" sId="1"/>
    <undo index="1" exp="ref" v="1" dr="J1456" r="X1456" sId="1"/>
    <undo index="1" exp="ref" v="1" dr="J1455" r="Z1455" sId="1"/>
    <undo index="1" exp="ref" v="1" dr="J1455" r="X1455" sId="1"/>
    <undo index="1" exp="ref" v="1" dr="J1454" r="Z1454" sId="1"/>
    <undo index="1" exp="ref" v="1" dr="J1454" r="X1454" sId="1"/>
    <undo index="1" exp="ref" v="1" dr="J1453" r="Z1453" sId="1"/>
    <undo index="1" exp="ref" v="1" dr="J1453" r="X1453" sId="1"/>
    <undo index="1" exp="ref" v="1" dr="J1452" r="Z1452" sId="1"/>
    <undo index="1" exp="ref" v="1" dr="J1452" r="X1452" sId="1"/>
    <undo index="1" exp="ref" v="1" dr="J1451" r="Z1451" sId="1"/>
    <undo index="1" exp="ref" v="1" dr="J1451" r="X1451" sId="1"/>
    <undo index="1" exp="ref" v="1" dr="J1450" r="Z1450" sId="1"/>
    <undo index="1" exp="ref" v="1" dr="J1450" r="X1450" sId="1"/>
    <undo index="1" exp="ref" v="1" dr="J1449" r="Z1449" sId="1"/>
    <undo index="1" exp="ref" v="1" dr="J1449" r="X1449" sId="1"/>
    <undo index="1" exp="ref" v="1" dr="J1448" r="Z1448" sId="1"/>
    <undo index="1" exp="ref" v="1" dr="J1448" r="X1448" sId="1"/>
    <undo index="1" exp="ref" v="1" dr="J1447" r="Z1447" sId="1"/>
    <undo index="1" exp="ref" v="1" dr="J1447" r="X1447" sId="1"/>
    <undo index="1" exp="ref" v="1" dr="J1446" r="Z1446" sId="1"/>
    <undo index="1" exp="ref" v="1" dr="J1446" r="X1446" sId="1"/>
    <undo index="1" exp="ref" v="1" dr="J1445" r="Z1445" sId="1"/>
    <undo index="1" exp="ref" v="1" dr="J1445" r="X1445" sId="1"/>
    <undo index="1" exp="ref" v="1" dr="J1444" r="Z1444" sId="1"/>
    <undo index="1" exp="ref" v="1" dr="J1444" r="X1444" sId="1"/>
    <undo index="1" exp="ref" v="1" dr="J1443" r="Z1443" sId="1"/>
    <undo index="1" exp="ref" v="1" dr="J1443" r="X1443" sId="1"/>
    <undo index="1" exp="ref" v="1" dr="J1442" r="Z1442" sId="1"/>
    <undo index="1" exp="ref" v="1" dr="J1442" r="X1442" sId="1"/>
    <undo index="1" exp="ref" v="1" dr="J1441" r="Z1441" sId="1"/>
    <undo index="1" exp="ref" v="1" dr="J1441" r="X1441" sId="1"/>
    <undo index="1" exp="ref" v="1" dr="J1440" r="Z1440" sId="1"/>
    <undo index="1" exp="ref" v="1" dr="J1440" r="X1440" sId="1"/>
    <undo index="1" exp="ref" v="1" dr="J1439" r="Z1439" sId="1"/>
    <undo index="1" exp="ref" v="1" dr="J1439" r="X1439" sId="1"/>
    <undo index="1" exp="ref" v="1" dr="J1438" r="Z1438" sId="1"/>
    <undo index="1" exp="ref" v="1" dr="J1438" r="X1438" sId="1"/>
    <undo index="1" exp="ref" v="1" dr="J1437" r="Z1437" sId="1"/>
    <undo index="1" exp="ref" v="1" dr="J1437" r="X1437" sId="1"/>
    <undo index="1" exp="ref" v="1" dr="J1436" r="Z1436" sId="1"/>
    <undo index="1" exp="ref" v="1" dr="J1436" r="X1436" sId="1"/>
    <undo index="1" exp="ref" v="1" dr="J1435" r="Z1435" sId="1"/>
    <undo index="1" exp="ref" v="1" dr="J1435" r="X1435" sId="1"/>
    <undo index="1" exp="ref" v="1" dr="J1434" r="Z1434" sId="1"/>
    <undo index="1" exp="ref" v="1" dr="J1434" r="X1434" sId="1"/>
    <undo index="1" exp="ref" v="1" dr="J1433" r="Z1433" sId="1"/>
    <undo index="1" exp="ref" v="1" dr="J1433" r="X1433" sId="1"/>
    <undo index="1" exp="ref" v="1" dr="J1432" r="Z1432" sId="1"/>
    <undo index="1" exp="ref" v="1" dr="J1432" r="X1432" sId="1"/>
    <undo index="1" exp="ref" v="1" dr="J1431" r="Z1431" sId="1"/>
    <undo index="1" exp="ref" v="1" dr="J1431" r="X1431" sId="1"/>
    <undo index="1" exp="ref" v="1" dr="J1430" r="Z1430" sId="1"/>
    <undo index="1" exp="ref" v="1" dr="J1430" r="X1430" sId="1"/>
    <undo index="1" exp="ref" v="1" dr="J1429" r="Z1429" sId="1"/>
    <undo index="1" exp="ref" v="1" dr="J1429" r="X1429" sId="1"/>
    <undo index="1" exp="ref" v="1" dr="J1428" r="Z1428" sId="1"/>
    <undo index="1" exp="ref" v="1" dr="J1428" r="X1428" sId="1"/>
    <undo index="1" exp="ref" v="1" dr="J1427" r="Z1427" sId="1"/>
    <undo index="1" exp="ref" v="1" dr="J1427" r="X1427" sId="1"/>
    <undo index="1" exp="ref" v="1" dr="J1426" r="Z1426" sId="1"/>
    <undo index="1" exp="ref" v="1" dr="J1426" r="X1426" sId="1"/>
    <undo index="1" exp="ref" v="1" dr="J1425" r="Z1425" sId="1"/>
    <undo index="1" exp="ref" v="1" dr="J1425" r="X1425" sId="1"/>
    <undo index="1" exp="ref" v="1" dr="J1424" r="Z1424" sId="1"/>
    <undo index="1" exp="ref" v="1" dr="J1424" r="X1424" sId="1"/>
    <undo index="1" exp="ref" v="1" dr="J1423" r="Z1423" sId="1"/>
    <undo index="1" exp="ref" v="1" dr="J1423" r="X1423" sId="1"/>
    <undo index="1" exp="ref" v="1" dr="J1422" r="Z1422" sId="1"/>
    <undo index="1" exp="ref" v="1" dr="J1422" r="X1422" sId="1"/>
    <undo index="1" exp="ref" v="1" dr="J1421" r="Z1421" sId="1"/>
    <undo index="1" exp="ref" v="1" dr="J1421" r="X1421" sId="1"/>
    <undo index="1" exp="ref" v="1" dr="J1420" r="Z1420" sId="1"/>
    <undo index="1" exp="ref" v="1" dr="J1420" r="X1420" sId="1"/>
    <undo index="1" exp="ref" v="1" dr="J1419" r="Z1419" sId="1"/>
    <undo index="1" exp="ref" v="1" dr="J1419" r="X1419" sId="1"/>
    <undo index="1" exp="ref" v="1" dr="J1418" r="Z1418" sId="1"/>
    <undo index="1" exp="ref" v="1" dr="J1418" r="X1418" sId="1"/>
    <undo index="1" exp="ref" v="1" dr="J1417" r="Z1417" sId="1"/>
    <undo index="1" exp="ref" v="1" dr="J1417" r="X1417" sId="1"/>
    <undo index="1" exp="ref" v="1" dr="J1416" r="Z1416" sId="1"/>
    <undo index="1" exp="ref" v="1" dr="J1416" r="X1416" sId="1"/>
    <undo index="1" exp="ref" v="1" dr="J1415" r="Z1415" sId="1"/>
    <undo index="1" exp="ref" v="1" dr="J1415" r="X1415" sId="1"/>
    <undo index="1" exp="ref" v="1" dr="J1414" r="Z1414" sId="1"/>
    <undo index="1" exp="ref" v="1" dr="J1414" r="X1414" sId="1"/>
    <undo index="1" exp="ref" v="1" dr="J1413" r="Z1413" sId="1"/>
    <undo index="1" exp="ref" v="1" dr="J1413" r="X1413" sId="1"/>
    <undo index="1" exp="ref" v="1" dr="J1412" r="Z1412" sId="1"/>
    <undo index="1" exp="ref" v="1" dr="J1412" r="X1412" sId="1"/>
    <undo index="1" exp="ref" v="1" dr="J1411" r="Z1411" sId="1"/>
    <undo index="1" exp="ref" v="1" dr="J1411" r="X1411" sId="1"/>
    <undo index="1" exp="ref" v="1" dr="J1410" r="Z1410" sId="1"/>
    <undo index="1" exp="ref" v="1" dr="J1410" r="X1410" sId="1"/>
    <undo index="1" exp="ref" v="1" dr="J1409" r="Z1409" sId="1"/>
    <undo index="1" exp="ref" v="1" dr="J1409" r="X1409" sId="1"/>
    <undo index="1" exp="ref" v="1" dr="J1408" r="Z1408" sId="1"/>
    <undo index="1" exp="ref" v="1" dr="J1408" r="X1408" sId="1"/>
    <undo index="1" exp="ref" v="1" dr="J1407" r="Z1407" sId="1"/>
    <undo index="1" exp="ref" v="1" dr="J1407" r="X1407" sId="1"/>
    <undo index="1" exp="ref" v="1" dr="J1406" r="Z1406" sId="1"/>
    <undo index="1" exp="ref" v="1" dr="J1406" r="X1406" sId="1"/>
    <undo index="1" exp="ref" v="1" dr="J1405" r="Z1405" sId="1"/>
    <undo index="1" exp="ref" v="1" dr="J1405" r="X1405" sId="1"/>
    <undo index="1" exp="ref" v="1" dr="J1404" r="Z1404" sId="1"/>
    <undo index="1" exp="ref" v="1" dr="J1404" r="X1404" sId="1"/>
    <undo index="1" exp="ref" v="1" dr="J1403" r="Z1403" sId="1"/>
    <undo index="1" exp="ref" v="1" dr="J1403" r="X1403" sId="1"/>
    <undo index="1" exp="ref" v="1" dr="J1402" r="Z1402" sId="1"/>
    <undo index="1" exp="ref" v="1" dr="J1402" r="X1402" sId="1"/>
    <undo index="1" exp="ref" v="1" dr="J1401" r="Z1401" sId="1"/>
    <undo index="1" exp="ref" v="1" dr="J1401" r="X1401" sId="1"/>
    <undo index="1" exp="ref" v="1" dr="J1400" r="Z1400" sId="1"/>
    <undo index="1" exp="ref" v="1" dr="J1400" r="X1400" sId="1"/>
    <undo index="1" exp="ref" v="1" dr="J1399" r="Z1399" sId="1"/>
    <undo index="1" exp="ref" v="1" dr="J1399" r="X1399" sId="1"/>
    <undo index="1" exp="ref" v="1" dr="J1398" r="Z1398" sId="1"/>
    <undo index="1" exp="ref" v="1" dr="J1398" r="X1398" sId="1"/>
    <undo index="1" exp="ref" v="1" dr="J1397" r="Z1397" sId="1"/>
    <undo index="1" exp="ref" v="1" dr="J1397" r="X1397" sId="1"/>
    <undo index="1" exp="ref" v="1" dr="J1396" r="Z1396" sId="1"/>
    <undo index="1" exp="ref" v="1" dr="J1396" r="X1396" sId="1"/>
    <undo index="1" exp="ref" v="1" dr="J1395" r="Z1395" sId="1"/>
    <undo index="1" exp="ref" v="1" dr="J1395" r="X1395" sId="1"/>
    <undo index="1" exp="ref" v="1" dr="J1394" r="Z1394" sId="1"/>
    <undo index="1" exp="ref" v="1" dr="J1394" r="X1394" sId="1"/>
    <undo index="1" exp="ref" v="1" dr="J1393" r="Z1393" sId="1"/>
    <undo index="1" exp="ref" v="1" dr="J1393" r="X1393" sId="1"/>
    <undo index="1" exp="ref" v="1" dr="J1392" r="Z1392" sId="1"/>
    <undo index="1" exp="ref" v="1" dr="J1392" r="X1392" sId="1"/>
    <undo index="1" exp="ref" v="1" dr="J1391" r="Z1391" sId="1"/>
    <undo index="1" exp="ref" v="1" dr="J1391" r="X1391" sId="1"/>
    <undo index="1" exp="ref" v="1" dr="J1390" r="Z1390" sId="1"/>
    <undo index="1" exp="ref" v="1" dr="J1390" r="X1390" sId="1"/>
    <undo index="1" exp="ref" v="1" dr="J1389" r="Z1389" sId="1"/>
    <undo index="1" exp="ref" v="1" dr="J1389" r="X1389" sId="1"/>
    <undo index="1" exp="ref" v="1" dr="J1388" r="Z1388" sId="1"/>
    <undo index="1" exp="ref" v="1" dr="J1388" r="X1388" sId="1"/>
    <undo index="1" exp="ref" v="1" dr="J1387" r="Z1387" sId="1"/>
    <undo index="1" exp="ref" v="1" dr="J1387" r="X1387" sId="1"/>
    <undo index="1" exp="ref" v="1" dr="J1386" r="Z1386" sId="1"/>
    <undo index="1" exp="ref" v="1" dr="J1386" r="X1386" sId="1"/>
    <undo index="1" exp="ref" v="1" dr="J1385" r="Z1385" sId="1"/>
    <undo index="1" exp="ref" v="1" dr="J1385" r="X1385" sId="1"/>
    <undo index="1" exp="ref" v="1" dr="J1384" r="Z1384" sId="1"/>
    <undo index="1" exp="ref" v="1" dr="J1384" r="X1384" sId="1"/>
    <undo index="1" exp="ref" v="1" dr="J1383" r="Z1383" sId="1"/>
    <undo index="1" exp="ref" v="1" dr="J1383" r="X1383" sId="1"/>
    <undo index="1" exp="ref" v="1" dr="J1382" r="Z1382" sId="1"/>
    <undo index="1" exp="ref" v="1" dr="J1382" r="X1382" sId="1"/>
    <undo index="1" exp="ref" v="1" dr="J1381" r="Z1381" sId="1"/>
    <undo index="1" exp="ref" v="1" dr="J1381" r="X1381" sId="1"/>
    <undo index="1" exp="ref" v="1" dr="J1380" r="Z1380" sId="1"/>
    <undo index="1" exp="ref" v="1" dr="J1380" r="X1380" sId="1"/>
    <undo index="1" exp="ref" v="1" dr="J1379" r="Z1379" sId="1"/>
    <undo index="1" exp="ref" v="1" dr="J1379" r="X1379" sId="1"/>
    <undo index="1" exp="ref" v="1" dr="J1378" r="Z1378" sId="1"/>
    <undo index="1" exp="ref" v="1" dr="J1378" r="X1378" sId="1"/>
    <undo index="1" exp="ref" v="1" dr="J1377" r="Z1377" sId="1"/>
    <undo index="1" exp="ref" v="1" dr="J1377" r="X1377" sId="1"/>
    <undo index="1" exp="ref" v="1" dr="J1376" r="Z1376" sId="1"/>
    <undo index="1" exp="ref" v="1" dr="J1376" r="X1376" sId="1"/>
    <undo index="1" exp="ref" v="1" dr="J1375" r="Z1375" sId="1"/>
    <undo index="1" exp="ref" v="1" dr="J1375" r="X1375" sId="1"/>
    <undo index="1" exp="ref" v="1" dr="J1374" r="Z1374" sId="1"/>
    <undo index="1" exp="ref" v="1" dr="J1374" r="X1374" sId="1"/>
    <undo index="1" exp="ref" v="1" dr="J1373" r="Z1373" sId="1"/>
    <undo index="1" exp="ref" v="1" dr="J1373" r="X1373" sId="1"/>
    <undo index="1" exp="ref" v="1" dr="J1372" r="Z1372" sId="1"/>
    <undo index="1" exp="ref" v="1" dr="J1372" r="X1372" sId="1"/>
    <undo index="1" exp="ref" v="1" dr="J1371" r="Z1371" sId="1"/>
    <undo index="1" exp="ref" v="1" dr="J1371" r="X1371" sId="1"/>
    <undo index="1" exp="ref" v="1" dr="J1370" r="Z1370" sId="1"/>
    <undo index="1" exp="ref" v="1" dr="J1370" r="X1370" sId="1"/>
    <undo index="1" exp="ref" v="1" dr="J1369" r="Z1369" sId="1"/>
    <undo index="1" exp="ref" v="1" dr="J1369" r="X1369" sId="1"/>
    <undo index="1" exp="ref" v="1" dr="J1368" r="Z1368" sId="1"/>
    <undo index="1" exp="ref" v="1" dr="J1368" r="X1368" sId="1"/>
    <undo index="1" exp="ref" v="1" dr="J1367" r="Z1367" sId="1"/>
    <undo index="1" exp="ref" v="1" dr="J1367" r="X1367" sId="1"/>
    <undo index="1" exp="ref" v="1" dr="J1366" r="Z1366" sId="1"/>
    <undo index="1" exp="ref" v="1" dr="J1366" r="X1366" sId="1"/>
    <undo index="1" exp="ref" v="1" dr="J1365" r="Z1365" sId="1"/>
    <undo index="1" exp="ref" v="1" dr="J1365" r="X1365" sId="1"/>
    <undo index="1" exp="ref" v="1" dr="J1364" r="Z1364" sId="1"/>
    <undo index="1" exp="ref" v="1" dr="J1364" r="X1364" sId="1"/>
    <undo index="1" exp="ref" v="1" dr="J1363" r="Z1363" sId="1"/>
    <undo index="1" exp="ref" v="1" dr="J1363" r="X1363" sId="1"/>
    <undo index="1" exp="ref" v="1" dr="J1362" r="Z1362" sId="1"/>
    <undo index="1" exp="ref" v="1" dr="J1362" r="X1362" sId="1"/>
    <undo index="1" exp="ref" v="1" dr="J1361" r="Z1361" sId="1"/>
    <undo index="1" exp="ref" v="1" dr="J1361" r="X1361" sId="1"/>
    <undo index="1" exp="ref" v="1" dr="J1360" r="Z1360" sId="1"/>
    <undo index="1" exp="ref" v="1" dr="J1360" r="X1360" sId="1"/>
    <undo index="1" exp="ref" v="1" dr="J1359" r="Z1359" sId="1"/>
    <undo index="1" exp="ref" v="1" dr="J1359" r="X1359" sId="1"/>
    <undo index="1" exp="ref" v="1" dr="J1358" r="Z1358" sId="1"/>
    <undo index="1" exp="ref" v="1" dr="J1358" r="X1358" sId="1"/>
    <undo index="1" exp="ref" v="1" dr="J1357" r="Z1357" sId="1"/>
    <undo index="1" exp="ref" v="1" dr="J1357" r="X1357" sId="1"/>
    <undo index="1" exp="ref" v="1" dr="J1356" r="Z1356" sId="1"/>
    <undo index="1" exp="ref" v="1" dr="J1356" r="X1356" sId="1"/>
    <undo index="1" exp="ref" v="1" dr="J1355" r="Z1355" sId="1"/>
    <undo index="1" exp="ref" v="1" dr="J1355" r="X1355" sId="1"/>
    <undo index="1" exp="ref" v="1" dr="J1354" r="Z1354" sId="1"/>
    <undo index="1" exp="ref" v="1" dr="J1354" r="X1354" sId="1"/>
    <undo index="1" exp="ref" v="1" dr="J1353" r="Z1353" sId="1"/>
    <undo index="1" exp="ref" v="1" dr="J1353" r="X1353" sId="1"/>
    <undo index="1" exp="ref" v="1" dr="J1352" r="Z1352" sId="1"/>
    <undo index="1" exp="ref" v="1" dr="J1352" r="X1352" sId="1"/>
    <undo index="1" exp="ref" v="1" dr="J1351" r="Z1351" sId="1"/>
    <undo index="1" exp="ref" v="1" dr="J1351" r="X1351" sId="1"/>
    <undo index="1" exp="ref" v="1" dr="J1350" r="Z1350" sId="1"/>
    <undo index="1" exp="ref" v="1" dr="J1350" r="X1350" sId="1"/>
    <undo index="1" exp="ref" v="1" dr="J1349" r="Z1349" sId="1"/>
    <undo index="1" exp="ref" v="1" dr="J1349" r="X1349" sId="1"/>
    <undo index="1" exp="ref" v="1" dr="J1348" r="Z1348" sId="1"/>
    <undo index="1" exp="ref" v="1" dr="J1348" r="X1348" sId="1"/>
    <undo index="1" exp="ref" v="1" dr="J1347" r="Z1347" sId="1"/>
    <undo index="1" exp="ref" v="1" dr="J1347" r="X1347" sId="1"/>
    <undo index="1" exp="ref" v="1" dr="J1346" r="Z1346" sId="1"/>
    <undo index="1" exp="ref" v="1" dr="J1346" r="X1346" sId="1"/>
    <undo index="1" exp="ref" v="1" dr="J1345" r="Z1345" sId="1"/>
    <undo index="1" exp="ref" v="1" dr="J1345" r="X1345" sId="1"/>
    <undo index="1" exp="ref" v="1" dr="J1344" r="Z1344" sId="1"/>
    <undo index="1" exp="ref" v="1" dr="J1344" r="X1344" sId="1"/>
    <undo index="1" exp="ref" v="1" dr="J1343" r="Z1343" sId="1"/>
    <undo index="1" exp="ref" v="1" dr="J1343" r="X1343" sId="1"/>
    <undo index="1" exp="ref" v="1" dr="J1342" r="Z1342" sId="1"/>
    <undo index="1" exp="ref" v="1" dr="J1342" r="X1342" sId="1"/>
    <undo index="1" exp="ref" v="1" dr="J1341" r="Z1341" sId="1"/>
    <undo index="1" exp="ref" v="1" dr="J1341" r="X1341" sId="1"/>
    <undo index="1" exp="ref" v="1" dr="J1340" r="Z1340" sId="1"/>
    <undo index="1" exp="ref" v="1" dr="J1340" r="X1340" sId="1"/>
    <undo index="1" exp="ref" v="1" dr="J1339" r="Z1339" sId="1"/>
    <undo index="1" exp="ref" v="1" dr="J1339" r="X1339" sId="1"/>
    <undo index="1" exp="ref" v="1" dr="J1338" r="Z1338" sId="1"/>
    <undo index="1" exp="ref" v="1" dr="J1338" r="X1338" sId="1"/>
    <undo index="1" exp="ref" v="1" dr="J1337" r="Z1337" sId="1"/>
    <undo index="1" exp="ref" v="1" dr="J1337" r="X1337" sId="1"/>
    <undo index="1" exp="ref" v="1" dr="J1336" r="Z1336" sId="1"/>
    <undo index="1" exp="ref" v="1" dr="J1336" r="X1336" sId="1"/>
    <undo index="1" exp="ref" v="1" dr="J1335" r="Z1335" sId="1"/>
    <undo index="1" exp="ref" v="1" dr="J1335" r="X1335" sId="1"/>
    <undo index="1" exp="ref" v="1" dr="J1334" r="Z1334" sId="1"/>
    <undo index="1" exp="ref" v="1" dr="J1334" r="X1334" sId="1"/>
    <undo index="1" exp="ref" v="1" dr="J1333" r="Z1333" sId="1"/>
    <undo index="1" exp="ref" v="1" dr="J1333" r="X1333" sId="1"/>
    <undo index="1" exp="ref" v="1" dr="J1332" r="Z1332" sId="1"/>
    <undo index="1" exp="ref" v="1" dr="J1332" r="X1332" sId="1"/>
    <undo index="1" exp="ref" v="1" dr="J1331" r="Z1331" sId="1"/>
    <undo index="1" exp="ref" v="1" dr="J1331" r="X1331" sId="1"/>
    <undo index="1" exp="ref" v="1" dr="J1330" r="Z1330" sId="1"/>
    <undo index="1" exp="ref" v="1" dr="J1330" r="X1330" sId="1"/>
    <undo index="1" exp="ref" v="1" dr="J1329" r="Z1329" sId="1"/>
    <undo index="1" exp="ref" v="1" dr="J1329" r="X1329" sId="1"/>
    <undo index="1" exp="ref" v="1" dr="J1328" r="Z1328" sId="1"/>
    <undo index="1" exp="ref" v="1" dr="J1328" r="X1328" sId="1"/>
    <undo index="1" exp="ref" v="1" dr="J1327" r="Z1327" sId="1"/>
    <undo index="1" exp="ref" v="1" dr="J1327" r="X1327" sId="1"/>
    <undo index="1" exp="ref" v="1" dr="J1326" r="Z1326" sId="1"/>
    <undo index="1" exp="ref" v="1" dr="J1326" r="X1326" sId="1"/>
    <undo index="1" exp="ref" v="1" dr="J1325" r="Z1325" sId="1"/>
    <undo index="1" exp="ref" v="1" dr="J1325" r="X1325" sId="1"/>
    <undo index="1" exp="ref" v="1" dr="J1324" r="Z1324" sId="1"/>
    <undo index="1" exp="ref" v="1" dr="J1324" r="X1324" sId="1"/>
    <undo index="1" exp="ref" v="1" dr="J1323" r="Z1323" sId="1"/>
    <undo index="1" exp="ref" v="1" dr="J1323" r="X1323" sId="1"/>
    <undo index="1" exp="ref" v="1" dr="J1322" r="Z1322" sId="1"/>
    <undo index="1" exp="ref" v="1" dr="J1322" r="X1322" sId="1"/>
    <undo index="1" exp="ref" v="1" dr="J1321" r="Z1321" sId="1"/>
    <undo index="1" exp="ref" v="1" dr="J1321" r="X1321" sId="1"/>
    <undo index="1" exp="ref" v="1" dr="J1320" r="Z1320" sId="1"/>
    <undo index="1" exp="ref" v="1" dr="J1320" r="X1320" sId="1"/>
    <undo index="1" exp="ref" v="1" dr="J1319" r="Z1319" sId="1"/>
    <undo index="1" exp="ref" v="1" dr="J1319" r="X1319" sId="1"/>
    <undo index="1" exp="ref" v="1" dr="J1318" r="Z1318" sId="1"/>
    <undo index="1" exp="ref" v="1" dr="J1318" r="X1318" sId="1"/>
    <undo index="1" exp="ref" v="1" dr="J1317" r="Z1317" sId="1"/>
    <undo index="1" exp="ref" v="1" dr="J1317" r="X1317" sId="1"/>
    <undo index="1" exp="ref" v="1" dr="J1316" r="Z1316" sId="1"/>
    <undo index="1" exp="ref" v="1" dr="J1316" r="X1316" sId="1"/>
    <undo index="1" exp="ref" v="1" dr="J1315" r="Z1315" sId="1"/>
    <undo index="1" exp="ref" v="1" dr="J1315" r="X1315" sId="1"/>
    <undo index="1" exp="ref" v="1" dr="J1314" r="Z1314" sId="1"/>
    <undo index="1" exp="ref" v="1" dr="J1314" r="X1314" sId="1"/>
    <undo index="1" exp="ref" v="1" dr="J1313" r="Z1313" sId="1"/>
    <undo index="1" exp="ref" v="1" dr="J1313" r="X1313" sId="1"/>
    <undo index="1" exp="ref" v="1" dr="J1312" r="Z1312" sId="1"/>
    <undo index="1" exp="ref" v="1" dr="J1312" r="X1312" sId="1"/>
    <undo index="1" exp="ref" v="1" dr="J1311" r="Z1311" sId="1"/>
    <undo index="1" exp="ref" v="1" dr="J1311" r="X1311" sId="1"/>
    <undo index="1" exp="ref" v="1" dr="J1310" r="Z1310" sId="1"/>
    <undo index="1" exp="ref" v="1" dr="J1310" r="X1310" sId="1"/>
    <undo index="1" exp="ref" v="1" dr="J1309" r="Z1309" sId="1"/>
    <undo index="1" exp="ref" v="1" dr="J1309" r="X1309" sId="1"/>
    <undo index="1" exp="ref" v="1" dr="J1308" r="Z1308" sId="1"/>
    <undo index="1" exp="ref" v="1" dr="J1308" r="X1308" sId="1"/>
    <undo index="1" exp="ref" v="1" dr="J1307" r="Z1307" sId="1"/>
    <undo index="1" exp="ref" v="1" dr="J1307" r="X1307" sId="1"/>
    <undo index="1" exp="ref" v="1" dr="J1306" r="Z1306" sId="1"/>
    <undo index="1" exp="ref" v="1" dr="J1306" r="X1306" sId="1"/>
    <undo index="1" exp="ref" v="1" dr="J1305" r="Z1305" sId="1"/>
    <undo index="1" exp="ref" v="1" dr="J1305" r="X1305" sId="1"/>
    <undo index="1" exp="ref" v="1" dr="J1304" r="Z1304" sId="1"/>
    <undo index="1" exp="ref" v="1" dr="J1304" r="X1304" sId="1"/>
    <undo index="1" exp="ref" v="1" dr="J1303" r="Z1303" sId="1"/>
    <undo index="1" exp="ref" v="1" dr="J1303" r="X1303" sId="1"/>
    <undo index="1" exp="ref" v="1" dr="J1302" r="Z1302" sId="1"/>
    <undo index="1" exp="ref" v="1" dr="J1302" r="X1302" sId="1"/>
    <undo index="1" exp="ref" v="1" dr="J1301" r="Z1301" sId="1"/>
    <undo index="1" exp="ref" v="1" dr="J1301" r="X1301" sId="1"/>
    <undo index="1" exp="ref" v="1" dr="J1300" r="Z1300" sId="1"/>
    <undo index="1" exp="ref" v="1" dr="J1300" r="X1300" sId="1"/>
    <undo index="1" exp="ref" v="1" dr="J1299" r="Z1299" sId="1"/>
    <undo index="1" exp="ref" v="1" dr="J1299" r="X1299" sId="1"/>
    <undo index="1" exp="ref" v="1" dr="J1298" r="Z1298" sId="1"/>
    <undo index="1" exp="ref" v="1" dr="J1298" r="X1298" sId="1"/>
    <undo index="1" exp="ref" v="1" dr="J1297" r="Z1297" sId="1"/>
    <undo index="1" exp="ref" v="1" dr="J1297" r="X1297" sId="1"/>
    <undo index="1" exp="ref" v="1" dr="J1296" r="Z1296" sId="1"/>
    <undo index="1" exp="ref" v="1" dr="J1296" r="X1296" sId="1"/>
    <undo index="1" exp="ref" v="1" dr="J1295" r="Z1295" sId="1"/>
    <undo index="1" exp="ref" v="1" dr="J1295" r="X1295" sId="1"/>
    <undo index="1" exp="ref" v="1" dr="J1294" r="Z1294" sId="1"/>
    <undo index="1" exp="ref" v="1" dr="J1294" r="X1294" sId="1"/>
    <undo index="1" exp="ref" v="1" dr="J1293" r="Z1293" sId="1"/>
    <undo index="1" exp="ref" v="1" dr="J1293" r="X1293" sId="1"/>
    <undo index="1" exp="ref" v="1" dr="J1292" r="Z1292" sId="1"/>
    <undo index="1" exp="ref" v="1" dr="J1292" r="X1292" sId="1"/>
    <undo index="1" exp="ref" v="1" dr="J1291" r="Z1291" sId="1"/>
    <undo index="1" exp="ref" v="1" dr="J1291" r="X1291" sId="1"/>
    <undo index="1" exp="ref" v="1" dr="J1290" r="Z1290" sId="1"/>
    <undo index="1" exp="ref" v="1" dr="J1290" r="X1290" sId="1"/>
    <undo index="1" exp="ref" v="1" dr="J1289" r="Z1289" sId="1"/>
    <undo index="1" exp="ref" v="1" dr="J1289" r="X1289" sId="1"/>
    <undo index="1" exp="ref" v="1" dr="J1288" r="Z1288" sId="1"/>
    <undo index="1" exp="ref" v="1" dr="J1288" r="X1288" sId="1"/>
    <undo index="1" exp="ref" v="1" dr="J1287" r="Z1287" sId="1"/>
    <undo index="1" exp="ref" v="1" dr="J1287" r="X1287" sId="1"/>
    <undo index="1" exp="ref" v="1" dr="J1286" r="Z1286" sId="1"/>
    <undo index="1" exp="ref" v="1" dr="J1286" r="X1286" sId="1"/>
    <undo index="1" exp="ref" v="1" dr="J1285" r="Z1285" sId="1"/>
    <undo index="1" exp="ref" v="1" dr="J1285" r="X1285" sId="1"/>
    <undo index="1" exp="ref" v="1" dr="J1284" r="Z1284" sId="1"/>
    <undo index="1" exp="ref" v="1" dr="J1284" r="X1284" sId="1"/>
    <undo index="1" exp="ref" v="1" dr="J1283" r="Z1283" sId="1"/>
    <undo index="1" exp="ref" v="1" dr="J1283" r="X1283" sId="1"/>
    <undo index="1" exp="ref" v="1" dr="J1282" r="Z1282" sId="1"/>
    <undo index="1" exp="ref" v="1" dr="J1282" r="X1282" sId="1"/>
    <undo index="1" exp="ref" v="1" dr="J1281" r="Z1281" sId="1"/>
    <undo index="1" exp="ref" v="1" dr="J1281" r="X1281" sId="1"/>
    <undo index="1" exp="ref" v="1" dr="J1280" r="Z1280" sId="1"/>
    <undo index="1" exp="ref" v="1" dr="J1280" r="X1280" sId="1"/>
    <undo index="1" exp="ref" v="1" dr="J1279" r="Z1279" sId="1"/>
    <undo index="1" exp="ref" v="1" dr="J1279" r="X1279" sId="1"/>
    <undo index="1" exp="ref" v="1" dr="J1278" r="Z1278" sId="1"/>
    <undo index="1" exp="ref" v="1" dr="J1278" r="X1278" sId="1"/>
    <undo index="1" exp="ref" v="1" dr="J1277" r="Z1277" sId="1"/>
    <undo index="1" exp="ref" v="1" dr="J1277" r="X1277" sId="1"/>
    <undo index="1" exp="ref" v="1" dr="J1276" r="Z1276" sId="1"/>
    <undo index="1" exp="ref" v="1" dr="J1276" r="X1276" sId="1"/>
    <undo index="1" exp="ref" v="1" dr="J1275" r="Z1275" sId="1"/>
    <undo index="1" exp="ref" v="1" dr="J1275" r="X1275" sId="1"/>
    <undo index="1" exp="ref" v="1" dr="J1274" r="Z1274" sId="1"/>
    <undo index="1" exp="ref" v="1" dr="J1274" r="X1274" sId="1"/>
    <undo index="1" exp="ref" v="1" dr="J1273" r="Z1273" sId="1"/>
    <undo index="1" exp="ref" v="1" dr="J1273" r="X1273" sId="1"/>
    <undo index="1" exp="ref" v="1" dr="J1272" r="Z1272" sId="1"/>
    <undo index="1" exp="ref" v="1" dr="J1272" r="X1272" sId="1"/>
    <undo index="1" exp="ref" v="1" dr="J1271" r="Z1271" sId="1"/>
    <undo index="1" exp="ref" v="1" dr="J1271" r="X1271" sId="1"/>
    <undo index="1" exp="ref" v="1" dr="J1270" r="Z1270" sId="1"/>
    <undo index="1" exp="ref" v="1" dr="J1270" r="X1270" sId="1"/>
    <undo index="1" exp="ref" v="1" dr="J1269" r="Z1269" sId="1"/>
    <undo index="1" exp="ref" v="1" dr="J1269" r="X1269" sId="1"/>
    <undo index="1" exp="ref" v="1" dr="J1268" r="Z1268" sId="1"/>
    <undo index="1" exp="ref" v="1" dr="J1268" r="X1268" sId="1"/>
    <undo index="1" exp="ref" v="1" dr="J1267" r="Z1267" sId="1"/>
    <undo index="1" exp="ref" v="1" dr="J1267" r="X1267" sId="1"/>
    <undo index="1" exp="ref" v="1" dr="J1266" r="Z1266" sId="1"/>
    <undo index="1" exp="ref" v="1" dr="J1266" r="X1266" sId="1"/>
    <undo index="1" exp="ref" v="1" dr="J1265" r="Z1265" sId="1"/>
    <undo index="1" exp="ref" v="1" dr="J1265" r="X1265" sId="1"/>
    <undo index="1" exp="ref" v="1" dr="J1264" r="Z1264" sId="1"/>
    <undo index="1" exp="ref" v="1" dr="J1264" r="X1264" sId="1"/>
    <undo index="1" exp="ref" v="1" dr="J1263" r="Z1263" sId="1"/>
    <undo index="1" exp="ref" v="1" dr="J1263" r="X1263" sId="1"/>
    <undo index="1" exp="ref" v="1" dr="J1262" r="Z1262" sId="1"/>
    <undo index="1" exp="ref" v="1" dr="J1262" r="X1262" sId="1"/>
    <undo index="1" exp="ref" v="1" dr="J1261" r="Z1261" sId="1"/>
    <undo index="1" exp="ref" v="1" dr="J1261" r="X1261" sId="1"/>
    <undo index="1" exp="ref" v="1" dr="J1260" r="Z1260" sId="1"/>
    <undo index="1" exp="ref" v="1" dr="J1260" r="X1260" sId="1"/>
    <undo index="1" exp="ref" v="1" dr="J1259" r="Z1259" sId="1"/>
    <undo index="1" exp="ref" v="1" dr="J1259" r="X1259" sId="1"/>
    <undo index="1" exp="ref" v="1" dr="J1258" r="Z1258" sId="1"/>
    <undo index="1" exp="ref" v="1" dr="J1258" r="X1258" sId="1"/>
    <undo index="1" exp="ref" v="1" dr="J1257" r="Z1257" sId="1"/>
    <undo index="1" exp="ref" v="1" dr="J1257" r="X1257" sId="1"/>
    <undo index="1" exp="ref" v="1" dr="J1256" r="Z1256" sId="1"/>
    <undo index="1" exp="ref" v="1" dr="J1256" r="X1256" sId="1"/>
    <undo index="1" exp="ref" v="1" dr="J1255" r="Z1255" sId="1"/>
    <undo index="1" exp="ref" v="1" dr="J1255" r="X1255" sId="1"/>
    <undo index="1" exp="ref" v="1" dr="J1254" r="Z1254" sId="1"/>
    <undo index="1" exp="ref" v="1" dr="J1254" r="X1254" sId="1"/>
    <undo index="1" exp="ref" v="1" dr="J1253" r="Z1253" sId="1"/>
    <undo index="1" exp="ref" v="1" dr="J1253" r="X1253" sId="1"/>
    <undo index="1" exp="ref" v="1" dr="J1252" r="Z1252" sId="1"/>
    <undo index="1" exp="ref" v="1" dr="J1252" r="X1252" sId="1"/>
    <undo index="1" exp="ref" v="1" dr="J1251" r="Z1251" sId="1"/>
    <undo index="1" exp="ref" v="1" dr="J1251" r="X1251" sId="1"/>
    <undo index="1" exp="ref" v="1" dr="J1250" r="Z1250" sId="1"/>
    <undo index="1" exp="ref" v="1" dr="J1250" r="X1250" sId="1"/>
    <undo index="1" exp="ref" v="1" dr="J1249" r="Z1249" sId="1"/>
    <undo index="1" exp="ref" v="1" dr="J1249" r="X1249" sId="1"/>
    <undo index="1" exp="ref" v="1" dr="J1248" r="Z1248" sId="1"/>
    <undo index="1" exp="ref" v="1" dr="J1248" r="X1248" sId="1"/>
    <undo index="1" exp="ref" v="1" dr="J1247" r="Z1247" sId="1"/>
    <undo index="1" exp="ref" v="1" dr="J1247" r="X1247" sId="1"/>
    <undo index="1" exp="ref" v="1" dr="J1246" r="Z1246" sId="1"/>
    <undo index="1" exp="ref" v="1" dr="J1246" r="X1246" sId="1"/>
    <undo index="1" exp="ref" v="1" dr="J1245" r="Z1245" sId="1"/>
    <undo index="1" exp="ref" v="1" dr="J1245" r="X1245" sId="1"/>
    <undo index="1" exp="ref" v="1" dr="J1244" r="Z1244" sId="1"/>
    <undo index="1" exp="ref" v="1" dr="J1244" r="X1244" sId="1"/>
    <undo index="1" exp="ref" v="1" dr="J1243" r="Z1243" sId="1"/>
    <undo index="1" exp="ref" v="1" dr="J1243" r="X1243" sId="1"/>
    <undo index="1" exp="ref" v="1" dr="J1242" r="Z1242" sId="1"/>
    <undo index="1" exp="ref" v="1" dr="J1242" r="X1242" sId="1"/>
    <undo index="1" exp="ref" v="1" dr="J1241" r="Z1241" sId="1"/>
    <undo index="1" exp="ref" v="1" dr="J1241" r="X1241" sId="1"/>
    <undo index="1" exp="ref" v="1" dr="J1240" r="Z1240" sId="1"/>
    <undo index="1" exp="ref" v="1" dr="J1240" r="X1240" sId="1"/>
    <undo index="1" exp="ref" v="1" dr="J1239" r="Z1239" sId="1"/>
    <undo index="1" exp="ref" v="1" dr="J1239" r="X1239" sId="1"/>
    <undo index="1" exp="ref" v="1" dr="J1238" r="Z1238" sId="1"/>
    <undo index="1" exp="ref" v="1" dr="J1238" r="X1238" sId="1"/>
    <undo index="1" exp="ref" v="1" dr="J1237" r="Z1237" sId="1"/>
    <undo index="1" exp="ref" v="1" dr="J1237" r="X1237" sId="1"/>
    <undo index="1" exp="ref" v="1" dr="J1236" r="Z1236" sId="1"/>
    <undo index="1" exp="ref" v="1" dr="J1236" r="X1236" sId="1"/>
    <undo index="1" exp="ref" v="1" dr="J1235" r="Z1235" sId="1"/>
    <undo index="1" exp="ref" v="1" dr="J1235" r="X1235" sId="1"/>
    <undo index="1" exp="ref" v="1" dr="J1234" r="Z1234" sId="1"/>
    <undo index="1" exp="ref" v="1" dr="J1234" r="X1234" sId="1"/>
    <undo index="1" exp="ref" v="1" dr="J1233" r="Z1233" sId="1"/>
    <undo index="1" exp="ref" v="1" dr="J1233" r="X1233" sId="1"/>
    <undo index="1" exp="ref" v="1" dr="J1232" r="Z1232" sId="1"/>
    <undo index="1" exp="ref" v="1" dr="J1232" r="X1232" sId="1"/>
    <undo index="1" exp="ref" v="1" dr="J1231" r="Z1231" sId="1"/>
    <undo index="1" exp="ref" v="1" dr="J1231" r="X1231" sId="1"/>
    <undo index="1" exp="ref" v="1" dr="J1230" r="Z1230" sId="1"/>
    <undo index="1" exp="ref" v="1" dr="J1230" r="X1230" sId="1"/>
    <undo index="1" exp="ref" v="1" dr="J1229" r="Z1229" sId="1"/>
    <undo index="1" exp="ref" v="1" dr="J1229" r="X1229" sId="1"/>
    <undo index="1" exp="ref" v="1" dr="J1228" r="Z1228" sId="1"/>
    <undo index="1" exp="ref" v="1" dr="J1228" r="X1228" sId="1"/>
    <undo index="1" exp="ref" v="1" dr="J1227" r="Z1227" sId="1"/>
    <undo index="1" exp="ref" v="1" dr="J1227" r="X1227" sId="1"/>
    <undo index="1" exp="ref" v="1" dr="J1226" r="Z1226" sId="1"/>
    <undo index="1" exp="ref" v="1" dr="J1226" r="X1226" sId="1"/>
    <undo index="1" exp="ref" v="1" dr="J1225" r="Z1225" sId="1"/>
    <undo index="1" exp="ref" v="1" dr="J1225" r="X1225" sId="1"/>
    <undo index="1" exp="ref" v="1" dr="J1224" r="Z1224" sId="1"/>
    <undo index="1" exp="ref" v="1" dr="J1224" r="X1224" sId="1"/>
    <undo index="1" exp="ref" v="1" dr="J1223" r="Z1223" sId="1"/>
    <undo index="1" exp="ref" v="1" dr="J1223" r="X1223" sId="1"/>
    <undo index="1" exp="ref" v="1" dr="J1222" r="Z1222" sId="1"/>
    <undo index="1" exp="ref" v="1" dr="J1222" r="X1222" sId="1"/>
    <undo index="1" exp="ref" v="1" dr="J1221" r="Z1221" sId="1"/>
    <undo index="1" exp="ref" v="1" dr="J1221" r="X1221" sId="1"/>
    <undo index="1" exp="ref" v="1" dr="J1220" r="Z1220" sId="1"/>
    <undo index="1" exp="ref" v="1" dr="J1220" r="X1220" sId="1"/>
    <undo index="1" exp="ref" v="1" dr="J1219" r="Z1219" sId="1"/>
    <undo index="1" exp="ref" v="1" dr="J1219" r="X1219" sId="1"/>
    <undo index="1" exp="ref" v="1" dr="J1218" r="Z1218" sId="1"/>
    <undo index="1" exp="ref" v="1" dr="J1218" r="X1218" sId="1"/>
    <undo index="1" exp="ref" v="1" dr="J1217" r="Z1217" sId="1"/>
    <undo index="1" exp="ref" v="1" dr="J1217" r="X1217" sId="1"/>
    <undo index="1" exp="ref" v="1" dr="J1216" r="Z1216" sId="1"/>
    <undo index="1" exp="ref" v="1" dr="J1216" r="X1216" sId="1"/>
    <undo index="1" exp="ref" v="1" dr="J1215" r="Z1215" sId="1"/>
    <undo index="1" exp="ref" v="1" dr="J1215" r="X1215" sId="1"/>
    <undo index="1" exp="ref" v="1" dr="J1214" r="Z1214" sId="1"/>
    <undo index="1" exp="ref" v="1" dr="J1214" r="X1214" sId="1"/>
    <undo index="1" exp="ref" v="1" dr="J1213" r="Z1213" sId="1"/>
    <undo index="1" exp="ref" v="1" dr="J1213" r="X1213" sId="1"/>
    <undo index="1" exp="ref" v="1" dr="J1212" r="Z1212" sId="1"/>
    <undo index="1" exp="ref" v="1" dr="J1212" r="X1212" sId="1"/>
    <undo index="1" exp="ref" v="1" dr="J1211" r="Z1211" sId="1"/>
    <undo index="1" exp="ref" v="1" dr="J1211" r="X1211" sId="1"/>
    <undo index="1" exp="ref" v="1" dr="J1210" r="Z1210" sId="1"/>
    <undo index="1" exp="ref" v="1" dr="J1210" r="X1210" sId="1"/>
    <undo index="1" exp="ref" v="1" dr="J1209" r="Z1209" sId="1"/>
    <undo index="1" exp="ref" v="1" dr="J1209" r="X1209" sId="1"/>
    <undo index="1" exp="ref" v="1" dr="J1208" r="Z1208" sId="1"/>
    <undo index="1" exp="ref" v="1" dr="J1208" r="X1208" sId="1"/>
    <undo index="1" exp="ref" v="1" dr="J1207" r="Z1207" sId="1"/>
    <undo index="1" exp="ref" v="1" dr="J1207" r="X1207" sId="1"/>
    <undo index="1" exp="ref" v="1" dr="J1206" r="Z1206" sId="1"/>
    <undo index="1" exp="ref" v="1" dr="J1206" r="X1206" sId="1"/>
    <undo index="1" exp="ref" v="1" dr="J1205" r="Z1205" sId="1"/>
    <undo index="1" exp="ref" v="1" dr="J1205" r="X1205" sId="1"/>
    <undo index="1" exp="ref" v="1" dr="J1204" r="Z1204" sId="1"/>
    <undo index="1" exp="ref" v="1" dr="J1204" r="X1204" sId="1"/>
    <undo index="1" exp="ref" v="1" dr="J1203" r="Z1203" sId="1"/>
    <undo index="1" exp="ref" v="1" dr="J1203" r="X1203" sId="1"/>
    <undo index="1" exp="ref" v="1" dr="J1202" r="Z1202" sId="1"/>
    <undo index="1" exp="ref" v="1" dr="J1202" r="X1202" sId="1"/>
    <undo index="1" exp="ref" v="1" dr="J1201" r="Z1201" sId="1"/>
    <undo index="1" exp="ref" v="1" dr="J1201" r="X1201" sId="1"/>
    <undo index="1" exp="ref" v="1" dr="J1200" r="Z1200" sId="1"/>
    <undo index="1" exp="ref" v="1" dr="J1200" r="X1200" sId="1"/>
    <undo index="1" exp="ref" v="1" dr="J1199" r="Z1199" sId="1"/>
    <undo index="1" exp="ref" v="1" dr="J1199" r="X1199" sId="1"/>
    <undo index="1" exp="ref" v="1" dr="J1198" r="Z1198" sId="1"/>
    <undo index="1" exp="ref" v="1" dr="J1198" r="X1198" sId="1"/>
    <undo index="1" exp="ref" v="1" dr="J1197" r="Z1197" sId="1"/>
    <undo index="1" exp="ref" v="1" dr="J1197" r="X1197" sId="1"/>
    <undo index="1" exp="ref" v="1" dr="J1196" r="Z1196" sId="1"/>
    <undo index="1" exp="ref" v="1" dr="J1196" r="X1196" sId="1"/>
    <undo index="1" exp="ref" v="1" dr="J1195" r="Z1195" sId="1"/>
    <undo index="1" exp="ref" v="1" dr="J1195" r="X1195" sId="1"/>
    <undo index="1" exp="ref" v="1" dr="J1194" r="Z1194" sId="1"/>
    <undo index="1" exp="ref" v="1" dr="J1194" r="X1194" sId="1"/>
    <undo index="1" exp="ref" v="1" dr="J1193" r="Z1193" sId="1"/>
    <undo index="1" exp="ref" v="1" dr="J1193" r="X1193" sId="1"/>
    <undo index="1" exp="ref" v="1" dr="J1192" r="Z1192" sId="1"/>
    <undo index="1" exp="ref" v="1" dr="J1192" r="X1192" sId="1"/>
    <undo index="1" exp="ref" v="1" dr="J1191" r="Z1191" sId="1"/>
    <undo index="1" exp="ref" v="1" dr="J1191" r="X1191" sId="1"/>
    <undo index="1" exp="ref" v="1" dr="J1190" r="Z1190" sId="1"/>
    <undo index="1" exp="ref" v="1" dr="J1190" r="X1190" sId="1"/>
    <undo index="1" exp="ref" v="1" dr="J1189" r="Z1189" sId="1"/>
    <undo index="1" exp="ref" v="1" dr="J1189" r="X1189" sId="1"/>
    <undo index="1" exp="ref" v="1" dr="J1188" r="Z1188" sId="1"/>
    <undo index="1" exp="ref" v="1" dr="J1188" r="X1188" sId="1"/>
    <undo index="1" exp="ref" v="1" dr="J1187" r="Z1187" sId="1"/>
    <undo index="1" exp="ref" v="1" dr="J1187" r="X1187" sId="1"/>
    <undo index="1" exp="ref" v="1" dr="J1186" r="Z1186" sId="1"/>
    <undo index="1" exp="ref" v="1" dr="J1186" r="X1186" sId="1"/>
    <undo index="1" exp="ref" v="1" dr="J1185" r="Z1185" sId="1"/>
    <undo index="1" exp="ref" v="1" dr="J1185" r="X1185" sId="1"/>
    <undo index="1" exp="ref" v="1" dr="J1184" r="Z1184" sId="1"/>
    <undo index="1" exp="ref" v="1" dr="J1184" r="X1184" sId="1"/>
    <undo index="1" exp="ref" v="1" dr="J1183" r="Z1183" sId="1"/>
    <undo index="1" exp="ref" v="1" dr="J1183" r="X1183" sId="1"/>
    <undo index="1" exp="ref" v="1" dr="J1182" r="Z1182" sId="1"/>
    <undo index="1" exp="ref" v="1" dr="J1182" r="X1182" sId="1"/>
    <undo index="1" exp="ref" v="1" dr="J1181" r="Z1181" sId="1"/>
    <undo index="1" exp="ref" v="1" dr="J1181" r="X1181" sId="1"/>
    <undo index="1" exp="ref" v="1" dr="J1180" r="Z1180" sId="1"/>
    <undo index="1" exp="ref" v="1" dr="J1180" r="X1180" sId="1"/>
    <undo index="1" exp="ref" v="1" dr="J1179" r="Z1179" sId="1"/>
    <undo index="1" exp="ref" v="1" dr="J1179" r="X1179" sId="1"/>
    <undo index="1" exp="ref" v="1" dr="J1178" r="Z1178" sId="1"/>
    <undo index="1" exp="ref" v="1" dr="J1178" r="X1178" sId="1"/>
    <undo index="1" exp="ref" v="1" dr="J1177" r="Z1177" sId="1"/>
    <undo index="1" exp="ref" v="1" dr="J1177" r="X1177" sId="1"/>
    <undo index="1" exp="ref" v="1" dr="J1176" r="Z1176" sId="1"/>
    <undo index="1" exp="ref" v="1" dr="J1176" r="X1176" sId="1"/>
    <undo index="1" exp="ref" v="1" dr="J1175" r="Z1175" sId="1"/>
    <undo index="1" exp="ref" v="1" dr="J1175" r="X1175" sId="1"/>
    <undo index="1" exp="ref" v="1" dr="J1174" r="Z1174" sId="1"/>
    <undo index="1" exp="ref" v="1" dr="J1174" r="X1174" sId="1"/>
    <undo index="1" exp="ref" v="1" dr="J1173" r="Z1173" sId="1"/>
    <undo index="1" exp="ref" v="1" dr="J1173" r="X1173" sId="1"/>
    <undo index="1" exp="ref" v="1" dr="J1172" r="Z1172" sId="1"/>
    <undo index="1" exp="ref" v="1" dr="J1172" r="X1172" sId="1"/>
    <undo index="1" exp="ref" v="1" dr="J1171" r="Z1171" sId="1"/>
    <undo index="1" exp="ref" v="1" dr="J1171" r="X1171" sId="1"/>
    <undo index="1" exp="ref" v="1" dr="J1170" r="Z1170" sId="1"/>
    <undo index="1" exp="ref" v="1" dr="J1170" r="X1170" sId="1"/>
    <undo index="1" exp="ref" v="1" dr="J1169" r="Z1169" sId="1"/>
    <undo index="1" exp="ref" v="1" dr="J1169" r="X1169" sId="1"/>
    <undo index="1" exp="ref" v="1" dr="J1168" r="Z1168" sId="1"/>
    <undo index="1" exp="ref" v="1" dr="J1168" r="X1168" sId="1"/>
    <undo index="1" exp="ref" v="1" dr="J1167" r="Z1167" sId="1"/>
    <undo index="1" exp="ref" v="1" dr="J1167" r="X1167" sId="1"/>
    <undo index="1" exp="ref" v="1" dr="J1166" r="Z1166" sId="1"/>
    <undo index="1" exp="ref" v="1" dr="J1166" r="X1166" sId="1"/>
    <undo index="1" exp="ref" v="1" dr="J1165" r="Z1165" sId="1"/>
    <undo index="1" exp="ref" v="1" dr="J1165" r="X1165" sId="1"/>
    <undo index="1" exp="ref" v="1" dr="J1164" r="Z1164" sId="1"/>
    <undo index="1" exp="ref" v="1" dr="J1164" r="X1164" sId="1"/>
    <undo index="1" exp="ref" v="1" dr="J1163" r="Z1163" sId="1"/>
    <undo index="1" exp="ref" v="1" dr="J1163" r="X1163" sId="1"/>
    <undo index="1" exp="ref" v="1" dr="J1162" r="Z1162" sId="1"/>
    <undo index="1" exp="ref" v="1" dr="J1162" r="X1162" sId="1"/>
    <undo index="1" exp="ref" v="1" dr="J1161" r="Z1161" sId="1"/>
    <undo index="1" exp="ref" v="1" dr="J1161" r="X1161" sId="1"/>
    <undo index="1" exp="ref" v="1" dr="J1160" r="Z1160" sId="1"/>
    <undo index="1" exp="ref" v="1" dr="J1160" r="X1160" sId="1"/>
    <undo index="1" exp="ref" v="1" dr="J1159" r="Z1159" sId="1"/>
    <undo index="1" exp="ref" v="1" dr="J1159" r="X1159" sId="1"/>
    <undo index="1" exp="ref" v="1" dr="J1158" r="Z1158" sId="1"/>
    <undo index="1" exp="ref" v="1" dr="J1158" r="X1158" sId="1"/>
    <undo index="1" exp="ref" v="1" dr="J1157" r="Z1157" sId="1"/>
    <undo index="1" exp="ref" v="1" dr="J1157" r="X1157" sId="1"/>
    <undo index="1" exp="ref" v="1" dr="J1156" r="Z1156" sId="1"/>
    <undo index="1" exp="ref" v="1" dr="J1156" r="X1156" sId="1"/>
    <undo index="1" exp="ref" v="1" dr="J1155" r="Z1155" sId="1"/>
    <undo index="1" exp="ref" v="1" dr="J1155" r="X1155" sId="1"/>
    <undo index="1" exp="ref" v="1" dr="J1154" r="Z1154" sId="1"/>
    <undo index="1" exp="ref" v="1" dr="J1154" r="X1154" sId="1"/>
    <undo index="1" exp="ref" v="1" dr="J1153" r="Z1153" sId="1"/>
    <undo index="1" exp="ref" v="1" dr="J1153" r="X1153" sId="1"/>
    <undo index="1" exp="ref" v="1" dr="J1152" r="Z1152" sId="1"/>
    <undo index="1" exp="ref" v="1" dr="J1152" r="X1152" sId="1"/>
    <undo index="1" exp="ref" v="1" dr="J1151" r="Z1151" sId="1"/>
    <undo index="1" exp="ref" v="1" dr="J1151" r="X1151" sId="1"/>
    <undo index="1" exp="ref" v="1" dr="J1150" r="Z1150" sId="1"/>
    <undo index="1" exp="ref" v="1" dr="J1150" r="X1150" sId="1"/>
    <undo index="1" exp="ref" v="1" dr="J1149" r="Z1149" sId="1"/>
    <undo index="1" exp="ref" v="1" dr="J1149" r="X1149" sId="1"/>
    <undo index="1" exp="ref" v="1" dr="J1148" r="Z1148" sId="1"/>
    <undo index="1" exp="ref" v="1" dr="J1148" r="X1148" sId="1"/>
    <undo index="1" exp="ref" v="1" dr="J1147" r="Z1147" sId="1"/>
    <undo index="1" exp="ref" v="1" dr="J1147" r="X1147" sId="1"/>
    <undo index="1" exp="ref" v="1" dr="J1146" r="Z1146" sId="1"/>
    <undo index="1" exp="ref" v="1" dr="J1146" r="X1146" sId="1"/>
    <undo index="1" exp="ref" v="1" dr="J1145" r="Z1145" sId="1"/>
    <undo index="1" exp="ref" v="1" dr="J1145" r="X1145" sId="1"/>
    <undo index="1" exp="ref" v="1" dr="J1144" r="Z1144" sId="1"/>
    <undo index="1" exp="ref" v="1" dr="J1144" r="X1144" sId="1"/>
    <undo index="1" exp="ref" v="1" dr="J1143" r="Z1143" sId="1"/>
    <undo index="1" exp="ref" v="1" dr="J1143" r="X1143" sId="1"/>
    <undo index="1" exp="ref" v="1" dr="J1142" r="Z1142" sId="1"/>
    <undo index="1" exp="ref" v="1" dr="J1142" r="X1142" sId="1"/>
    <undo index="1" exp="ref" v="1" dr="J1141" r="Z1141" sId="1"/>
    <undo index="1" exp="ref" v="1" dr="J1141" r="X1141" sId="1"/>
    <undo index="1" exp="ref" v="1" dr="J1140" r="Z1140" sId="1"/>
    <undo index="1" exp="ref" v="1" dr="J1140" r="X1140" sId="1"/>
    <undo index="1" exp="ref" v="1" dr="J1139" r="Z1139" sId="1"/>
    <undo index="1" exp="ref" v="1" dr="J1139" r="X1139" sId="1"/>
    <undo index="1" exp="ref" v="1" dr="J1138" r="Z1138" sId="1"/>
    <undo index="1" exp="ref" v="1" dr="J1138" r="X1138" sId="1"/>
    <undo index="1" exp="ref" v="1" dr="J1137" r="Z1137" sId="1"/>
    <undo index="1" exp="ref" v="1" dr="J1137" r="X1137" sId="1"/>
    <undo index="1" exp="ref" v="1" dr="J1136" r="Z1136" sId="1"/>
    <undo index="1" exp="ref" v="1" dr="J1136" r="X1136" sId="1"/>
    <undo index="1" exp="ref" v="1" dr="J1135" r="Z1135" sId="1"/>
    <undo index="1" exp="ref" v="1" dr="J1135" r="X1135" sId="1"/>
    <undo index="1" exp="ref" v="1" dr="J1134" r="Z1134" sId="1"/>
    <undo index="1" exp="ref" v="1" dr="J1134" r="X1134" sId="1"/>
    <undo index="1" exp="ref" v="1" dr="J1133" r="Z1133" sId="1"/>
    <undo index="1" exp="ref" v="1" dr="J1133" r="X1133" sId="1"/>
    <undo index="1" exp="ref" v="1" dr="J1132" r="Z1132" sId="1"/>
    <undo index="1" exp="ref" v="1" dr="J1132" r="X1132" sId="1"/>
    <undo index="1" exp="ref" v="1" dr="J1131" r="Z1131" sId="1"/>
    <undo index="1" exp="ref" v="1" dr="J1131" r="X1131" sId="1"/>
    <undo index="1" exp="ref" v="1" dr="J1130" r="Z1130" sId="1"/>
    <undo index="1" exp="ref" v="1" dr="J1130" r="X1130" sId="1"/>
    <undo index="1" exp="ref" v="1" dr="J1129" r="Z1129" sId="1"/>
    <undo index="1" exp="ref" v="1" dr="J1129" r="X1129" sId="1"/>
    <undo index="1" exp="ref" v="1" dr="J1128" r="Z1128" sId="1"/>
    <undo index="1" exp="ref" v="1" dr="J1128" r="X1128" sId="1"/>
    <undo index="1" exp="ref" v="1" dr="J1127" r="Z1127" sId="1"/>
    <undo index="1" exp="ref" v="1" dr="J1127" r="X1127" sId="1"/>
    <undo index="1" exp="ref" v="1" dr="J1126" r="Z1126" sId="1"/>
    <undo index="1" exp="ref" v="1" dr="J1126" r="X1126" sId="1"/>
    <undo index="1" exp="ref" v="1" dr="J1125" r="Z1125" sId="1"/>
    <undo index="1" exp="ref" v="1" dr="J1125" r="X1125" sId="1"/>
    <undo index="1" exp="ref" v="1" dr="J1124" r="Z1124" sId="1"/>
    <undo index="1" exp="ref" v="1" dr="J1124" r="X1124" sId="1"/>
    <undo index="1" exp="ref" v="1" dr="J1123" r="Z1123" sId="1"/>
    <undo index="1" exp="ref" v="1" dr="J1123" r="X1123" sId="1"/>
    <undo index="1" exp="ref" v="1" dr="J1122" r="Z1122" sId="1"/>
    <undo index="1" exp="ref" v="1" dr="J1122" r="X1122" sId="1"/>
    <undo index="1" exp="ref" v="1" dr="J1121" r="Z1121" sId="1"/>
    <undo index="1" exp="ref" v="1" dr="J1121" r="X1121" sId="1"/>
    <undo index="1" exp="ref" v="1" dr="J1120" r="Z1120" sId="1"/>
    <undo index="1" exp="ref" v="1" dr="J1120" r="X1120" sId="1"/>
    <undo index="1" exp="ref" v="1" dr="J1119" r="Z1119" sId="1"/>
    <undo index="1" exp="ref" v="1" dr="J1119" r="X1119" sId="1"/>
    <undo index="1" exp="ref" v="1" dr="J1118" r="Z1118" sId="1"/>
    <undo index="1" exp="ref" v="1" dr="J1118" r="X1118" sId="1"/>
    <undo index="1" exp="ref" v="1" dr="J1117" r="Z1117" sId="1"/>
    <undo index="1" exp="ref" v="1" dr="J1117" r="X1117" sId="1"/>
    <undo index="1" exp="ref" v="1" dr="J1116" r="Z1116" sId="1"/>
    <undo index="1" exp="ref" v="1" dr="J1116" r="X1116" sId="1"/>
    <undo index="1" exp="ref" v="1" dr="J1115" r="Z1115" sId="1"/>
    <undo index="1" exp="ref" v="1" dr="J1115" r="X1115" sId="1"/>
    <undo index="1" exp="ref" v="1" dr="J1114" r="Z1114" sId="1"/>
    <undo index="1" exp="ref" v="1" dr="J1114" r="X1114" sId="1"/>
    <undo index="1" exp="ref" v="1" dr="J1113" r="Z1113" sId="1"/>
    <undo index="1" exp="ref" v="1" dr="J1113" r="X1113" sId="1"/>
    <undo index="1" exp="ref" v="1" dr="J1112" r="Z1112" sId="1"/>
    <undo index="1" exp="ref" v="1" dr="J1112" r="X1112" sId="1"/>
    <undo index="1" exp="ref" v="1" dr="J1111" r="Z1111" sId="1"/>
    <undo index="1" exp="ref" v="1" dr="J1111" r="X1111" sId="1"/>
    <undo index="1" exp="ref" v="1" dr="J1110" r="Z1110" sId="1"/>
    <undo index="1" exp="ref" v="1" dr="J1110" r="X1110" sId="1"/>
    <undo index="1" exp="ref" v="1" dr="J1109" r="Z1109" sId="1"/>
    <undo index="1" exp="ref" v="1" dr="J1109" r="X1109" sId="1"/>
    <undo index="1" exp="ref" v="1" dr="J1108" r="Z1108" sId="1"/>
    <undo index="1" exp="ref" v="1" dr="J1108" r="X1108" sId="1"/>
    <undo index="1" exp="ref" v="1" dr="J1107" r="Z1107" sId="1"/>
    <undo index="1" exp="ref" v="1" dr="J1107" r="X1107" sId="1"/>
    <undo index="1" exp="ref" v="1" dr="J1106" r="Z1106" sId="1"/>
    <undo index="1" exp="ref" v="1" dr="J1106" r="X1106" sId="1"/>
    <undo index="1" exp="ref" v="1" dr="J1105" r="Z1105" sId="1"/>
    <undo index="1" exp="ref" v="1" dr="J1105" r="X1105" sId="1"/>
    <undo index="1" exp="ref" v="1" dr="J1104" r="Z1104" sId="1"/>
    <undo index="1" exp="ref" v="1" dr="J1104" r="X1104" sId="1"/>
    <undo index="1" exp="ref" v="1" dr="J1103" r="Z1103" sId="1"/>
    <undo index="1" exp="ref" v="1" dr="J1103" r="X1103" sId="1"/>
    <undo index="1" exp="ref" v="1" dr="J1102" r="Z1102" sId="1"/>
    <undo index="1" exp="ref" v="1" dr="J1102" r="X1102" sId="1"/>
    <undo index="1" exp="ref" v="1" dr="J1101" r="Z1101" sId="1"/>
    <undo index="1" exp="ref" v="1" dr="J1101" r="X1101" sId="1"/>
    <undo index="1" exp="ref" v="1" dr="J1100" r="Z1100" sId="1"/>
    <undo index="1" exp="ref" v="1" dr="J1100" r="X1100" sId="1"/>
    <undo index="1" exp="ref" v="1" dr="J1099" r="Z1099" sId="1"/>
    <undo index="1" exp="ref" v="1" dr="J1099" r="X1099" sId="1"/>
    <undo index="1" exp="ref" v="1" dr="J1098" r="Z1098" sId="1"/>
    <undo index="1" exp="ref" v="1" dr="J1098" r="X1098" sId="1"/>
    <undo index="1" exp="ref" v="1" dr="J1097" r="Z1097" sId="1"/>
    <undo index="1" exp="ref" v="1" dr="J1097" r="X1097" sId="1"/>
    <undo index="1" exp="ref" v="1" dr="J1096" r="Z1096" sId="1"/>
    <undo index="1" exp="ref" v="1" dr="J1096" r="X1096" sId="1"/>
    <undo index="1" exp="ref" v="1" dr="J1095" r="Z1095" sId="1"/>
    <undo index="1" exp="ref" v="1" dr="J1095" r="X1095" sId="1"/>
    <undo index="1" exp="ref" v="1" dr="J1094" r="Z1094" sId="1"/>
    <undo index="1" exp="ref" v="1" dr="J1094" r="X1094" sId="1"/>
    <undo index="1" exp="ref" v="1" dr="J1093" r="Z1093" sId="1"/>
    <undo index="1" exp="ref" v="1" dr="J1093" r="X1093" sId="1"/>
    <undo index="1" exp="ref" v="1" dr="J1092" r="Z1092" sId="1"/>
    <undo index="1" exp="ref" v="1" dr="J1092" r="X1092" sId="1"/>
    <undo index="1" exp="ref" v="1" dr="J1091" r="Z1091" sId="1"/>
    <undo index="1" exp="ref" v="1" dr="J1091" r="X1091" sId="1"/>
    <undo index="1" exp="ref" v="1" dr="J1090" r="Z1090" sId="1"/>
    <undo index="1" exp="ref" v="1" dr="J1090" r="X1090" sId="1"/>
    <undo index="1" exp="ref" v="1" dr="J1089" r="Z1089" sId="1"/>
    <undo index="1" exp="ref" v="1" dr="J1089" r="X1089" sId="1"/>
    <undo index="1" exp="ref" v="1" dr="J1088" r="Z1088" sId="1"/>
    <undo index="1" exp="ref" v="1" dr="J1088" r="X1088" sId="1"/>
    <undo index="1" exp="ref" v="1" dr="J1087" r="Z1087" sId="1"/>
    <undo index="1" exp="ref" v="1" dr="J1087" r="X1087" sId="1"/>
    <undo index="1" exp="ref" v="1" dr="J1086" r="Z1086" sId="1"/>
    <undo index="1" exp="ref" v="1" dr="J1086" r="X1086" sId="1"/>
    <undo index="1" exp="ref" v="1" dr="J1085" r="Z1085" sId="1"/>
    <undo index="1" exp="ref" v="1" dr="J1085" r="X1085" sId="1"/>
    <undo index="1" exp="ref" v="1" dr="J1084" r="Z1084" sId="1"/>
    <undo index="1" exp="ref" v="1" dr="J1084" r="X1084" sId="1"/>
    <undo index="1" exp="ref" v="1" dr="J1083" r="Z1083" sId="1"/>
    <undo index="1" exp="ref" v="1" dr="J1083" r="X1083" sId="1"/>
    <undo index="1" exp="ref" v="1" dr="J1082" r="Z1082" sId="1"/>
    <undo index="1" exp="ref" v="1" dr="J1082" r="X1082" sId="1"/>
    <undo index="1" exp="ref" v="1" dr="J1081" r="Z1081" sId="1"/>
    <undo index="1" exp="ref" v="1" dr="J1081" r="X1081" sId="1"/>
    <undo index="1" exp="ref" v="1" dr="J1080" r="Z1080" sId="1"/>
    <undo index="1" exp="ref" v="1" dr="J1080" r="X1080" sId="1"/>
    <undo index="1" exp="ref" v="1" dr="J1079" r="Z1079" sId="1"/>
    <undo index="1" exp="ref" v="1" dr="J1079" r="X1079" sId="1"/>
    <undo index="1" exp="ref" v="1" dr="J1078" r="Z1078" sId="1"/>
    <undo index="1" exp="ref" v="1" dr="J1078" r="X1078" sId="1"/>
    <undo index="1" exp="ref" v="1" dr="J1077" r="Z1077" sId="1"/>
    <undo index="1" exp="ref" v="1" dr="J1077" r="X1077" sId="1"/>
    <undo index="1" exp="ref" v="1" dr="J1076" r="Z1076" sId="1"/>
    <undo index="1" exp="ref" v="1" dr="J1076" r="X1076" sId="1"/>
    <undo index="1" exp="ref" v="1" dr="J1075" r="Z1075" sId="1"/>
    <undo index="1" exp="ref" v="1" dr="J1075" r="X1075" sId="1"/>
    <undo index="1" exp="ref" v="1" dr="J1074" r="Z1074" sId="1"/>
    <undo index="1" exp="ref" v="1" dr="J1074" r="X1074" sId="1"/>
    <undo index="1" exp="ref" v="1" dr="J1073" r="Z1073" sId="1"/>
    <undo index="1" exp="ref" v="1" dr="J1073" r="X1073" sId="1"/>
    <undo index="1" exp="ref" v="1" dr="J1072" r="Z1072" sId="1"/>
    <undo index="1" exp="ref" v="1" dr="J1072" r="X1072" sId="1"/>
    <undo index="1" exp="ref" v="1" dr="J1071" r="Z1071" sId="1"/>
    <undo index="1" exp="ref" v="1" dr="J1071" r="X1071" sId="1"/>
    <undo index="1" exp="ref" v="1" dr="J1070" r="Z1070" sId="1"/>
    <undo index="1" exp="ref" v="1" dr="J1070" r="X1070" sId="1"/>
    <undo index="1" exp="ref" v="1" dr="J1069" r="Z1069" sId="1"/>
    <undo index="1" exp="ref" v="1" dr="J1069" r="X1069" sId="1"/>
    <undo index="1" exp="ref" v="1" dr="J1068" r="Z1068" sId="1"/>
    <undo index="1" exp="ref" v="1" dr="J1068" r="X1068" sId="1"/>
    <undo index="1" exp="ref" v="1" dr="J1067" r="Z1067" sId="1"/>
    <undo index="1" exp="ref" v="1" dr="J1067" r="X1067" sId="1"/>
    <undo index="1" exp="ref" v="1" dr="J1066" r="Z1066" sId="1"/>
    <undo index="1" exp="ref" v="1" dr="J1066" r="X1066" sId="1"/>
    <undo index="1" exp="ref" v="1" dr="J1065" r="Z1065" sId="1"/>
    <undo index="1" exp="ref" v="1" dr="J1065" r="X1065" sId="1"/>
    <undo index="1" exp="ref" v="1" dr="J1064" r="Z1064" sId="1"/>
    <undo index="1" exp="ref" v="1" dr="J1064" r="X1064" sId="1"/>
    <undo index="1" exp="ref" v="1" dr="J1063" r="Z1063" sId="1"/>
    <undo index="1" exp="ref" v="1" dr="J1063" r="X1063" sId="1"/>
    <undo index="1" exp="ref" v="1" dr="J1062" r="Z1062" sId="1"/>
    <undo index="1" exp="ref" v="1" dr="J1062" r="X1062" sId="1"/>
    <undo index="1" exp="ref" v="1" dr="J1061" r="Z1061" sId="1"/>
    <undo index="1" exp="ref" v="1" dr="J1061" r="X1061" sId="1"/>
    <undo index="1" exp="ref" v="1" dr="J1060" r="Z1060" sId="1"/>
    <undo index="1" exp="ref" v="1" dr="J1060" r="X1060" sId="1"/>
    <undo index="1" exp="ref" v="1" dr="J1059" r="Z1059" sId="1"/>
    <undo index="1" exp="ref" v="1" dr="J1059" r="X1059" sId="1"/>
    <undo index="1" exp="ref" v="1" dr="J1058" r="Z1058" sId="1"/>
    <undo index="1" exp="ref" v="1" dr="J1058" r="X1058" sId="1"/>
    <undo index="1" exp="ref" v="1" dr="J1057" r="Z1057" sId="1"/>
    <undo index="1" exp="ref" v="1" dr="J1057" r="X1057" sId="1"/>
    <undo index="1" exp="ref" v="1" dr="J1056" r="Z1056" sId="1"/>
    <undo index="1" exp="ref" v="1" dr="J1056" r="X1056" sId="1"/>
    <undo index="1" exp="ref" v="1" dr="J1055" r="Z1055" sId="1"/>
    <undo index="1" exp="ref" v="1" dr="J1055" r="X1055" sId="1"/>
    <undo index="1" exp="ref" v="1" dr="J1054" r="Z1054" sId="1"/>
    <undo index="1" exp="ref" v="1" dr="J1054" r="X1054" sId="1"/>
    <undo index="1" exp="ref" v="1" dr="J1053" r="Z1053" sId="1"/>
    <undo index="1" exp="ref" v="1" dr="J1053" r="X1053" sId="1"/>
    <undo index="1" exp="ref" v="1" dr="J1052" r="Z1052" sId="1"/>
    <undo index="1" exp="ref" v="1" dr="J1052" r="X1052" sId="1"/>
    <undo index="1" exp="ref" v="1" dr="J1051" r="Z1051" sId="1"/>
    <undo index="1" exp="ref" v="1" dr="J1051" r="X1051" sId="1"/>
    <undo index="1" exp="ref" v="1" dr="J1050" r="Z1050" sId="1"/>
    <undo index="1" exp="ref" v="1" dr="J1050" r="X1050" sId="1"/>
    <undo index="1" exp="ref" v="1" dr="J1049" r="Z1049" sId="1"/>
    <undo index="1" exp="ref" v="1" dr="J1049" r="X1049" sId="1"/>
    <undo index="1" exp="ref" v="1" dr="J1048" r="Z1048" sId="1"/>
    <undo index="1" exp="ref" v="1" dr="J1048" r="X1048" sId="1"/>
    <undo index="1" exp="ref" v="1" dr="J1047" r="Z1047" sId="1"/>
    <undo index="1" exp="ref" v="1" dr="J1047" r="X1047" sId="1"/>
    <undo index="1" exp="ref" v="1" dr="J1046" r="Z1046" sId="1"/>
    <undo index="1" exp="ref" v="1" dr="J1046" r="X1046" sId="1"/>
    <undo index="1" exp="ref" v="1" dr="J1045" r="Z1045" sId="1"/>
    <undo index="1" exp="ref" v="1" dr="J1045" r="X1045" sId="1"/>
    <undo index="1" exp="ref" v="1" dr="J1044" r="Z1044" sId="1"/>
    <undo index="1" exp="ref" v="1" dr="J1044" r="X1044" sId="1"/>
    <undo index="1" exp="ref" v="1" dr="J1043" r="Z1043" sId="1"/>
    <undo index="1" exp="ref" v="1" dr="J1043" r="X1043" sId="1"/>
    <undo index="1" exp="ref" v="1" dr="J1042" r="Z1042" sId="1"/>
    <undo index="1" exp="ref" v="1" dr="J1042" r="X1042" sId="1"/>
    <undo index="1" exp="ref" v="1" dr="J1041" r="Z1041" sId="1"/>
    <undo index="1" exp="ref" v="1" dr="J1041" r="X1041" sId="1"/>
    <undo index="1" exp="ref" v="1" dr="J1040" r="Z1040" sId="1"/>
    <undo index="1" exp="ref" v="1" dr="J1040" r="X1040" sId="1"/>
    <undo index="1" exp="ref" v="1" dr="J1039" r="Z1039" sId="1"/>
    <undo index="1" exp="ref" v="1" dr="J1039" r="X1039" sId="1"/>
    <undo index="1" exp="ref" v="1" dr="J1038" r="Z1038" sId="1"/>
    <undo index="1" exp="ref" v="1" dr="J1038" r="X1038" sId="1"/>
    <undo index="1" exp="ref" v="1" dr="J1037" r="Z1037" sId="1"/>
    <undo index="1" exp="ref" v="1" dr="J1037" r="X1037" sId="1"/>
    <undo index="1" exp="ref" v="1" dr="J1036" r="Z1036" sId="1"/>
    <undo index="1" exp="ref" v="1" dr="J1036" r="X1036" sId="1"/>
    <undo index="1" exp="ref" v="1" dr="J1035" r="Z1035" sId="1"/>
    <undo index="1" exp="ref" v="1" dr="J1035" r="X1035" sId="1"/>
    <undo index="1" exp="ref" v="1" dr="J1034" r="Z1034" sId="1"/>
    <undo index="1" exp="ref" v="1" dr="J1034" r="X1034" sId="1"/>
    <undo index="1" exp="ref" v="1" dr="J1033" r="Z1033" sId="1"/>
    <undo index="1" exp="ref" v="1" dr="J1033" r="X1033" sId="1"/>
    <undo index="1" exp="ref" v="1" dr="J1032" r="Z1032" sId="1"/>
    <undo index="1" exp="ref" v="1" dr="J1032" r="X1032" sId="1"/>
    <undo index="1" exp="ref" v="1" dr="J1031" r="Z1031" sId="1"/>
    <undo index="1" exp="ref" v="1" dr="J1031" r="X1031" sId="1"/>
    <undo index="1" exp="ref" v="1" dr="J1030" r="Z1030" sId="1"/>
    <undo index="1" exp="ref" v="1" dr="J1030" r="X1030" sId="1"/>
    <undo index="1" exp="ref" v="1" dr="J1029" r="Z1029" sId="1"/>
    <undo index="1" exp="ref" v="1" dr="J1029" r="X1029" sId="1"/>
    <undo index="1" exp="ref" v="1" dr="J1028" r="Z1028" sId="1"/>
    <undo index="1" exp="ref" v="1" dr="J1028" r="X1028" sId="1"/>
    <undo index="1" exp="ref" v="1" dr="J1027" r="Z1027" sId="1"/>
    <undo index="1" exp="ref" v="1" dr="J1027" r="X1027" sId="1"/>
    <undo index="1" exp="ref" v="1" dr="J1026" r="Z1026" sId="1"/>
    <undo index="1" exp="ref" v="1" dr="J1026" r="X1026" sId="1"/>
    <undo index="1" exp="ref" v="1" dr="J1025" r="Z1025" sId="1"/>
    <undo index="1" exp="ref" v="1" dr="J1025" r="X1025" sId="1"/>
    <undo index="1" exp="ref" v="1" dr="J1024" r="Z1024" sId="1"/>
    <undo index="1" exp="ref" v="1" dr="J1024" r="X1024" sId="1"/>
    <undo index="1" exp="ref" v="1" dr="J1023" r="Z1023" sId="1"/>
    <undo index="1" exp="ref" v="1" dr="J1023" r="X1023" sId="1"/>
    <undo index="1" exp="ref" v="1" dr="J1022" r="Z1022" sId="1"/>
    <undo index="1" exp="ref" v="1" dr="J1022" r="X1022" sId="1"/>
    <undo index="1" exp="ref" v="1" dr="J1021" r="Z1021" sId="1"/>
    <undo index="1" exp="ref" v="1" dr="J1021" r="X1021" sId="1"/>
    <undo index="1" exp="ref" v="1" dr="J1020" r="Z1020" sId="1"/>
    <undo index="1" exp="ref" v="1" dr="J1020" r="X1020" sId="1"/>
    <undo index="1" exp="ref" v="1" dr="J1019" r="Z1019" sId="1"/>
    <undo index="1" exp="ref" v="1" dr="J1019" r="X1019" sId="1"/>
    <undo index="1" exp="ref" v="1" dr="J1018" r="Z1018" sId="1"/>
    <undo index="1" exp="ref" v="1" dr="J1018" r="X1018" sId="1"/>
    <undo index="1" exp="ref" v="1" dr="J1017" r="Z1017" sId="1"/>
    <undo index="1" exp="ref" v="1" dr="J1017" r="X1017" sId="1"/>
    <undo index="1" exp="ref" v="1" dr="J1016" r="Z1016" sId="1"/>
    <undo index="1" exp="ref" v="1" dr="J1016" r="X1016" sId="1"/>
    <undo index="1" exp="ref" v="1" dr="J1015" r="Z1015" sId="1"/>
    <undo index="1" exp="ref" v="1" dr="J1015" r="X1015" sId="1"/>
    <undo index="1" exp="ref" v="1" dr="J1014" r="Z1014" sId="1"/>
    <undo index="1" exp="ref" v="1" dr="J1014" r="X1014" sId="1"/>
    <undo index="1" exp="ref" v="1" dr="J1013" r="Z1013" sId="1"/>
    <undo index="1" exp="ref" v="1" dr="J1013" r="X1013" sId="1"/>
    <undo index="1" exp="ref" v="1" dr="J1012" r="Z1012" sId="1"/>
    <undo index="1" exp="ref" v="1" dr="J1012" r="X1012" sId="1"/>
    <undo index="1" exp="ref" v="1" dr="J1011" r="Z1011" sId="1"/>
    <undo index="1" exp="ref" v="1" dr="J1011" r="X1011" sId="1"/>
    <undo index="1" exp="ref" v="1" dr="J1010" r="Z1010" sId="1"/>
    <undo index="1" exp="ref" v="1" dr="J1010" r="X1010" sId="1"/>
    <undo index="1" exp="ref" v="1" dr="J1009" r="Z1009" sId="1"/>
    <undo index="1" exp="ref" v="1" dr="J1009" r="X1009" sId="1"/>
    <undo index="1" exp="ref" v="1" dr="J1008" r="Z1008" sId="1"/>
    <undo index="1" exp="ref" v="1" dr="J1008" r="X1008" sId="1"/>
    <undo index="1" exp="ref" v="1" dr="J1007" r="Z1007" sId="1"/>
    <undo index="1" exp="ref" v="1" dr="J1007" r="X1007" sId="1"/>
    <undo index="1" exp="ref" v="1" dr="J1006" r="Z1006" sId="1"/>
    <undo index="1" exp="ref" v="1" dr="J1006" r="X1006" sId="1"/>
    <undo index="1" exp="ref" v="1" dr="J1005" r="Z1005" sId="1"/>
    <undo index="1" exp="ref" v="1" dr="J1005" r="X1005" sId="1"/>
    <undo index="1" exp="ref" v="1" dr="J1004" r="Z1004" sId="1"/>
    <undo index="1" exp="ref" v="1" dr="J1004" r="X1004" sId="1"/>
    <undo index="1" exp="ref" v="1" dr="J1003" r="Z1003" sId="1"/>
    <undo index="1" exp="ref" v="1" dr="J1003" r="X1003" sId="1"/>
    <undo index="1" exp="ref" v="1" dr="J1002" r="Z1002" sId="1"/>
    <undo index="1" exp="ref" v="1" dr="J1002" r="X1002" sId="1"/>
    <undo index="1" exp="ref" v="1" dr="J1001" r="Z1001" sId="1"/>
    <undo index="1" exp="ref" v="1" dr="J1001" r="X1001" sId="1"/>
    <undo index="1" exp="ref" v="1" dr="J1000" r="Z1000" sId="1"/>
    <undo index="1" exp="ref" v="1" dr="J1000" r="X1000" sId="1"/>
    <undo index="1" exp="ref" v="1" dr="J999" r="Z999" sId="1"/>
    <undo index="1" exp="ref" v="1" dr="J999" r="X999" sId="1"/>
    <undo index="1" exp="ref" v="1" dr="J998" r="Z998" sId="1"/>
    <undo index="1" exp="ref" v="1" dr="J998" r="X998" sId="1"/>
    <undo index="1" exp="ref" v="1" dr="J997" r="Z997" sId="1"/>
    <undo index="1" exp="ref" v="1" dr="J997" r="X997" sId="1"/>
    <undo index="1" exp="ref" v="1" dr="J996" r="Z996" sId="1"/>
    <undo index="1" exp="ref" v="1" dr="J996" r="X996" sId="1"/>
    <undo index="1" exp="ref" v="1" dr="J995" r="Z995" sId="1"/>
    <undo index="1" exp="ref" v="1" dr="J995" r="X995" sId="1"/>
    <undo index="1" exp="ref" v="1" dr="J994" r="Z994" sId="1"/>
    <undo index="1" exp="ref" v="1" dr="J994" r="X994" sId="1"/>
    <undo index="1" exp="ref" v="1" dr="J993" r="Z993" sId="1"/>
    <undo index="1" exp="ref" v="1" dr="J993" r="X993" sId="1"/>
    <undo index="1" exp="ref" v="1" dr="J992" r="Z992" sId="1"/>
    <undo index="1" exp="ref" v="1" dr="J992" r="X992" sId="1"/>
    <undo index="1" exp="ref" v="1" dr="J991" r="Z991" sId="1"/>
    <undo index="1" exp="ref" v="1" dr="J991" r="X991" sId="1"/>
    <undo index="1" exp="ref" v="1" dr="J990" r="Z990" sId="1"/>
    <undo index="1" exp="ref" v="1" dr="J990" r="X990" sId="1"/>
    <undo index="1" exp="ref" v="1" dr="J989" r="Z989" sId="1"/>
    <undo index="1" exp="ref" v="1" dr="J989" r="X989" sId="1"/>
    <undo index="1" exp="ref" v="1" dr="J988" r="Z988" sId="1"/>
    <undo index="1" exp="ref" v="1" dr="J988" r="X988" sId="1"/>
    <undo index="1" exp="ref" v="1" dr="J987" r="Z987" sId="1"/>
    <undo index="1" exp="ref" v="1" dr="J987" r="X987" sId="1"/>
    <undo index="1" exp="ref" v="1" dr="J986" r="Z986" sId="1"/>
    <undo index="1" exp="ref" v="1" dr="J986" r="X986" sId="1"/>
    <undo index="1" exp="ref" v="1" dr="J985" r="Z985" sId="1"/>
    <undo index="1" exp="ref" v="1" dr="J985" r="X985" sId="1"/>
    <undo index="1" exp="ref" v="1" dr="J984" r="Z984" sId="1"/>
    <undo index="1" exp="ref" v="1" dr="J984" r="X984" sId="1"/>
    <undo index="1" exp="ref" v="1" dr="J983" r="Z983" sId="1"/>
    <undo index="1" exp="ref" v="1" dr="J983" r="X983" sId="1"/>
    <undo index="1" exp="ref" v="1" dr="J982" r="Z982" sId="1"/>
    <undo index="1" exp="ref" v="1" dr="J982" r="X982" sId="1"/>
    <undo index="1" exp="ref" v="1" dr="J981" r="Z981" sId="1"/>
    <undo index="1" exp="ref" v="1" dr="J981" r="X981" sId="1"/>
    <undo index="1" exp="ref" v="1" dr="J980" r="Z980" sId="1"/>
    <undo index="1" exp="ref" v="1" dr="J980" r="X980" sId="1"/>
    <undo index="1" exp="ref" v="1" dr="J979" r="Z979" sId="1"/>
    <undo index="1" exp="ref" v="1" dr="J979" r="X979" sId="1"/>
    <undo index="1" exp="ref" v="1" dr="J978" r="Z978" sId="1"/>
    <undo index="1" exp="ref" v="1" dr="J978" r="X978" sId="1"/>
    <undo index="1" exp="ref" v="1" dr="J977" r="Z977" sId="1"/>
    <undo index="1" exp="ref" v="1" dr="J977" r="X977" sId="1"/>
    <undo index="1" exp="ref" v="1" dr="J976" r="Z976" sId="1"/>
    <undo index="1" exp="ref" v="1" dr="J976" r="X976" sId="1"/>
    <undo index="1" exp="ref" v="1" dr="J975" r="Z975" sId="1"/>
    <undo index="1" exp="ref" v="1" dr="J975" r="X975" sId="1"/>
    <undo index="1" exp="ref" v="1" dr="J974" r="Z974" sId="1"/>
    <undo index="1" exp="ref" v="1" dr="J974" r="X974" sId="1"/>
    <undo index="1" exp="ref" v="1" dr="J973" r="Z973" sId="1"/>
    <undo index="1" exp="ref" v="1" dr="J973" r="X973" sId="1"/>
    <undo index="1" exp="ref" v="1" dr="J972" r="Z972" sId="1"/>
    <undo index="1" exp="ref" v="1" dr="J972" r="X972" sId="1"/>
    <undo index="1" exp="ref" v="1" dr="J971" r="Z971" sId="1"/>
    <undo index="1" exp="ref" v="1" dr="J971" r="X971" sId="1"/>
    <undo index="1" exp="ref" v="1" dr="J970" r="Z970" sId="1"/>
    <undo index="1" exp="ref" v="1" dr="J970" r="X970" sId="1"/>
    <undo index="1" exp="ref" v="1" dr="J969" r="Z969" sId="1"/>
    <undo index="1" exp="ref" v="1" dr="J969" r="X969" sId="1"/>
    <undo index="1" exp="ref" v="1" dr="J968" r="Z968" sId="1"/>
    <undo index="1" exp="ref" v="1" dr="J968" r="X968" sId="1"/>
    <undo index="1" exp="ref" v="1" dr="J967" r="Z967" sId="1"/>
    <undo index="1" exp="ref" v="1" dr="J967" r="X967" sId="1"/>
    <undo index="1" exp="ref" v="1" dr="J966" r="Z966" sId="1"/>
    <undo index="1" exp="ref" v="1" dr="J966" r="X966" sId="1"/>
    <undo index="1" exp="ref" v="1" dr="J965" r="Z965" sId="1"/>
    <undo index="1" exp="ref" v="1" dr="J965" r="X965" sId="1"/>
    <undo index="1" exp="ref" v="1" dr="J964" r="Z964" sId="1"/>
    <undo index="1" exp="ref" v="1" dr="J964" r="X964" sId="1"/>
    <undo index="1" exp="ref" v="1" dr="J963" r="Z963" sId="1"/>
    <undo index="1" exp="ref" v="1" dr="J963" r="X963" sId="1"/>
    <undo index="1" exp="ref" v="1" dr="J962" r="Z962" sId="1"/>
    <undo index="1" exp="ref" v="1" dr="J962" r="X962" sId="1"/>
    <undo index="1" exp="ref" v="1" dr="J961" r="Z961" sId="1"/>
    <undo index="1" exp="ref" v="1" dr="J961" r="X961" sId="1"/>
    <undo index="1" exp="ref" v="1" dr="J960" r="Z960" sId="1"/>
    <undo index="1" exp="ref" v="1" dr="J960" r="X960" sId="1"/>
    <undo index="1" exp="ref" v="1" dr="J959" r="Z959" sId="1"/>
    <undo index="1" exp="ref" v="1" dr="J959" r="X959" sId="1"/>
    <undo index="1" exp="ref" v="1" dr="J958" r="Z958" sId="1"/>
    <undo index="1" exp="ref" v="1" dr="J958" r="X958" sId="1"/>
    <undo index="1" exp="ref" v="1" dr="J957" r="Z957" sId="1"/>
    <undo index="1" exp="ref" v="1" dr="J957" r="X957" sId="1"/>
    <undo index="1" exp="ref" v="1" dr="J956" r="Z956" sId="1"/>
    <undo index="1" exp="ref" v="1" dr="J956" r="X956" sId="1"/>
    <undo index="1" exp="ref" v="1" dr="J955" r="Z955" sId="1"/>
    <undo index="1" exp="ref" v="1" dr="J955" r="X955" sId="1"/>
    <undo index="1" exp="ref" v="1" dr="J954" r="Z954" sId="1"/>
    <undo index="1" exp="ref" v="1" dr="J954" r="X954" sId="1"/>
    <undo index="1" exp="ref" v="1" dr="J953" r="Z953" sId="1"/>
    <undo index="1" exp="ref" v="1" dr="J953" r="X953" sId="1"/>
    <undo index="1" exp="ref" v="1" dr="J952" r="Z952" sId="1"/>
    <undo index="1" exp="ref" v="1" dr="J952" r="X952" sId="1"/>
    <undo index="1" exp="ref" v="1" dr="J951" r="Z951" sId="1"/>
    <undo index="1" exp="ref" v="1" dr="J951" r="X951" sId="1"/>
    <undo index="1" exp="ref" v="1" dr="J950" r="Z950" sId="1"/>
    <undo index="1" exp="ref" v="1" dr="J950" r="X950" sId="1"/>
    <undo index="1" exp="ref" v="1" dr="J949" r="Z949" sId="1"/>
    <undo index="1" exp="ref" v="1" dr="J949" r="X949" sId="1"/>
    <undo index="1" exp="ref" v="1" dr="J948" r="Z948" sId="1"/>
    <undo index="1" exp="ref" v="1" dr="J948" r="X948" sId="1"/>
    <undo index="1" exp="ref" v="1" dr="J947" r="Z947" sId="1"/>
    <undo index="1" exp="ref" v="1" dr="J947" r="X947" sId="1"/>
    <undo index="1" exp="ref" v="1" dr="J946" r="Z946" sId="1"/>
    <undo index="1" exp="ref" v="1" dr="J946" r="X946" sId="1"/>
    <undo index="1" exp="ref" v="1" dr="J945" r="Z945" sId="1"/>
    <undo index="1" exp="ref" v="1" dr="J945" r="X945" sId="1"/>
    <undo index="1" exp="ref" v="1" dr="J944" r="Z944" sId="1"/>
    <undo index="1" exp="ref" v="1" dr="J944" r="X944" sId="1"/>
    <undo index="1" exp="ref" v="1" dr="J943" r="Z943" sId="1"/>
    <undo index="1" exp="ref" v="1" dr="J943" r="X943" sId="1"/>
    <undo index="1" exp="ref" v="1" dr="J942" r="Z942" sId="1"/>
    <undo index="1" exp="ref" v="1" dr="J942" r="X942" sId="1"/>
    <undo index="1" exp="ref" v="1" dr="J941" r="Z941" sId="1"/>
    <undo index="1" exp="ref" v="1" dr="J941" r="X941" sId="1"/>
    <undo index="1" exp="ref" v="1" dr="J940" r="Z940" sId="1"/>
    <undo index="1" exp="ref" v="1" dr="J940" r="X940" sId="1"/>
    <undo index="1" exp="ref" v="1" dr="J939" r="Z939" sId="1"/>
    <undo index="1" exp="ref" v="1" dr="J939" r="X939" sId="1"/>
    <undo index="1" exp="ref" v="1" dr="J938" r="Z938" sId="1"/>
    <undo index="1" exp="ref" v="1" dr="J938" r="X938" sId="1"/>
    <undo index="1" exp="ref" v="1" dr="J937" r="Z937" sId="1"/>
    <undo index="1" exp="ref" v="1" dr="J937" r="X937" sId="1"/>
    <undo index="1" exp="ref" v="1" dr="J936" r="Z936" sId="1"/>
    <undo index="1" exp="ref" v="1" dr="J936" r="X936" sId="1"/>
    <undo index="1" exp="ref" v="1" dr="J935" r="Z935" sId="1"/>
    <undo index="1" exp="ref" v="1" dr="J935" r="X935" sId="1"/>
    <undo index="1" exp="ref" v="1" dr="J934" r="Z934" sId="1"/>
    <undo index="1" exp="ref" v="1" dr="J934" r="X934" sId="1"/>
    <undo index="1" exp="ref" v="1" dr="J933" r="Z933" sId="1"/>
    <undo index="1" exp="ref" v="1" dr="J933" r="X933" sId="1"/>
    <undo index="1" exp="ref" v="1" dr="J932" r="Z932" sId="1"/>
    <undo index="1" exp="ref" v="1" dr="J932" r="X932" sId="1"/>
    <undo index="1" exp="ref" v="1" dr="J931" r="Z931" sId="1"/>
    <undo index="1" exp="ref" v="1" dr="J931" r="X931" sId="1"/>
    <undo index="1" exp="ref" v="1" dr="J930" r="Z930" sId="1"/>
    <undo index="1" exp="ref" v="1" dr="J930" r="X930" sId="1"/>
    <undo index="1" exp="ref" v="1" dr="J929" r="Z929" sId="1"/>
    <undo index="1" exp="ref" v="1" dr="J929" r="X929" sId="1"/>
    <undo index="1" exp="ref" v="1" dr="J928" r="Z928" sId="1"/>
    <undo index="1" exp="ref" v="1" dr="J928" r="X928" sId="1"/>
    <undo index="1" exp="ref" v="1" dr="J927" r="Z927" sId="1"/>
    <undo index="1" exp="ref" v="1" dr="J927" r="X927" sId="1"/>
    <undo index="1" exp="ref" v="1" dr="J926" r="Z926" sId="1"/>
    <undo index="1" exp="ref" v="1" dr="J926" r="X926" sId="1"/>
    <undo index="1" exp="ref" v="1" dr="J925" r="Z925" sId="1"/>
    <undo index="1" exp="ref" v="1" dr="J925" r="X925" sId="1"/>
    <undo index="1" exp="ref" v="1" dr="J924" r="Z924" sId="1"/>
    <undo index="1" exp="ref" v="1" dr="J924" r="X924" sId="1"/>
    <undo index="1" exp="ref" v="1" dr="J923" r="Z923" sId="1"/>
    <undo index="1" exp="ref" v="1" dr="J923" r="X923" sId="1"/>
    <undo index="1" exp="ref" v="1" dr="J922" r="Z922" sId="1"/>
    <undo index="1" exp="ref" v="1" dr="J922" r="X922" sId="1"/>
    <undo index="1" exp="ref" v="1" dr="J921" r="Z921" sId="1"/>
    <undo index="1" exp="ref" v="1" dr="J921" r="X921" sId="1"/>
    <undo index="1" exp="ref" v="1" dr="J920" r="Z920" sId="1"/>
    <undo index="1" exp="ref" v="1" dr="J920" r="X920" sId="1"/>
    <undo index="1" exp="ref" v="1" dr="J919" r="Z919" sId="1"/>
    <undo index="1" exp="ref" v="1" dr="J919" r="X919" sId="1"/>
    <undo index="1" exp="ref" v="1" dr="J918" r="Z918" sId="1"/>
    <undo index="1" exp="ref" v="1" dr="J918" r="X918" sId="1"/>
    <undo index="1" exp="ref" v="1" dr="J917" r="Z917" sId="1"/>
    <undo index="1" exp="ref" v="1" dr="J917" r="X917" sId="1"/>
    <undo index="1" exp="ref" v="1" dr="J916" r="Z916" sId="1"/>
    <undo index="1" exp="ref" v="1" dr="J916" r="X916" sId="1"/>
    <undo index="1" exp="ref" v="1" dr="J915" r="Z915" sId="1"/>
    <undo index="1" exp="ref" v="1" dr="J915" r="X915" sId="1"/>
    <undo index="1" exp="ref" v="1" dr="J914" r="Z914" sId="1"/>
    <undo index="1" exp="ref" v="1" dr="J914" r="X914" sId="1"/>
    <undo index="1" exp="ref" v="1" dr="J913" r="Z913" sId="1"/>
    <undo index="1" exp="ref" v="1" dr="J913" r="X913" sId="1"/>
    <undo index="1" exp="ref" v="1" dr="J912" r="Z912" sId="1"/>
    <undo index="1" exp="ref" v="1" dr="J912" r="X912" sId="1"/>
    <undo index="1" exp="ref" v="1" dr="J911" r="Z911" sId="1"/>
    <undo index="1" exp="ref" v="1" dr="J911" r="X911" sId="1"/>
    <undo index="1" exp="ref" v="1" dr="J910" r="Z910" sId="1"/>
    <undo index="1" exp="ref" v="1" dr="J910" r="X910" sId="1"/>
    <undo index="1" exp="ref" v="1" dr="J909" r="Z909" sId="1"/>
    <undo index="1" exp="ref" v="1" dr="J909" r="X909" sId="1"/>
    <undo index="1" exp="ref" v="1" dr="J908" r="Z908" sId="1"/>
    <undo index="1" exp="ref" v="1" dr="J908" r="X908" sId="1"/>
    <undo index="1" exp="ref" v="1" dr="J907" r="Z907" sId="1"/>
    <undo index="1" exp="ref" v="1" dr="J907" r="X907" sId="1"/>
    <undo index="1" exp="ref" v="1" dr="J906" r="Z906" sId="1"/>
    <undo index="1" exp="ref" v="1" dr="J906" r="X906" sId="1"/>
    <undo index="1" exp="ref" v="1" dr="J905" r="Z905" sId="1"/>
    <undo index="1" exp="ref" v="1" dr="J905" r="X905" sId="1"/>
    <undo index="1" exp="ref" v="1" dr="J904" r="Z904" sId="1"/>
    <undo index="1" exp="ref" v="1" dr="J904" r="X904" sId="1"/>
    <undo index="1" exp="ref" v="1" dr="J903" r="Z903" sId="1"/>
    <undo index="1" exp="ref" v="1" dr="J903" r="X903" sId="1"/>
    <undo index="1" exp="ref" v="1" dr="J902" r="Z902" sId="1"/>
    <undo index="1" exp="ref" v="1" dr="J902" r="X902" sId="1"/>
    <undo index="1" exp="ref" v="1" dr="J901" r="Z901" sId="1"/>
    <undo index="1" exp="ref" v="1" dr="J901" r="X901" sId="1"/>
    <undo index="1" exp="ref" v="1" dr="J900" r="Z900" sId="1"/>
    <undo index="1" exp="ref" v="1" dr="J900" r="X900" sId="1"/>
    <undo index="1" exp="ref" v="1" dr="J899" r="Z899" sId="1"/>
    <undo index="1" exp="ref" v="1" dr="J899" r="X899" sId="1"/>
    <undo index="1" exp="ref" v="1" dr="J898" r="Z898" sId="1"/>
    <undo index="1" exp="ref" v="1" dr="J898" r="X898" sId="1"/>
    <undo index="1" exp="ref" v="1" dr="J897" r="Z897" sId="1"/>
    <undo index="1" exp="ref" v="1" dr="J897" r="X897" sId="1"/>
    <undo index="1" exp="ref" v="1" dr="J896" r="Z896" sId="1"/>
    <undo index="1" exp="ref" v="1" dr="J896" r="X896" sId="1"/>
    <undo index="1" exp="ref" v="1" dr="J895" r="Z895" sId="1"/>
    <undo index="1" exp="ref" v="1" dr="J895" r="X895" sId="1"/>
    <undo index="1" exp="ref" v="1" dr="J894" r="Z894" sId="1"/>
    <undo index="1" exp="ref" v="1" dr="J894" r="X894" sId="1"/>
    <undo index="1" exp="ref" v="1" dr="J893" r="Z893" sId="1"/>
    <undo index="1" exp="ref" v="1" dr="J893" r="X893" sId="1"/>
    <undo index="1" exp="ref" v="1" dr="J892" r="Z892" sId="1"/>
    <undo index="1" exp="ref" v="1" dr="J892" r="X892" sId="1"/>
    <undo index="1" exp="ref" v="1" dr="J891" r="Z891" sId="1"/>
    <undo index="1" exp="ref" v="1" dr="J891" r="X891" sId="1"/>
    <undo index="1" exp="ref" v="1" dr="J890" r="Z890" sId="1"/>
    <undo index="1" exp="ref" v="1" dr="J890" r="X890" sId="1"/>
    <undo index="1" exp="ref" v="1" dr="J889" r="Z889" sId="1"/>
    <undo index="1" exp="ref" v="1" dr="J889" r="X889" sId="1"/>
    <undo index="1" exp="ref" v="1" dr="J888" r="Z888" sId="1"/>
    <undo index="1" exp="ref" v="1" dr="J888" r="X888" sId="1"/>
    <undo index="1" exp="ref" v="1" dr="J887" r="Z887" sId="1"/>
    <undo index="1" exp="ref" v="1" dr="J887" r="X887" sId="1"/>
    <undo index="1" exp="ref" v="1" dr="J886" r="Z886" sId="1"/>
    <undo index="1" exp="ref" v="1" dr="J886" r="X886" sId="1"/>
    <undo index="1" exp="ref" v="1" dr="J885" r="Z885" sId="1"/>
    <undo index="1" exp="ref" v="1" dr="J885" r="X885" sId="1"/>
    <undo index="1" exp="ref" v="1" dr="J884" r="Z884" sId="1"/>
    <undo index="1" exp="ref" v="1" dr="J884" r="X884" sId="1"/>
    <undo index="1" exp="ref" v="1" dr="J883" r="Z883" sId="1"/>
    <undo index="1" exp="ref" v="1" dr="J883" r="X883" sId="1"/>
    <undo index="1" exp="ref" v="1" dr="J882" r="Z882" sId="1"/>
    <undo index="1" exp="ref" v="1" dr="J882" r="X882" sId="1"/>
    <undo index="1" exp="ref" v="1" dr="J881" r="Z881" sId="1"/>
    <undo index="1" exp="ref" v="1" dr="J881" r="X881" sId="1"/>
    <undo index="1" exp="ref" v="1" dr="J880" r="Z880" sId="1"/>
    <undo index="1" exp="ref" v="1" dr="J880" r="X880" sId="1"/>
    <undo index="1" exp="ref" v="1" dr="J879" r="Z879" sId="1"/>
    <undo index="1" exp="ref" v="1" dr="J879" r="X879" sId="1"/>
    <undo index="1" exp="ref" v="1" dr="J878" r="Z878" sId="1"/>
    <undo index="1" exp="ref" v="1" dr="J878" r="X878" sId="1"/>
    <undo index="1" exp="ref" v="1" dr="J877" r="Z877" sId="1"/>
    <undo index="1" exp="ref" v="1" dr="J877" r="X877" sId="1"/>
    <undo index="1" exp="ref" v="1" dr="J876" r="Z876" sId="1"/>
    <undo index="1" exp="ref" v="1" dr="J876" r="X876" sId="1"/>
    <undo index="1" exp="ref" v="1" dr="J875" r="Z875" sId="1"/>
    <undo index="1" exp="ref" v="1" dr="J875" r="X875" sId="1"/>
    <undo index="1" exp="ref" v="1" dr="J874" r="Z874" sId="1"/>
    <undo index="1" exp="ref" v="1" dr="J874" r="X874" sId="1"/>
    <undo index="1" exp="ref" v="1" dr="J873" r="Z873" sId="1"/>
    <undo index="1" exp="ref" v="1" dr="J873" r="X873" sId="1"/>
    <undo index="1" exp="ref" v="1" dr="J872" r="Z872" sId="1"/>
    <undo index="1" exp="ref" v="1" dr="J872" r="X872" sId="1"/>
    <undo index="1" exp="ref" v="1" dr="J871" r="Z871" sId="1"/>
    <undo index="1" exp="ref" v="1" dr="J871" r="X871" sId="1"/>
    <undo index="1" exp="ref" v="1" dr="J870" r="Z870" sId="1"/>
    <undo index="1" exp="ref" v="1" dr="J870" r="X870" sId="1"/>
    <undo index="1" exp="ref" v="1" dr="J869" r="Z869" sId="1"/>
    <undo index="1" exp="ref" v="1" dr="J869" r="X869" sId="1"/>
    <undo index="1" exp="ref" v="1" dr="J868" r="Z868" sId="1"/>
    <undo index="1" exp="ref" v="1" dr="J868" r="X868" sId="1"/>
    <undo index="1" exp="ref" v="1" dr="J867" r="Z867" sId="1"/>
    <undo index="1" exp="ref" v="1" dr="J867" r="X867" sId="1"/>
    <undo index="1" exp="ref" v="1" dr="J866" r="Z866" sId="1"/>
    <undo index="1" exp="ref" v="1" dr="J866" r="X866" sId="1"/>
    <undo index="1" exp="ref" v="1" dr="J865" r="Z865" sId="1"/>
    <undo index="1" exp="ref" v="1" dr="J865" r="X865" sId="1"/>
    <undo index="1" exp="ref" v="1" dr="J864" r="Z864" sId="1"/>
    <undo index="1" exp="ref" v="1" dr="J864" r="X864" sId="1"/>
    <undo index="1" exp="ref" v="1" dr="J863" r="Z863" sId="1"/>
    <undo index="1" exp="ref" v="1" dr="J863" r="X863" sId="1"/>
    <undo index="1" exp="ref" v="1" dr="J862" r="Z862" sId="1"/>
    <undo index="1" exp="ref" v="1" dr="J862" r="X862" sId="1"/>
    <undo index="1" exp="ref" v="1" dr="J861" r="Z861" sId="1"/>
    <undo index="1" exp="ref" v="1" dr="J861" r="X861" sId="1"/>
    <undo index="1" exp="ref" v="1" dr="J860" r="Z860" sId="1"/>
    <undo index="1" exp="ref" v="1" dr="J860" r="X860" sId="1"/>
    <undo index="1" exp="ref" v="1" dr="J859" r="Z859" sId="1"/>
    <undo index="1" exp="ref" v="1" dr="J859" r="X859" sId="1"/>
    <undo index="1" exp="ref" v="1" dr="J858" r="Z858" sId="1"/>
    <undo index="1" exp="ref" v="1" dr="J858" r="X858" sId="1"/>
    <undo index="1" exp="ref" v="1" dr="J857" r="Z857" sId="1"/>
    <undo index="1" exp="ref" v="1" dr="J857" r="X857" sId="1"/>
    <undo index="1" exp="ref" v="1" dr="J856" r="Z856" sId="1"/>
    <undo index="1" exp="ref" v="1" dr="J856" r="X856" sId="1"/>
    <undo index="1" exp="ref" v="1" dr="J855" r="Z855" sId="1"/>
    <undo index="1" exp="ref" v="1" dr="J855" r="X855" sId="1"/>
    <undo index="1" exp="ref" v="1" dr="J854" r="Z854" sId="1"/>
    <undo index="1" exp="ref" v="1" dr="J854" r="X854" sId="1"/>
    <undo index="1" exp="ref" v="1" dr="J853" r="Z853" sId="1"/>
    <undo index="1" exp="ref" v="1" dr="J853" r="X853" sId="1"/>
    <undo index="1" exp="ref" v="1" dr="J852" r="Z852" sId="1"/>
    <undo index="1" exp="ref" v="1" dr="J852" r="X852" sId="1"/>
    <undo index="1" exp="ref" v="1" dr="J851" r="Z851" sId="1"/>
    <undo index="1" exp="ref" v="1" dr="J851" r="X851" sId="1"/>
    <undo index="1" exp="ref" v="1" dr="J850" r="Z850" sId="1"/>
    <undo index="1" exp="ref" v="1" dr="J850" r="X850" sId="1"/>
    <undo index="1" exp="ref" v="1" dr="J849" r="Z849" sId="1"/>
    <undo index="1" exp="ref" v="1" dr="J849" r="X849" sId="1"/>
    <undo index="1" exp="ref" v="1" dr="J848" r="Z848" sId="1"/>
    <undo index="1" exp="ref" v="1" dr="J848" r="X848" sId="1"/>
    <undo index="1" exp="ref" v="1" dr="J847" r="Z847" sId="1"/>
    <undo index="1" exp="ref" v="1" dr="J847" r="X847" sId="1"/>
    <undo index="1" exp="ref" v="1" dr="J846" r="Z846" sId="1"/>
    <undo index="1" exp="ref" v="1" dr="J846" r="X846" sId="1"/>
    <undo index="1" exp="ref" v="1" dr="J845" r="Z845" sId="1"/>
    <undo index="1" exp="ref" v="1" dr="J845" r="X845" sId="1"/>
    <undo index="1" exp="ref" v="1" dr="J844" r="Z844" sId="1"/>
    <undo index="1" exp="ref" v="1" dr="J844" r="X844" sId="1"/>
    <undo index="1" exp="ref" v="1" dr="J843" r="Z843" sId="1"/>
    <undo index="1" exp="ref" v="1" dr="J843" r="X843" sId="1"/>
    <undo index="1" exp="ref" v="1" dr="J842" r="Z842" sId="1"/>
    <undo index="1" exp="ref" v="1" dr="J842" r="X842" sId="1"/>
    <undo index="1" exp="ref" v="1" dr="J841" r="Z841" sId="1"/>
    <undo index="1" exp="ref" v="1" dr="J841" r="X841" sId="1"/>
    <undo index="1" exp="ref" v="1" dr="J840" r="Z840" sId="1"/>
    <undo index="1" exp="ref" v="1" dr="J840" r="X840" sId="1"/>
    <undo index="1" exp="ref" v="1" dr="J839" r="Z839" sId="1"/>
    <undo index="1" exp="ref" v="1" dr="J839" r="X839" sId="1"/>
    <undo index="1" exp="ref" v="1" dr="J838" r="Z838" sId="1"/>
    <undo index="1" exp="ref" v="1" dr="J838" r="X838" sId="1"/>
    <undo index="1" exp="ref" v="1" dr="J837" r="Z837" sId="1"/>
    <undo index="1" exp="ref" v="1" dr="J837" r="X837" sId="1"/>
    <undo index="1" exp="ref" v="1" dr="J836" r="Z836" sId="1"/>
    <undo index="1" exp="ref" v="1" dr="J836" r="X836" sId="1"/>
    <undo index="1" exp="ref" v="1" dr="J835" r="Z835" sId="1"/>
    <undo index="1" exp="ref" v="1" dr="J835" r="X835" sId="1"/>
    <undo index="1" exp="ref" v="1" dr="J834" r="Z834" sId="1"/>
    <undo index="1" exp="ref" v="1" dr="J834" r="X834" sId="1"/>
    <undo index="1" exp="ref" v="1" dr="J833" r="Z833" sId="1"/>
    <undo index="1" exp="ref" v="1" dr="J833" r="X833" sId="1"/>
    <undo index="1" exp="ref" v="1" dr="J832" r="Z832" sId="1"/>
    <undo index="1" exp="ref" v="1" dr="J832" r="X832" sId="1"/>
    <undo index="1" exp="ref" v="1" dr="J831" r="Z831" sId="1"/>
    <undo index="1" exp="ref" v="1" dr="J831" r="X831" sId="1"/>
    <undo index="1" exp="ref" v="1" dr="J830" r="Z830" sId="1"/>
    <undo index="1" exp="ref" v="1" dr="J830" r="X830" sId="1"/>
    <undo index="1" exp="ref" v="1" dr="J829" r="Z829" sId="1"/>
    <undo index="1" exp="ref" v="1" dr="J829" r="X829" sId="1"/>
    <undo index="1" exp="ref" v="1" dr="J828" r="Z828" sId="1"/>
    <undo index="1" exp="ref" v="1" dr="J828" r="X828" sId="1"/>
    <undo index="1" exp="ref" v="1" dr="J827" r="Z827" sId="1"/>
    <undo index="1" exp="ref" v="1" dr="J827" r="X827" sId="1"/>
    <undo index="1" exp="ref" v="1" dr="J826" r="Z826" sId="1"/>
    <undo index="1" exp="ref" v="1" dr="J826" r="X826" sId="1"/>
    <undo index="1" exp="ref" v="1" dr="J825" r="Z825" sId="1"/>
    <undo index="1" exp="ref" v="1" dr="J825" r="X825" sId="1"/>
    <undo index="1" exp="ref" v="1" dr="J824" r="Z824" sId="1"/>
    <undo index="1" exp="ref" v="1" dr="J824" r="X824" sId="1"/>
    <undo index="1" exp="ref" v="1" dr="J823" r="Z823" sId="1"/>
    <undo index="1" exp="ref" v="1" dr="J823" r="X823" sId="1"/>
    <undo index="1" exp="ref" v="1" dr="J822" r="Z822" sId="1"/>
    <undo index="1" exp="ref" v="1" dr="J822" r="X822" sId="1"/>
    <undo index="1" exp="ref" v="1" dr="J821" r="Z821" sId="1"/>
    <undo index="1" exp="ref" v="1" dr="J821" r="X821" sId="1"/>
    <undo index="1" exp="ref" v="1" dr="J820" r="Z820" sId="1"/>
    <undo index="1" exp="ref" v="1" dr="J820" r="X820" sId="1"/>
    <undo index="1" exp="ref" v="1" dr="J819" r="Z819" sId="1"/>
    <undo index="1" exp="ref" v="1" dr="J819" r="X819" sId="1"/>
    <undo index="1" exp="ref" v="1" dr="J818" r="Z818" sId="1"/>
    <undo index="1" exp="ref" v="1" dr="J818" r="X818" sId="1"/>
    <undo index="1" exp="ref" v="1" dr="J817" r="Z817" sId="1"/>
    <undo index="1" exp="ref" v="1" dr="J817" r="X817" sId="1"/>
    <undo index="1" exp="ref" v="1" dr="J816" r="Z816" sId="1"/>
    <undo index="1" exp="ref" v="1" dr="J816" r="X816" sId="1"/>
    <undo index="1" exp="ref" v="1" dr="J815" r="Z815" sId="1"/>
    <undo index="1" exp="ref" v="1" dr="J815" r="X815" sId="1"/>
    <undo index="1" exp="ref" v="1" dr="J814" r="Z814" sId="1"/>
    <undo index="1" exp="ref" v="1" dr="J814" r="X814" sId="1"/>
    <undo index="1" exp="ref" v="1" dr="J813" r="Z813" sId="1"/>
    <undo index="1" exp="ref" v="1" dr="J813" r="X813" sId="1"/>
    <undo index="1" exp="ref" v="1" dr="J812" r="Z812" sId="1"/>
    <undo index="1" exp="ref" v="1" dr="J812" r="X812" sId="1"/>
    <undo index="1" exp="ref" v="1" dr="J811" r="Z811" sId="1"/>
    <undo index="1" exp="ref" v="1" dr="J811" r="X811" sId="1"/>
    <undo index="1" exp="ref" v="1" dr="J810" r="Z810" sId="1"/>
    <undo index="1" exp="ref" v="1" dr="J810" r="X810" sId="1"/>
    <undo index="1" exp="ref" v="1" dr="J809" r="Z809" sId="1"/>
    <undo index="1" exp="ref" v="1" dr="J809" r="X809" sId="1"/>
    <undo index="1" exp="ref" v="1" dr="J808" r="Z808" sId="1"/>
    <undo index="1" exp="ref" v="1" dr="J808" r="X808" sId="1"/>
    <undo index="1" exp="ref" v="1" dr="J807" r="Z807" sId="1"/>
    <undo index="1" exp="ref" v="1" dr="J807" r="X807" sId="1"/>
    <undo index="1" exp="ref" v="1" dr="J806" r="Z806" sId="1"/>
    <undo index="1" exp="ref" v="1" dr="J806" r="X806" sId="1"/>
    <undo index="1" exp="ref" v="1" dr="J805" r="Z805" sId="1"/>
    <undo index="1" exp="ref" v="1" dr="J805" r="X805" sId="1"/>
    <undo index="1" exp="ref" v="1" dr="J804" r="Z804" sId="1"/>
    <undo index="1" exp="ref" v="1" dr="J804" r="X804" sId="1"/>
    <undo index="1" exp="ref" v="1" dr="J803" r="Z803" sId="1"/>
    <undo index="1" exp="ref" v="1" dr="J803" r="X803" sId="1"/>
    <undo index="1" exp="ref" v="1" dr="J802" r="Z802" sId="1"/>
    <undo index="1" exp="ref" v="1" dr="J802" r="X802" sId="1"/>
    <undo index="1" exp="ref" v="1" dr="J801" r="Z801" sId="1"/>
    <undo index="1" exp="ref" v="1" dr="J801" r="X801" sId="1"/>
    <undo index="1" exp="ref" v="1" dr="J800" r="Z800" sId="1"/>
    <undo index="1" exp="ref" v="1" dr="J800" r="X800" sId="1"/>
    <undo index="1" exp="ref" v="1" dr="J799" r="Z799" sId="1"/>
    <undo index="1" exp="ref" v="1" dr="J799" r="X799" sId="1"/>
    <undo index="1" exp="ref" v="1" dr="J798" r="Z798" sId="1"/>
    <undo index="1" exp="ref" v="1" dr="J798" r="X798" sId="1"/>
    <undo index="1" exp="ref" v="1" dr="J797" r="Z797" sId="1"/>
    <undo index="1" exp="ref" v="1" dr="J797" r="X797" sId="1"/>
    <undo index="1" exp="ref" v="1" dr="J796" r="Z796" sId="1"/>
    <undo index="1" exp="ref" v="1" dr="J796" r="X796" sId="1"/>
    <undo index="1" exp="ref" v="1" dr="J795" r="Z795" sId="1"/>
    <undo index="1" exp="ref" v="1" dr="J795" r="X795" sId="1"/>
    <undo index="1" exp="ref" v="1" dr="J794" r="Z794" sId="1"/>
    <undo index="1" exp="ref" v="1" dr="J794" r="X794" sId="1"/>
    <undo index="1" exp="ref" v="1" dr="J793" r="Z793" sId="1"/>
    <undo index="1" exp="ref" v="1" dr="J793" r="X793" sId="1"/>
    <undo index="1" exp="ref" v="1" dr="J792" r="Z792" sId="1"/>
    <undo index="1" exp="ref" v="1" dr="J792" r="X792" sId="1"/>
    <undo index="1" exp="ref" v="1" dr="J791" r="Z791" sId="1"/>
    <undo index="1" exp="ref" v="1" dr="J791" r="X791" sId="1"/>
    <undo index="1" exp="ref" v="1" dr="J790" r="Z790" sId="1"/>
    <undo index="1" exp="ref" v="1" dr="J790" r="X790" sId="1"/>
    <undo index="1" exp="ref" v="1" dr="J789" r="Z789" sId="1"/>
    <undo index="1" exp="ref" v="1" dr="J789" r="X789" sId="1"/>
    <undo index="1" exp="ref" v="1" dr="J788" r="Z788" sId="1"/>
    <undo index="1" exp="ref" v="1" dr="J788" r="X788" sId="1"/>
    <undo index="1" exp="ref" v="1" dr="J787" r="Z787" sId="1"/>
    <undo index="1" exp="ref" v="1" dr="J787" r="X787" sId="1"/>
    <undo index="1" exp="ref" v="1" dr="J786" r="Z786" sId="1"/>
    <undo index="1" exp="ref" v="1" dr="J786" r="X786" sId="1"/>
    <undo index="1" exp="ref" v="1" dr="J785" r="Z785" sId="1"/>
    <undo index="1" exp="ref" v="1" dr="J785" r="X785" sId="1"/>
    <undo index="1" exp="ref" v="1" dr="J784" r="Z784" sId="1"/>
    <undo index="1" exp="ref" v="1" dr="J784" r="X784" sId="1"/>
    <undo index="1" exp="ref" v="1" dr="J783" r="Z783" sId="1"/>
    <undo index="1" exp="ref" v="1" dr="J783" r="X783" sId="1"/>
    <undo index="1" exp="ref" v="1" dr="J782" r="Z782" sId="1"/>
    <undo index="1" exp="ref" v="1" dr="J782" r="X782" sId="1"/>
    <undo index="1" exp="ref" v="1" dr="J781" r="Z781" sId="1"/>
    <undo index="1" exp="ref" v="1" dr="J781" r="X781" sId="1"/>
    <undo index="1" exp="ref" v="1" dr="J780" r="Z780" sId="1"/>
    <undo index="1" exp="ref" v="1" dr="J780" r="X780" sId="1"/>
    <undo index="1" exp="ref" v="1" dr="J779" r="Z779" sId="1"/>
    <undo index="1" exp="ref" v="1" dr="J779" r="X779" sId="1"/>
    <undo index="1" exp="ref" v="1" dr="J778" r="Z778" sId="1"/>
    <undo index="1" exp="ref" v="1" dr="J778" r="X778" sId="1"/>
    <undo index="1" exp="ref" v="1" dr="J777" r="Z777" sId="1"/>
    <undo index="1" exp="ref" v="1" dr="J777" r="X777" sId="1"/>
    <undo index="1" exp="ref" v="1" dr="J776" r="Z776" sId="1"/>
    <undo index="1" exp="ref" v="1" dr="J776" r="X776" sId="1"/>
    <undo index="1" exp="ref" v="1" dr="J775" r="Z775" sId="1"/>
    <undo index="1" exp="ref" v="1" dr="J775" r="X775" sId="1"/>
    <undo index="1" exp="ref" v="1" dr="J774" r="Z774" sId="1"/>
    <undo index="1" exp="ref" v="1" dr="J774" r="X774" sId="1"/>
    <undo index="1" exp="ref" v="1" dr="J773" r="Z773" sId="1"/>
    <undo index="1" exp="ref" v="1" dr="J773" r="X773" sId="1"/>
    <undo index="1" exp="ref" v="1" dr="J772" r="Z772" sId="1"/>
    <undo index="1" exp="ref" v="1" dr="J772" r="X772" sId="1"/>
    <undo index="1" exp="ref" v="1" dr="J771" r="Z771" sId="1"/>
    <undo index="1" exp="ref" v="1" dr="J771" r="X771" sId="1"/>
    <undo index="1" exp="ref" v="1" dr="J770" r="Z770" sId="1"/>
    <undo index="1" exp="ref" v="1" dr="J770" r="X770" sId="1"/>
    <undo index="1" exp="ref" v="1" dr="J769" r="Z769" sId="1"/>
    <undo index="1" exp="ref" v="1" dr="J769" r="X769" sId="1"/>
    <undo index="1" exp="ref" v="1" dr="J768" r="Z768" sId="1"/>
    <undo index="1" exp="ref" v="1" dr="J768" r="X768" sId="1"/>
    <undo index="1" exp="ref" v="1" dr="J767" r="Z767" sId="1"/>
    <undo index="1" exp="ref" v="1" dr="J767" r="X767" sId="1"/>
    <undo index="1" exp="ref" v="1" dr="J766" r="Z766" sId="1"/>
    <undo index="1" exp="ref" v="1" dr="J766" r="X766" sId="1"/>
    <undo index="1" exp="ref" v="1" dr="J765" r="Z765" sId="1"/>
    <undo index="1" exp="ref" v="1" dr="J765" r="X765" sId="1"/>
    <undo index="1" exp="ref" v="1" dr="J764" r="Z764" sId="1"/>
    <undo index="1" exp="ref" v="1" dr="J764" r="X764" sId="1"/>
    <undo index="1" exp="ref" v="1" dr="J763" r="Z763" sId="1"/>
    <undo index="1" exp="ref" v="1" dr="J763" r="X763" sId="1"/>
    <undo index="1" exp="ref" v="1" dr="J762" r="Z762" sId="1"/>
    <undo index="1" exp="ref" v="1" dr="J762" r="X762" sId="1"/>
    <undo index="1" exp="ref" v="1" dr="J761" r="Z761" sId="1"/>
    <undo index="1" exp="ref" v="1" dr="J761" r="X761" sId="1"/>
    <undo index="1" exp="ref" v="1" dr="J760" r="Z760" sId="1"/>
    <undo index="1" exp="ref" v="1" dr="J760" r="X760" sId="1"/>
    <undo index="1" exp="ref" v="1" dr="J759" r="Z759" sId="1"/>
    <undo index="1" exp="ref" v="1" dr="J759" r="X759" sId="1"/>
    <undo index="1" exp="ref" v="1" dr="J758" r="Z758" sId="1"/>
    <undo index="1" exp="ref" v="1" dr="J758" r="X758" sId="1"/>
    <undo index="1" exp="ref" v="1" dr="J757" r="Z757" sId="1"/>
    <undo index="1" exp="ref" v="1" dr="J757" r="X757" sId="1"/>
    <undo index="1" exp="ref" v="1" dr="J756" r="Z756" sId="1"/>
    <undo index="1" exp="ref" v="1" dr="J756" r="X756" sId="1"/>
    <undo index="1" exp="ref" v="1" dr="J755" r="Z755" sId="1"/>
    <undo index="1" exp="ref" v="1" dr="J755" r="X755" sId="1"/>
    <undo index="1" exp="ref" v="1" dr="J754" r="Z754" sId="1"/>
    <undo index="1" exp="ref" v="1" dr="J754" r="X754" sId="1"/>
    <undo index="1" exp="ref" v="1" dr="J753" r="Z753" sId="1"/>
    <undo index="1" exp="ref" v="1" dr="J753" r="X753" sId="1"/>
    <undo index="1" exp="ref" v="1" dr="J752" r="Z752" sId="1"/>
    <undo index="1" exp="ref" v="1" dr="J752" r="X752" sId="1"/>
    <undo index="1" exp="ref" v="1" dr="J751" r="Z751" sId="1"/>
    <undo index="1" exp="ref" v="1" dr="J751" r="X751" sId="1"/>
    <undo index="1" exp="ref" v="1" dr="J750" r="Z750" sId="1"/>
    <undo index="1" exp="ref" v="1" dr="J750" r="X750" sId="1"/>
    <undo index="1" exp="ref" v="1" dr="J749" r="Z749" sId="1"/>
    <undo index="1" exp="ref" v="1" dr="J749" r="X749" sId="1"/>
    <undo index="1" exp="ref" v="1" dr="J748" r="Z748" sId="1"/>
    <undo index="1" exp="ref" v="1" dr="J748" r="X748" sId="1"/>
    <undo index="1" exp="ref" v="1" dr="J747" r="Z747" sId="1"/>
    <undo index="1" exp="ref" v="1" dr="J747" r="X747" sId="1"/>
    <undo index="1" exp="ref" v="1" dr="J746" r="Z746" sId="1"/>
    <undo index="1" exp="ref" v="1" dr="J746" r="X746" sId="1"/>
    <undo index="1" exp="ref" v="1" dr="J745" r="Z745" sId="1"/>
    <undo index="1" exp="ref" v="1" dr="J745" r="X745" sId="1"/>
    <undo index="1" exp="ref" v="1" dr="J744" r="Z744" sId="1"/>
    <undo index="1" exp="ref" v="1" dr="J744" r="X744" sId="1"/>
    <undo index="1" exp="ref" v="1" dr="J743" r="Z743" sId="1"/>
    <undo index="1" exp="ref" v="1" dr="J743" r="X743" sId="1"/>
    <undo index="1" exp="ref" v="1" dr="J742" r="Z742" sId="1"/>
    <undo index="1" exp="ref" v="1" dr="J742" r="X742" sId="1"/>
    <undo index="1" exp="ref" v="1" dr="J741" r="Z741" sId="1"/>
    <undo index="1" exp="ref" v="1" dr="J741" r="X741" sId="1"/>
    <undo index="1" exp="ref" v="1" dr="J740" r="Z740" sId="1"/>
    <undo index="1" exp="ref" v="1" dr="J740" r="X740" sId="1"/>
    <undo index="1" exp="ref" v="1" dr="J739" r="Z739" sId="1"/>
    <undo index="1" exp="ref" v="1" dr="J739" r="X739" sId="1"/>
    <undo index="1" exp="ref" v="1" dr="J738" r="Z738" sId="1"/>
    <undo index="1" exp="ref" v="1" dr="J738" r="X738" sId="1"/>
    <undo index="1" exp="ref" v="1" dr="J737" r="Z737" sId="1"/>
    <undo index="1" exp="ref" v="1" dr="J737" r="X737" sId="1"/>
    <undo index="1" exp="ref" v="1" dr="J736" r="Z736" sId="1"/>
    <undo index="1" exp="ref" v="1" dr="J736" r="X736" sId="1"/>
    <undo index="1" exp="ref" v="1" dr="J735" r="Z735" sId="1"/>
    <undo index="1" exp="ref" v="1" dr="J735" r="X735" sId="1"/>
    <undo index="1" exp="ref" v="1" dr="J734" r="Z734" sId="1"/>
    <undo index="1" exp="ref" v="1" dr="J734" r="X734" sId="1"/>
    <undo index="1" exp="ref" v="1" dr="J733" r="Z733" sId="1"/>
    <undo index="1" exp="ref" v="1" dr="J733" r="X733" sId="1"/>
    <undo index="1" exp="ref" v="1" dr="J732" r="Z732" sId="1"/>
    <undo index="1" exp="ref" v="1" dr="J732" r="X732" sId="1"/>
    <undo index="1" exp="ref" v="1" dr="J731" r="Z731" sId="1"/>
    <undo index="1" exp="ref" v="1" dr="J731" r="X731" sId="1"/>
    <undo index="1" exp="ref" v="1" dr="J730" r="Z730" sId="1"/>
    <undo index="1" exp="ref" v="1" dr="J730" r="X730" sId="1"/>
    <undo index="1" exp="ref" v="1" dr="J729" r="Z729" sId="1"/>
    <undo index="1" exp="ref" v="1" dr="J729" r="X729" sId="1"/>
    <undo index="1" exp="ref" v="1" dr="J728" r="Z728" sId="1"/>
    <undo index="1" exp="ref" v="1" dr="J728" r="X728" sId="1"/>
    <undo index="1" exp="ref" v="1" dr="J727" r="Z727" sId="1"/>
    <undo index="1" exp="ref" v="1" dr="J727" r="X727" sId="1"/>
    <undo index="1" exp="ref" v="1" dr="J726" r="Z726" sId="1"/>
    <undo index="1" exp="ref" v="1" dr="J726" r="X726" sId="1"/>
    <undo index="1" exp="ref" v="1" dr="J725" r="Z725" sId="1"/>
    <undo index="1" exp="ref" v="1" dr="J725" r="X725" sId="1"/>
    <undo index="1" exp="ref" v="1" dr="J724" r="Z724" sId="1"/>
    <undo index="1" exp="ref" v="1" dr="J724" r="X724" sId="1"/>
    <undo index="1" exp="ref" v="1" dr="J723" r="Z723" sId="1"/>
    <undo index="1" exp="ref" v="1" dr="J723" r="X723" sId="1"/>
    <undo index="1" exp="ref" v="1" dr="J722" r="Z722" sId="1"/>
    <undo index="1" exp="ref" v="1" dr="J722" r="X722" sId="1"/>
    <undo index="1" exp="ref" v="1" dr="J721" r="Z721" sId="1"/>
    <undo index="1" exp="ref" v="1" dr="J721" r="X721" sId="1"/>
    <undo index="1" exp="ref" v="1" dr="J720" r="Z720" sId="1"/>
    <undo index="1" exp="ref" v="1" dr="J720" r="X720" sId="1"/>
    <undo index="1" exp="ref" v="1" dr="J719" r="Z719" sId="1"/>
    <undo index="1" exp="ref" v="1" dr="J719" r="X719" sId="1"/>
    <undo index="1" exp="ref" v="1" dr="J718" r="Z718" sId="1"/>
    <undo index="1" exp="ref" v="1" dr="J718" r="X718" sId="1"/>
    <undo index="1" exp="ref" v="1" dr="J717" r="Z717" sId="1"/>
    <undo index="1" exp="ref" v="1" dr="J717" r="X717" sId="1"/>
    <undo index="1" exp="ref" v="1" dr="J716" r="Z716" sId="1"/>
    <undo index="1" exp="ref" v="1" dr="J716" r="X716" sId="1"/>
    <undo index="1" exp="ref" v="1" dr="J715" r="Z715" sId="1"/>
    <undo index="1" exp="ref" v="1" dr="J715" r="X715" sId="1"/>
    <undo index="1" exp="ref" v="1" dr="J714" r="Z714" sId="1"/>
    <undo index="1" exp="ref" v="1" dr="J714" r="X714" sId="1"/>
    <undo index="1" exp="ref" v="1" dr="J713" r="Z713" sId="1"/>
    <undo index="1" exp="ref" v="1" dr="J713" r="X713" sId="1"/>
    <undo index="1" exp="ref" v="1" dr="J712" r="Z712" sId="1"/>
    <undo index="1" exp="ref" v="1" dr="J712" r="X712" sId="1"/>
    <undo index="1" exp="ref" v="1" dr="J711" r="Z711" sId="1"/>
    <undo index="1" exp="ref" v="1" dr="J711" r="X711" sId="1"/>
    <undo index="1" exp="ref" v="1" dr="J710" r="Z710" sId="1"/>
    <undo index="1" exp="ref" v="1" dr="J710" r="X710" sId="1"/>
    <undo index="1" exp="ref" v="1" dr="J709" r="Z709" sId="1"/>
    <undo index="1" exp="ref" v="1" dr="J709" r="X709" sId="1"/>
    <undo index="1" exp="ref" v="1" dr="J708" r="Z708" sId="1"/>
    <undo index="1" exp="ref" v="1" dr="J708" r="X708" sId="1"/>
    <undo index="1" exp="ref" v="1" dr="J707" r="Z707" sId="1"/>
    <undo index="1" exp="ref" v="1" dr="J707" r="X707" sId="1"/>
    <undo index="1" exp="ref" v="1" dr="J706" r="Z706" sId="1"/>
    <undo index="1" exp="ref" v="1" dr="J706" r="X706" sId="1"/>
    <undo index="1" exp="ref" v="1" dr="J705" r="Z705" sId="1"/>
    <undo index="1" exp="ref" v="1" dr="J705" r="X705" sId="1"/>
    <undo index="1" exp="ref" v="1" dr="J704" r="Z704" sId="1"/>
    <undo index="1" exp="ref" v="1" dr="J704" r="X704" sId="1"/>
    <undo index="1" exp="ref" v="1" dr="J703" r="Z703" sId="1"/>
    <undo index="1" exp="ref" v="1" dr="J703" r="X703" sId="1"/>
    <undo index="1" exp="ref" v="1" dr="J702" r="Z702" sId="1"/>
    <undo index="1" exp="ref" v="1" dr="J702" r="X702" sId="1"/>
    <undo index="1" exp="ref" v="1" dr="J701" r="Z701" sId="1"/>
    <undo index="1" exp="ref" v="1" dr="J701" r="X701" sId="1"/>
    <undo index="1" exp="ref" v="1" dr="J700" r="Z700" sId="1"/>
    <undo index="1" exp="ref" v="1" dr="J700" r="X700" sId="1"/>
    <undo index="1" exp="ref" v="1" dr="J699" r="Z699" sId="1"/>
    <undo index="1" exp="ref" v="1" dr="J699" r="X699" sId="1"/>
    <undo index="1" exp="ref" v="1" dr="J698" r="Z698" sId="1"/>
    <undo index="1" exp="ref" v="1" dr="J698" r="X698" sId="1"/>
    <undo index="1" exp="ref" v="1" dr="J697" r="Z697" sId="1"/>
    <undo index="1" exp="ref" v="1" dr="J697" r="X697" sId="1"/>
    <undo index="1" exp="ref" v="1" dr="J696" r="Z696" sId="1"/>
    <undo index="1" exp="ref" v="1" dr="J696" r="X696" sId="1"/>
    <undo index="1" exp="ref" v="1" dr="J695" r="Z695" sId="1"/>
    <undo index="1" exp="ref" v="1" dr="J695" r="X695" sId="1"/>
    <undo index="1" exp="ref" v="1" dr="J694" r="Z694" sId="1"/>
    <undo index="1" exp="ref" v="1" dr="J694" r="X694" sId="1"/>
    <undo index="1" exp="ref" v="1" dr="J693" r="Z693" sId="1"/>
    <undo index="1" exp="ref" v="1" dr="J693" r="X693" sId="1"/>
    <undo index="1" exp="ref" v="1" dr="J692" r="Z692" sId="1"/>
    <undo index="1" exp="ref" v="1" dr="J692" r="X692" sId="1"/>
    <undo index="1" exp="ref" v="1" dr="J691" r="Z691" sId="1"/>
    <undo index="1" exp="ref" v="1" dr="J691" r="X691" sId="1"/>
    <undo index="1" exp="ref" v="1" dr="J690" r="Z690" sId="1"/>
    <undo index="1" exp="ref" v="1" dr="J690" r="X690" sId="1"/>
    <undo index="1" exp="ref" v="1" dr="J689" r="Z689" sId="1"/>
    <undo index="1" exp="ref" v="1" dr="J689" r="X689" sId="1"/>
    <undo index="1" exp="ref" v="1" dr="J688" r="Z688" sId="1"/>
    <undo index="1" exp="ref" v="1" dr="J688" r="X688" sId="1"/>
    <undo index="1" exp="ref" v="1" dr="J687" r="Z687" sId="1"/>
    <undo index="1" exp="ref" v="1" dr="J687" r="X687" sId="1"/>
    <undo index="1" exp="ref" v="1" dr="J686" r="Z686" sId="1"/>
    <undo index="1" exp="ref" v="1" dr="J686" r="X686" sId="1"/>
    <undo index="1" exp="ref" v="1" dr="J685" r="Z685" sId="1"/>
    <undo index="1" exp="ref" v="1" dr="J685" r="X685" sId="1"/>
    <undo index="1" exp="ref" v="1" dr="J684" r="Z684" sId="1"/>
    <undo index="1" exp="ref" v="1" dr="J684" r="X684" sId="1"/>
    <undo index="1" exp="ref" v="1" dr="J683" r="Z683" sId="1"/>
    <undo index="1" exp="ref" v="1" dr="J683" r="X683" sId="1"/>
    <undo index="1" exp="ref" v="1" dr="J682" r="Z682" sId="1"/>
    <undo index="1" exp="ref" v="1" dr="J682" r="X682" sId="1"/>
    <undo index="1" exp="ref" v="1" dr="J681" r="Z681" sId="1"/>
    <undo index="1" exp="ref" v="1" dr="J681" r="X681" sId="1"/>
    <undo index="1" exp="ref" v="1" dr="J680" r="Z680" sId="1"/>
    <undo index="1" exp="ref" v="1" dr="J680" r="X680" sId="1"/>
    <undo index="1" exp="ref" v="1" dr="J679" r="Z679" sId="1"/>
    <undo index="1" exp="ref" v="1" dr="J679" r="X679" sId="1"/>
    <undo index="1" exp="ref" v="1" dr="J678" r="Z678" sId="1"/>
    <undo index="1" exp="ref" v="1" dr="J678" r="X678" sId="1"/>
    <undo index="1" exp="ref" v="1" dr="J677" r="Z677" sId="1"/>
    <undo index="1" exp="ref" v="1" dr="J677" r="X677" sId="1"/>
    <undo index="1" exp="ref" v="1" dr="J676" r="Z676" sId="1"/>
    <undo index="1" exp="ref" v="1" dr="J676" r="X676" sId="1"/>
    <undo index="1" exp="ref" v="1" dr="J675" r="Z675" sId="1"/>
    <undo index="1" exp="ref" v="1" dr="J675" r="X675" sId="1"/>
    <undo index="1" exp="ref" v="1" dr="J674" r="Z674" sId="1"/>
    <undo index="1" exp="ref" v="1" dr="J674" r="X674" sId="1"/>
    <undo index="1" exp="ref" v="1" dr="J673" r="Z673" sId="1"/>
    <undo index="1" exp="ref" v="1" dr="J673" r="X673" sId="1"/>
    <undo index="1" exp="ref" v="1" dr="J672" r="Z672" sId="1"/>
    <undo index="1" exp="ref" v="1" dr="J672" r="X672" sId="1"/>
    <undo index="1" exp="ref" v="1" dr="J671" r="Z671" sId="1"/>
    <undo index="1" exp="ref" v="1" dr="J671" r="X671" sId="1"/>
    <undo index="1" exp="ref" v="1" dr="J670" r="Z670" sId="1"/>
    <undo index="1" exp="ref" v="1" dr="J670" r="X670" sId="1"/>
    <undo index="1" exp="ref" v="1" dr="J669" r="Z669" sId="1"/>
    <undo index="1" exp="ref" v="1" dr="J669" r="X669" sId="1"/>
    <undo index="1" exp="ref" v="1" dr="J668" r="Z668" sId="1"/>
    <undo index="1" exp="ref" v="1" dr="J668" r="X668" sId="1"/>
    <undo index="1" exp="ref" v="1" dr="J667" r="Z667" sId="1"/>
    <undo index="1" exp="ref" v="1" dr="J667" r="X667" sId="1"/>
    <undo index="1" exp="ref" v="1" dr="J666" r="Z666" sId="1"/>
    <undo index="1" exp="ref" v="1" dr="J666" r="X666" sId="1"/>
    <undo index="1" exp="ref" v="1" dr="J665" r="Z665" sId="1"/>
    <undo index="1" exp="ref" v="1" dr="J665" r="X665" sId="1"/>
    <undo index="1" exp="ref" v="1" dr="J664" r="Z664" sId="1"/>
    <undo index="1" exp="ref" v="1" dr="J664" r="X664" sId="1"/>
    <undo index="1" exp="ref" v="1" dr="J663" r="Z663" sId="1"/>
    <undo index="1" exp="ref" v="1" dr="J663" r="X663" sId="1"/>
    <undo index="1" exp="ref" v="1" dr="J662" r="Z662" sId="1"/>
    <undo index="1" exp="ref" v="1" dr="J662" r="X662" sId="1"/>
    <undo index="1" exp="ref" v="1" dr="J661" r="Z661" sId="1"/>
    <undo index="1" exp="ref" v="1" dr="J661" r="X661" sId="1"/>
    <undo index="1" exp="ref" v="1" dr="J660" r="Z660" sId="1"/>
    <undo index="1" exp="ref" v="1" dr="J660" r="X660" sId="1"/>
    <undo index="1" exp="ref" v="1" dr="J659" r="Z659" sId="1"/>
    <undo index="1" exp="ref" v="1" dr="J659" r="X659" sId="1"/>
    <undo index="1" exp="ref" v="1" dr="J658" r="Z658" sId="1"/>
    <undo index="1" exp="ref" v="1" dr="J658" r="X658" sId="1"/>
    <undo index="1" exp="ref" v="1" dr="J657" r="Z657" sId="1"/>
    <undo index="1" exp="ref" v="1" dr="J657" r="X657" sId="1"/>
    <undo index="1" exp="ref" v="1" dr="J656" r="Z656" sId="1"/>
    <undo index="1" exp="ref" v="1" dr="J656" r="X656" sId="1"/>
    <undo index="1" exp="ref" v="1" dr="J655" r="Z655" sId="1"/>
    <undo index="1" exp="ref" v="1" dr="J655" r="X655" sId="1"/>
    <undo index="1" exp="ref" v="1" dr="J654" r="Z654" sId="1"/>
    <undo index="1" exp="ref" v="1" dr="J654" r="X654" sId="1"/>
    <undo index="1" exp="ref" v="1" dr="J653" r="Z653" sId="1"/>
    <undo index="1" exp="ref" v="1" dr="J653" r="X653" sId="1"/>
    <undo index="1" exp="ref" v="1" dr="J652" r="Z652" sId="1"/>
    <undo index="1" exp="ref" v="1" dr="J652" r="X652" sId="1"/>
    <undo index="1" exp="ref" v="1" dr="J651" r="Z651" sId="1"/>
    <undo index="1" exp="ref" v="1" dr="J651" r="X651" sId="1"/>
    <undo index="1" exp="ref" v="1" dr="J650" r="Z650" sId="1"/>
    <undo index="1" exp="ref" v="1" dr="J650" r="X650" sId="1"/>
    <undo index="1" exp="ref" v="1" dr="J649" r="Z649" sId="1"/>
    <undo index="1" exp="ref" v="1" dr="J649" r="X649" sId="1"/>
    <undo index="1" exp="ref" v="1" dr="J648" r="Z648" sId="1"/>
    <undo index="1" exp="ref" v="1" dr="J648" r="X648" sId="1"/>
    <undo index="1" exp="ref" v="1" dr="J647" r="Z647" sId="1"/>
    <undo index="1" exp="ref" v="1" dr="J647" r="X647" sId="1"/>
    <undo index="1" exp="ref" v="1" dr="J646" r="Z646" sId="1"/>
    <undo index="1" exp="ref" v="1" dr="J646" r="X646" sId="1"/>
    <undo index="1" exp="ref" v="1" dr="J645" r="Z645" sId="1"/>
    <undo index="1" exp="ref" v="1" dr="J645" r="X645" sId="1"/>
    <undo index="1" exp="ref" v="1" dr="J644" r="Z644" sId="1"/>
    <undo index="1" exp="ref" v="1" dr="J644" r="X644" sId="1"/>
    <undo index="1" exp="ref" v="1" dr="J643" r="Z643" sId="1"/>
    <undo index="1" exp="ref" v="1" dr="J643" r="X643" sId="1"/>
    <undo index="1" exp="ref" v="1" dr="J642" r="Z642" sId="1"/>
    <undo index="1" exp="ref" v="1" dr="J642" r="X642" sId="1"/>
    <undo index="1" exp="ref" v="1" dr="J641" r="Z641" sId="1"/>
    <undo index="1" exp="ref" v="1" dr="J641" r="X641" sId="1"/>
    <undo index="1" exp="ref" v="1" dr="J640" r="Z640" sId="1"/>
    <undo index="1" exp="ref" v="1" dr="J640" r="X640" sId="1"/>
    <undo index="1" exp="ref" v="1" dr="J639" r="Z639" sId="1"/>
    <undo index="1" exp="ref" v="1" dr="J639" r="X639" sId="1"/>
    <undo index="1" exp="ref" v="1" dr="J638" r="Z638" sId="1"/>
    <undo index="1" exp="ref" v="1" dr="J638" r="X638" sId="1"/>
    <undo index="1" exp="ref" v="1" dr="J637" r="Z637" sId="1"/>
    <undo index="1" exp="ref" v="1" dr="J637" r="X637" sId="1"/>
    <undo index="1" exp="ref" v="1" dr="J636" r="Z636" sId="1"/>
    <undo index="1" exp="ref" v="1" dr="J636" r="X636" sId="1"/>
    <undo index="1" exp="ref" v="1" dr="J635" r="Z635" sId="1"/>
    <undo index="1" exp="ref" v="1" dr="J635" r="X635" sId="1"/>
    <undo index="1" exp="ref" v="1" dr="J634" r="Z634" sId="1"/>
    <undo index="1" exp="ref" v="1" dr="J634" r="X634" sId="1"/>
    <undo index="1" exp="ref" v="1" dr="J633" r="Z633" sId="1"/>
    <undo index="1" exp="ref" v="1" dr="J633" r="X633" sId="1"/>
    <undo index="1" exp="ref" v="1" dr="J632" r="Z632" sId="1"/>
    <undo index="1" exp="ref" v="1" dr="J632" r="X632" sId="1"/>
    <undo index="1" exp="ref" v="1" dr="J631" r="Z631" sId="1"/>
    <undo index="1" exp="ref" v="1" dr="J631" r="X631" sId="1"/>
    <undo index="1" exp="ref" v="1" dr="J630" r="Z630" sId="1"/>
    <undo index="1" exp="ref" v="1" dr="J630" r="X630" sId="1"/>
    <undo index="1" exp="ref" v="1" dr="J629" r="Z629" sId="1"/>
    <undo index="1" exp="ref" v="1" dr="J629" r="X629" sId="1"/>
    <undo index="1" exp="ref" v="1" dr="J628" r="Z628" sId="1"/>
    <undo index="1" exp="ref" v="1" dr="J628" r="X628" sId="1"/>
    <undo index="1" exp="ref" v="1" dr="J627" r="Z627" sId="1"/>
    <undo index="1" exp="ref" v="1" dr="J627" r="X627" sId="1"/>
    <undo index="1" exp="ref" v="1" dr="J626" r="Z626" sId="1"/>
    <undo index="1" exp="ref" v="1" dr="J626" r="X626" sId="1"/>
    <undo index="1" exp="ref" v="1" dr="J625" r="Z625" sId="1"/>
    <undo index="1" exp="ref" v="1" dr="J625" r="X625" sId="1"/>
    <undo index="1" exp="ref" v="1" dr="J624" r="Z624" sId="1"/>
    <undo index="1" exp="ref" v="1" dr="J624" r="X624" sId="1"/>
    <undo index="1" exp="ref" v="1" dr="J623" r="Z623" sId="1"/>
    <undo index="1" exp="ref" v="1" dr="J623" r="X623" sId="1"/>
    <undo index="1" exp="ref" v="1" dr="J622" r="Z622" sId="1"/>
    <undo index="1" exp="ref" v="1" dr="J622" r="X622" sId="1"/>
    <undo index="1" exp="ref" v="1" dr="J621" r="Z621" sId="1"/>
    <undo index="1" exp="ref" v="1" dr="J621" r="X621" sId="1"/>
    <undo index="1" exp="ref" v="1" dr="J620" r="Z620" sId="1"/>
    <undo index="1" exp="ref" v="1" dr="J620" r="X620" sId="1"/>
    <undo index="1" exp="ref" v="1" dr="J619" r="Z619" sId="1"/>
    <undo index="1" exp="ref" v="1" dr="J619" r="X619" sId="1"/>
    <undo index="1" exp="ref" v="1" dr="J618" r="Z618" sId="1"/>
    <undo index="1" exp="ref" v="1" dr="J618" r="X618" sId="1"/>
    <undo index="1" exp="ref" v="1" dr="J617" r="Z617" sId="1"/>
    <undo index="1" exp="ref" v="1" dr="J617" r="X617" sId="1"/>
    <undo index="1" exp="ref" v="1" dr="J616" r="Z616" sId="1"/>
    <undo index="1" exp="ref" v="1" dr="J616" r="X616" sId="1"/>
    <undo index="1" exp="ref" v="1" dr="J615" r="Z615" sId="1"/>
    <undo index="1" exp="ref" v="1" dr="J615" r="X615" sId="1"/>
    <undo index="1" exp="ref" v="1" dr="J614" r="Z614" sId="1"/>
    <undo index="1" exp="ref" v="1" dr="J614" r="X614" sId="1"/>
    <undo index="1" exp="ref" v="1" dr="J613" r="Z613" sId="1"/>
    <undo index="1" exp="ref" v="1" dr="J613" r="X613" sId="1"/>
    <undo index="1" exp="ref" v="1" dr="J612" r="Z612" sId="1"/>
    <undo index="1" exp="ref" v="1" dr="J612" r="X612" sId="1"/>
    <undo index="1" exp="ref" v="1" dr="J611" r="Z611" sId="1"/>
    <undo index="1" exp="ref" v="1" dr="J611" r="X611" sId="1"/>
    <undo index="1" exp="ref" v="1" dr="J610" r="Z610" sId="1"/>
    <undo index="1" exp="ref" v="1" dr="J610" r="X610" sId="1"/>
    <undo index="1" exp="ref" v="1" dr="J609" r="Z609" sId="1"/>
    <undo index="1" exp="ref" v="1" dr="J609" r="X609" sId="1"/>
    <undo index="1" exp="ref" v="1" dr="J608" r="Z608" sId="1"/>
    <undo index="1" exp="ref" v="1" dr="J608" r="X608" sId="1"/>
    <undo index="1" exp="ref" v="1" dr="J607" r="Z607" sId="1"/>
    <undo index="1" exp="ref" v="1" dr="J607" r="X607" sId="1"/>
    <undo index="1" exp="ref" v="1" dr="J606" r="Z606" sId="1"/>
    <undo index="1" exp="ref" v="1" dr="J606" r="X606" sId="1"/>
    <undo index="1" exp="ref" v="1" dr="J605" r="Z605" sId="1"/>
    <undo index="1" exp="ref" v="1" dr="J605" r="X605" sId="1"/>
    <undo index="1" exp="ref" v="1" dr="J604" r="Z604" sId="1"/>
    <undo index="1" exp="ref" v="1" dr="J604" r="X604" sId="1"/>
    <undo index="1" exp="ref" v="1" dr="J603" r="Z603" sId="1"/>
    <undo index="1" exp="ref" v="1" dr="J603" r="X603" sId="1"/>
    <undo index="1" exp="ref" v="1" dr="J602" r="Z602" sId="1"/>
    <undo index="1" exp="ref" v="1" dr="J602" r="X602" sId="1"/>
    <undo index="1" exp="ref" v="1" dr="J601" r="Z601" sId="1"/>
    <undo index="1" exp="ref" v="1" dr="J601" r="X601" sId="1"/>
    <undo index="1" exp="ref" v="1" dr="J600" r="Z600" sId="1"/>
    <undo index="1" exp="ref" v="1" dr="J600" r="X600" sId="1"/>
    <undo index="1" exp="ref" v="1" dr="J599" r="Z599" sId="1"/>
    <undo index="1" exp="ref" v="1" dr="J599" r="X599" sId="1"/>
    <undo index="1" exp="ref" v="1" dr="J598" r="Z598" sId="1"/>
    <undo index="1" exp="ref" v="1" dr="J598" r="X598" sId="1"/>
    <undo index="1" exp="ref" v="1" dr="J597" r="Z597" sId="1"/>
    <undo index="1" exp="ref" v="1" dr="J597" r="X597" sId="1"/>
    <undo index="1" exp="ref" v="1" dr="J596" r="Z596" sId="1"/>
    <undo index="1" exp="ref" v="1" dr="J596" r="X596" sId="1"/>
    <undo index="1" exp="ref" v="1" dr="J595" r="Z595" sId="1"/>
    <undo index="1" exp="ref" v="1" dr="J595" r="X595" sId="1"/>
    <undo index="1" exp="ref" v="1" dr="J594" r="Z594" sId="1"/>
    <undo index="1" exp="ref" v="1" dr="J594" r="X594" sId="1"/>
    <undo index="1" exp="ref" v="1" dr="J593" r="Z593" sId="1"/>
    <undo index="1" exp="ref" v="1" dr="J593" r="X593" sId="1"/>
    <undo index="1" exp="ref" v="1" dr="J592" r="Z592" sId="1"/>
    <undo index="1" exp="ref" v="1" dr="J592" r="X592" sId="1"/>
    <undo index="1" exp="ref" v="1" dr="J591" r="Z591" sId="1"/>
    <undo index="1" exp="ref" v="1" dr="J591" r="X591" sId="1"/>
    <undo index="1" exp="ref" v="1" dr="J590" r="Z590" sId="1"/>
    <undo index="1" exp="ref" v="1" dr="J590" r="X590" sId="1"/>
    <undo index="1" exp="ref" v="1" dr="J589" r="Z589" sId="1"/>
    <undo index="1" exp="ref" v="1" dr="J589" r="X589" sId="1"/>
    <undo index="1" exp="ref" v="1" dr="J588" r="Z588" sId="1"/>
    <undo index="1" exp="ref" v="1" dr="J588" r="X588" sId="1"/>
    <undo index="1" exp="ref" v="1" dr="J587" r="Z587" sId="1"/>
    <undo index="1" exp="ref" v="1" dr="J587" r="X587" sId="1"/>
    <undo index="1" exp="ref" v="1" dr="J586" r="Z586" sId="1"/>
    <undo index="1" exp="ref" v="1" dr="J586" r="X586" sId="1"/>
    <undo index="1" exp="ref" v="1" dr="J585" r="Z585" sId="1"/>
    <undo index="1" exp="ref" v="1" dr="J585" r="X585" sId="1"/>
    <undo index="1" exp="ref" v="1" dr="J584" r="Z584" sId="1"/>
    <undo index="1" exp="ref" v="1" dr="J584" r="X584" sId="1"/>
    <undo index="1" exp="ref" v="1" dr="J583" r="Z583" sId="1"/>
    <undo index="1" exp="ref" v="1" dr="J583" r="X583" sId="1"/>
    <undo index="1" exp="ref" v="1" dr="J582" r="Z582" sId="1"/>
    <undo index="1" exp="ref" v="1" dr="J582" r="X582" sId="1"/>
    <undo index="1" exp="ref" v="1" dr="J581" r="Z581" sId="1"/>
    <undo index="1" exp="ref" v="1" dr="J581" r="X581" sId="1"/>
    <undo index="1" exp="ref" v="1" dr="J580" r="Z580" sId="1"/>
    <undo index="1" exp="ref" v="1" dr="J580" r="X580" sId="1"/>
    <undo index="1" exp="ref" v="1" dr="J579" r="Z579" sId="1"/>
    <undo index="1" exp="ref" v="1" dr="J579" r="X579" sId="1"/>
    <undo index="1" exp="ref" v="1" dr="J578" r="Z578" sId="1"/>
    <undo index="1" exp="ref" v="1" dr="J578" r="X578" sId="1"/>
    <undo index="1" exp="ref" v="1" dr="J577" r="Z577" sId="1"/>
    <undo index="1" exp="ref" v="1" dr="J577" r="X577" sId="1"/>
    <undo index="1" exp="ref" v="1" dr="J576" r="Z576" sId="1"/>
    <undo index="1" exp="ref" v="1" dr="J576" r="X576" sId="1"/>
    <undo index="1" exp="ref" v="1" dr="J575" r="Z575" sId="1"/>
    <undo index="1" exp="ref" v="1" dr="J575" r="X575" sId="1"/>
    <undo index="1" exp="ref" v="1" dr="J574" r="Z574" sId="1"/>
    <undo index="1" exp="ref" v="1" dr="J574" r="X574" sId="1"/>
    <undo index="1" exp="ref" v="1" dr="J573" r="Z573" sId="1"/>
    <undo index="1" exp="ref" v="1" dr="J573" r="X573" sId="1"/>
    <undo index="1" exp="ref" v="1" dr="J572" r="Z572" sId="1"/>
    <undo index="1" exp="ref" v="1" dr="J572" r="X572" sId="1"/>
    <undo index="1" exp="ref" v="1" dr="J571" r="Z571" sId="1"/>
    <undo index="1" exp="ref" v="1" dr="J571" r="X571" sId="1"/>
    <undo index="1" exp="ref" v="1" dr="J570" r="Z570" sId="1"/>
    <undo index="1" exp="ref" v="1" dr="J570" r="X570" sId="1"/>
    <undo index="1" exp="ref" v="1" dr="J569" r="Z569" sId="1"/>
    <undo index="1" exp="ref" v="1" dr="J569" r="X569" sId="1"/>
    <undo index="1" exp="ref" v="1" dr="J568" r="Z568" sId="1"/>
    <undo index="1" exp="ref" v="1" dr="J568" r="X568" sId="1"/>
    <undo index="1" exp="ref" v="1" dr="J567" r="Z567" sId="1"/>
    <undo index="1" exp="ref" v="1" dr="J567" r="X567" sId="1"/>
    <undo index="1" exp="ref" v="1" dr="J566" r="Z566" sId="1"/>
    <undo index="1" exp="ref" v="1" dr="J566" r="X566" sId="1"/>
    <undo index="1" exp="ref" v="1" dr="J565" r="Z565" sId="1"/>
    <undo index="1" exp="ref" v="1" dr="J565" r="X565" sId="1"/>
    <undo index="1" exp="ref" v="1" dr="J564" r="Z564" sId="1"/>
    <undo index="1" exp="ref" v="1" dr="J564" r="X564" sId="1"/>
    <undo index="1" exp="ref" v="1" dr="J563" r="Z563" sId="1"/>
    <undo index="1" exp="ref" v="1" dr="J563" r="X563" sId="1"/>
    <undo index="1" exp="ref" v="1" dr="J562" r="Z562" sId="1"/>
    <undo index="1" exp="ref" v="1" dr="J562" r="X562" sId="1"/>
    <undo index="1" exp="ref" v="1" dr="J561" r="Z561" sId="1"/>
    <undo index="1" exp="ref" v="1" dr="J561" r="X561" sId="1"/>
    <undo index="1" exp="ref" v="1" dr="J560" r="Z560" sId="1"/>
    <undo index="1" exp="ref" v="1" dr="J560" r="X560" sId="1"/>
    <undo index="1" exp="ref" v="1" dr="J559" r="Z559" sId="1"/>
    <undo index="1" exp="ref" v="1" dr="J559" r="X559" sId="1"/>
    <undo index="1" exp="ref" v="1" dr="J558" r="Z558" sId="1"/>
    <undo index="1" exp="ref" v="1" dr="J558" r="X558" sId="1"/>
    <undo index="1" exp="ref" v="1" dr="J557" r="Z557" sId="1"/>
    <undo index="1" exp="ref" v="1" dr="J557" r="X557" sId="1"/>
    <undo index="1" exp="ref" v="1" dr="J556" r="Z556" sId="1"/>
    <undo index="1" exp="ref" v="1" dr="J556" r="X556" sId="1"/>
    <undo index="1" exp="ref" v="1" dr="J555" r="Z555" sId="1"/>
    <undo index="1" exp="ref" v="1" dr="J555" r="X555" sId="1"/>
    <undo index="1" exp="ref" v="1" dr="J554" r="Z554" sId="1"/>
    <undo index="1" exp="ref" v="1" dr="J554" r="X554" sId="1"/>
    <undo index="1" exp="ref" v="1" dr="J553" r="Z553" sId="1"/>
    <undo index="1" exp="ref" v="1" dr="J553" r="X553" sId="1"/>
    <undo index="1" exp="ref" v="1" dr="J552" r="Z552" sId="1"/>
    <undo index="1" exp="ref" v="1" dr="J552" r="X552" sId="1"/>
    <undo index="1" exp="ref" v="1" dr="J551" r="Z551" sId="1"/>
    <undo index="1" exp="ref" v="1" dr="J551" r="X551" sId="1"/>
    <undo index="1" exp="ref" v="1" dr="J550" r="Z550" sId="1"/>
    <undo index="1" exp="ref" v="1" dr="J550" r="X550" sId="1"/>
    <undo index="1" exp="ref" v="1" dr="J549" r="Z549" sId="1"/>
    <undo index="1" exp="ref" v="1" dr="J549" r="X549" sId="1"/>
    <undo index="1" exp="ref" v="1" dr="J548" r="Z548" sId="1"/>
    <undo index="1" exp="ref" v="1" dr="J548" r="X548" sId="1"/>
    <undo index="1" exp="ref" v="1" dr="J547" r="Z547" sId="1"/>
    <undo index="1" exp="ref" v="1" dr="J547" r="X547" sId="1"/>
    <undo index="1" exp="ref" v="1" dr="J546" r="Z546" sId="1"/>
    <undo index="1" exp="ref" v="1" dr="J546" r="X546" sId="1"/>
    <undo index="1" exp="ref" v="1" dr="J545" r="Z545" sId="1"/>
    <undo index="1" exp="ref" v="1" dr="J545" r="X545" sId="1"/>
    <undo index="1" exp="ref" v="1" dr="J544" r="Z544" sId="1"/>
    <undo index="1" exp="ref" v="1" dr="J544" r="X544" sId="1"/>
    <undo index="1" exp="ref" v="1" dr="J543" r="Z543" sId="1"/>
    <undo index="1" exp="ref" v="1" dr="J543" r="X543" sId="1"/>
    <undo index="1" exp="ref" v="1" dr="J542" r="Z542" sId="1"/>
    <undo index="1" exp="ref" v="1" dr="J542" r="X542" sId="1"/>
    <undo index="1" exp="ref" v="1" dr="J541" r="Z541" sId="1"/>
    <undo index="1" exp="ref" v="1" dr="J541" r="X541" sId="1"/>
    <undo index="1" exp="ref" v="1" dr="J540" r="Z540" sId="1"/>
    <undo index="1" exp="ref" v="1" dr="J540" r="X540" sId="1"/>
    <undo index="1" exp="ref" v="1" dr="J539" r="Z539" sId="1"/>
    <undo index="1" exp="ref" v="1" dr="J539" r="X539" sId="1"/>
    <undo index="1" exp="ref" v="1" dr="J538" r="Z538" sId="1"/>
    <undo index="1" exp="ref" v="1" dr="J538" r="X538" sId="1"/>
    <undo index="1" exp="ref" v="1" dr="J537" r="Z537" sId="1"/>
    <undo index="1" exp="ref" v="1" dr="J537" r="X537" sId="1"/>
    <undo index="1" exp="ref" v="1" dr="J536" r="Z536" sId="1"/>
    <undo index="1" exp="ref" v="1" dr="J536" r="X536" sId="1"/>
    <undo index="1" exp="ref" v="1" dr="J535" r="Z535" sId="1"/>
    <undo index="1" exp="ref" v="1" dr="J535" r="X535" sId="1"/>
    <undo index="1" exp="ref" v="1" dr="J534" r="Z534" sId="1"/>
    <undo index="1" exp="ref" v="1" dr="J534" r="X534" sId="1"/>
    <undo index="1" exp="ref" v="1" dr="J533" r="Z533" sId="1"/>
    <undo index="1" exp="ref" v="1" dr="J533" r="X533" sId="1"/>
    <undo index="1" exp="ref" v="1" dr="J532" r="Z532" sId="1"/>
    <undo index="1" exp="ref" v="1" dr="J532" r="X532" sId="1"/>
    <undo index="1" exp="ref" v="1" dr="J531" r="Z531" sId="1"/>
    <undo index="1" exp="ref" v="1" dr="J531" r="X531" sId="1"/>
    <undo index="1" exp="ref" v="1" dr="J530" r="Z530" sId="1"/>
    <undo index="1" exp="ref" v="1" dr="J530" r="X530" sId="1"/>
    <undo index="1" exp="ref" v="1" dr="J529" r="Z529" sId="1"/>
    <undo index="1" exp="ref" v="1" dr="J529" r="X529" sId="1"/>
    <undo index="1" exp="ref" v="1" dr="J528" r="Z528" sId="1"/>
    <undo index="1" exp="ref" v="1" dr="J528" r="X528" sId="1"/>
    <undo index="1" exp="ref" v="1" dr="J527" r="Z527" sId="1"/>
    <undo index="1" exp="ref" v="1" dr="J527" r="X527" sId="1"/>
    <undo index="1" exp="ref" v="1" dr="J526" r="Z526" sId="1"/>
    <undo index="1" exp="ref" v="1" dr="J526" r="X526" sId="1"/>
    <undo index="1" exp="ref" v="1" dr="J525" r="Z525" sId="1"/>
    <undo index="1" exp="ref" v="1" dr="J525" r="X525" sId="1"/>
    <undo index="1" exp="ref" v="1" dr="J524" r="Z524" sId="1"/>
    <undo index="1" exp="ref" v="1" dr="J524" r="X524" sId="1"/>
    <undo index="1" exp="ref" v="1" dr="J523" r="Z523" sId="1"/>
    <undo index="1" exp="ref" v="1" dr="J523" r="X523" sId="1"/>
    <undo index="1" exp="ref" v="1" dr="J522" r="Z522" sId="1"/>
    <undo index="1" exp="ref" v="1" dr="J522" r="X522" sId="1"/>
    <undo index="1" exp="ref" v="1" dr="J521" r="X521" sId="1"/>
    <undo index="1" exp="ref" v="1" dr="J520" r="Z520" sId="1"/>
    <undo index="1" exp="ref" v="1" dr="J520" r="X520" sId="1"/>
    <undo index="1" exp="ref" v="1" dr="J519" r="Z519" sId="1"/>
    <undo index="1" exp="ref" v="1" dr="J519" r="X519" sId="1"/>
    <undo index="1" exp="ref" v="1" dr="J518" r="Z518" sId="1"/>
    <undo index="1" exp="ref" v="1" dr="J518" r="X518" sId="1"/>
    <undo index="1" exp="ref" v="1" dr="J517" r="Z517" sId="1"/>
    <undo index="1" exp="ref" v="1" dr="J517" r="X517" sId="1"/>
    <undo index="1" exp="ref" v="1" dr="J516" r="Z516" sId="1"/>
    <undo index="1" exp="ref" v="1" dr="J516" r="X516" sId="1"/>
    <undo index="1" exp="ref" v="1" dr="J515" r="Z515" sId="1"/>
    <undo index="1" exp="ref" v="1" dr="J515" r="X515" sId="1"/>
    <undo index="1" exp="ref" v="1" dr="J514" r="Z514" sId="1"/>
    <undo index="1" exp="ref" v="1" dr="J514" r="X514" sId="1"/>
    <undo index="1" exp="ref" v="1" dr="J513" r="Z513" sId="1"/>
    <undo index="1" exp="ref" v="1" dr="J513" r="X513" sId="1"/>
    <undo index="1" exp="ref" v="1" dr="J512" r="Z512" sId="1"/>
    <undo index="1" exp="ref" v="1" dr="J512" r="X512" sId="1"/>
    <undo index="1" exp="ref" v="1" dr="J511" r="Z511" sId="1"/>
    <undo index="1" exp="ref" v="1" dr="J511" r="X511" sId="1"/>
    <undo index="1" exp="ref" v="1" dr="J510" r="Z510" sId="1"/>
    <undo index="1" exp="ref" v="1" dr="J510" r="X510" sId="1"/>
    <undo index="1" exp="ref" v="1" dr="J509" r="Z509" sId="1"/>
    <undo index="1" exp="ref" v="1" dr="J509" r="X509" sId="1"/>
    <undo index="1" exp="ref" v="1" dr="J508" r="Z508" sId="1"/>
    <undo index="1" exp="ref" v="1" dr="J508" r="X508" sId="1"/>
    <undo index="1" exp="ref" v="1" dr="J507" r="Z507" sId="1"/>
    <undo index="1" exp="ref" v="1" dr="J507" r="X507" sId="1"/>
    <undo index="1" exp="ref" v="1" dr="J506" r="Z506" sId="1"/>
    <undo index="1" exp="ref" v="1" dr="J506" r="X506" sId="1"/>
    <undo index="1" exp="ref" v="1" dr="J505" r="Z505" sId="1"/>
    <undo index="1" exp="ref" v="1" dr="J505" r="X505" sId="1"/>
    <undo index="1" exp="ref" v="1" dr="J504" r="Z504" sId="1"/>
    <undo index="1" exp="ref" v="1" dr="J504" r="X504" sId="1"/>
    <undo index="1" exp="ref" v="1" dr="J503" r="Z503" sId="1"/>
    <undo index="1" exp="ref" v="1" dr="J503" r="X503" sId="1"/>
    <undo index="1" exp="ref" v="1" dr="J502" r="Z502" sId="1"/>
    <undo index="1" exp="ref" v="1" dr="J502" r="X502" sId="1"/>
    <undo index="1" exp="ref" v="1" dr="J501" r="Z501" sId="1"/>
    <undo index="1" exp="ref" v="1" dr="J501" r="X501" sId="1"/>
    <undo index="1" exp="ref" v="1" dr="J500" r="Z500" sId="1"/>
    <undo index="1" exp="ref" v="1" dr="J500" r="X500" sId="1"/>
    <undo index="1" exp="ref" v="1" dr="J499" r="Z499" sId="1"/>
    <undo index="1" exp="ref" v="1" dr="J499" r="X499" sId="1"/>
    <undo index="1" exp="ref" v="1" dr="J498" r="Z498" sId="1"/>
    <undo index="1" exp="ref" v="1" dr="J498" r="X498" sId="1"/>
    <undo index="1" exp="ref" v="1" dr="J497" r="Z497" sId="1"/>
    <undo index="1" exp="ref" v="1" dr="J497" r="X497" sId="1"/>
    <undo index="1" exp="ref" v="1" dr="J496" r="Z496" sId="1"/>
    <undo index="1" exp="ref" v="1" dr="J496" r="X496" sId="1"/>
    <undo index="1" exp="ref" v="1" dr="J495" r="Z495" sId="1"/>
    <undo index="1" exp="ref" v="1" dr="J495" r="X495" sId="1"/>
    <undo index="1" exp="ref" v="1" dr="J494" r="Z494" sId="1"/>
    <undo index="1" exp="ref" v="1" dr="J494" r="X494" sId="1"/>
    <undo index="1" exp="ref" v="1" dr="J493" r="Z493" sId="1"/>
    <undo index="1" exp="ref" v="1" dr="J493" r="X493" sId="1"/>
    <undo index="1" exp="ref" v="1" dr="J492" r="Z492" sId="1"/>
    <undo index="1" exp="ref" v="1" dr="J492" r="X492" sId="1"/>
    <undo index="1" exp="ref" v="1" dr="J491" r="Z491" sId="1"/>
    <undo index="1" exp="ref" v="1" dr="J491" r="X491" sId="1"/>
    <undo index="1" exp="ref" v="1" dr="J490" r="Z490" sId="1"/>
    <undo index="1" exp="ref" v="1" dr="J490" r="X490" sId="1"/>
    <undo index="1" exp="ref" v="1" dr="J489" r="Z489" sId="1"/>
    <undo index="1" exp="ref" v="1" dr="J489" r="X489" sId="1"/>
    <undo index="1" exp="ref" v="1" dr="J488" r="Z488" sId="1"/>
    <undo index="1" exp="ref" v="1" dr="J488" r="X488" sId="1"/>
    <undo index="1" exp="ref" v="1" dr="J487" r="Z487" sId="1"/>
    <undo index="1" exp="ref" v="1" dr="J487" r="X487" sId="1"/>
    <undo index="1" exp="ref" v="1" dr="J486" r="Z486" sId="1"/>
    <undo index="1" exp="ref" v="1" dr="J486" r="X486" sId="1"/>
    <undo index="1" exp="ref" v="1" dr="J485" r="Z485" sId="1"/>
    <undo index="1" exp="ref" v="1" dr="J485" r="X485" sId="1"/>
    <undo index="1" exp="ref" v="1" dr="J484" r="Z484" sId="1"/>
    <undo index="1" exp="ref" v="1" dr="J484" r="X484" sId="1"/>
    <undo index="1" exp="ref" v="1" dr="J483" r="Z483" sId="1"/>
    <undo index="1" exp="ref" v="1" dr="J483" r="X483" sId="1"/>
    <undo index="1" exp="ref" v="1" dr="J482" r="Z482" sId="1"/>
    <undo index="1" exp="ref" v="1" dr="J482" r="X482" sId="1"/>
    <undo index="1" exp="ref" v="1" dr="J481" r="Z481" sId="1"/>
    <undo index="1" exp="ref" v="1" dr="J481" r="X481" sId="1"/>
    <undo index="1" exp="ref" v="1" dr="J480" r="Z480" sId="1"/>
    <undo index="1" exp="ref" v="1" dr="J480" r="X480" sId="1"/>
    <undo index="1" exp="ref" v="1" dr="J479" r="Z479" sId="1"/>
    <undo index="1" exp="ref" v="1" dr="J479" r="X479" sId="1"/>
    <undo index="1" exp="ref" v="1" dr="J478" r="Z478" sId="1"/>
    <undo index="1" exp="ref" v="1" dr="J478" r="X478" sId="1"/>
    <undo index="1" exp="ref" v="1" dr="J477" r="Z477" sId="1"/>
    <undo index="1" exp="ref" v="1" dr="J477" r="X477" sId="1"/>
    <undo index="1" exp="ref" v="1" dr="J476" r="Z476" sId="1"/>
    <undo index="1" exp="ref" v="1" dr="J476" r="X476" sId="1"/>
    <undo index="1" exp="ref" v="1" dr="J475" r="Z475" sId="1"/>
    <undo index="1" exp="ref" v="1" dr="J475" r="X475" sId="1"/>
    <undo index="1" exp="ref" v="1" dr="J474" r="Z474" sId="1"/>
    <undo index="1" exp="ref" v="1" dr="J474" r="X474" sId="1"/>
    <undo index="1" exp="ref" v="1" dr="J473" r="Z473" sId="1"/>
    <undo index="1" exp="ref" v="1" dr="J473" r="X473" sId="1"/>
    <undo index="1" exp="ref" v="1" dr="J472" r="Z472" sId="1"/>
    <undo index="1" exp="ref" v="1" dr="J472" r="X472" sId="1"/>
    <undo index="1" exp="ref" v="1" dr="J471" r="Z471" sId="1"/>
    <undo index="1" exp="ref" v="1" dr="J471" r="X471" sId="1"/>
    <undo index="1" exp="ref" v="1" dr="J470" r="Z470" sId="1"/>
    <undo index="1" exp="ref" v="1" dr="J470" r="X470" sId="1"/>
    <undo index="1" exp="ref" v="1" dr="J469" r="Z469" sId="1"/>
    <undo index="1" exp="ref" v="1" dr="J469" r="X469" sId="1"/>
    <undo index="1" exp="ref" v="1" dr="J468" r="Z468" sId="1"/>
    <undo index="1" exp="ref" v="1" dr="J468" r="X468" sId="1"/>
    <undo index="1" exp="ref" v="1" dr="J467" r="Z467" sId="1"/>
    <undo index="1" exp="ref" v="1" dr="J467" r="X467" sId="1"/>
    <undo index="1" exp="ref" v="1" dr="J466" r="Z466" sId="1"/>
    <undo index="1" exp="ref" v="1" dr="J466" r="X466" sId="1"/>
    <undo index="1" exp="ref" v="1" dr="J465" r="Z465" sId="1"/>
    <undo index="1" exp="ref" v="1" dr="J465" r="X465" sId="1"/>
    <undo index="1" exp="ref" v="1" dr="J464" r="Z464" sId="1"/>
    <undo index="1" exp="ref" v="1" dr="J464" r="X464" sId="1"/>
    <undo index="1" exp="ref" v="1" dr="J463" r="Z463" sId="1"/>
    <undo index="1" exp="ref" v="1" dr="J463" r="X463" sId="1"/>
    <undo index="1" exp="ref" v="1" dr="J462" r="Z462" sId="1"/>
    <undo index="1" exp="ref" v="1" dr="J462" r="X462" sId="1"/>
    <undo index="1" exp="ref" v="1" dr="J461" r="Z461" sId="1"/>
    <undo index="1" exp="ref" v="1" dr="J461" r="X461" sId="1"/>
    <undo index="1" exp="ref" v="1" dr="J460" r="Z460" sId="1"/>
    <undo index="1" exp="ref" v="1" dr="J460" r="X460" sId="1"/>
    <undo index="1" exp="ref" v="1" dr="J459" r="Z459" sId="1"/>
    <undo index="1" exp="ref" v="1" dr="J459" r="X459" sId="1"/>
    <undo index="1" exp="ref" v="1" dr="J458" r="Z458" sId="1"/>
    <undo index="1" exp="ref" v="1" dr="J458" r="X458" sId="1"/>
    <undo index="1" exp="ref" v="1" dr="J457" r="Z457" sId="1"/>
    <undo index="1" exp="ref" v="1" dr="J457" r="X457" sId="1"/>
    <undo index="1" exp="ref" v="1" dr="J456" r="Z456" sId="1"/>
    <undo index="1" exp="ref" v="1" dr="J456" r="X456" sId="1"/>
    <undo index="1" exp="ref" v="1" dr="J455" r="Z455" sId="1"/>
    <undo index="1" exp="ref" v="1" dr="J455" r="X455" sId="1"/>
    <undo index="1" exp="ref" v="1" dr="J454" r="Z454" sId="1"/>
    <undo index="1" exp="ref" v="1" dr="J454" r="X454" sId="1"/>
    <undo index="1" exp="ref" v="1" dr="J453" r="Z453" sId="1"/>
    <undo index="1" exp="ref" v="1" dr="J453" r="X453" sId="1"/>
    <undo index="1" exp="ref" v="1" dr="J452" r="Z452" sId="1"/>
    <undo index="1" exp="ref" v="1" dr="J452" r="X452" sId="1"/>
    <undo index="1" exp="ref" v="1" dr="J451" r="Z451" sId="1"/>
    <undo index="1" exp="ref" v="1" dr="J451" r="X451" sId="1"/>
    <undo index="1" exp="ref" v="1" dr="J450" r="Z450" sId="1"/>
    <undo index="1" exp="ref" v="1" dr="J450" r="X450" sId="1"/>
    <undo index="1" exp="ref" v="1" dr="J449" r="Z449" sId="1"/>
    <undo index="1" exp="ref" v="1" dr="J449" r="X449" sId="1"/>
    <undo index="1" exp="ref" v="1" dr="J448" r="Z448" sId="1"/>
    <undo index="1" exp="ref" v="1" dr="J448" r="X448" sId="1"/>
    <undo index="1" exp="ref" v="1" dr="J447" r="Z447" sId="1"/>
    <undo index="1" exp="ref" v="1" dr="J447" r="X447" sId="1"/>
    <undo index="1" exp="ref" v="1" dr="J446" r="Z446" sId="1"/>
    <undo index="1" exp="ref" v="1" dr="J446" r="X446" sId="1"/>
    <undo index="1" exp="ref" v="1" dr="J445" r="Z445" sId="1"/>
    <undo index="1" exp="ref" v="1" dr="J445" r="X445" sId="1"/>
    <undo index="1" exp="ref" v="1" dr="J444" r="Z444" sId="1"/>
    <undo index="1" exp="ref" v="1" dr="J444" r="X444" sId="1"/>
    <undo index="1" exp="ref" v="1" dr="J443" r="Z443" sId="1"/>
    <undo index="1" exp="ref" v="1" dr="J443" r="X443" sId="1"/>
    <undo index="1" exp="ref" v="1" dr="J442" r="Z442" sId="1"/>
    <undo index="1" exp="ref" v="1" dr="J442" r="X442" sId="1"/>
    <undo index="1" exp="ref" v="1" dr="J441" r="Z441" sId="1"/>
    <undo index="1" exp="ref" v="1" dr="J441" r="X441" sId="1"/>
    <undo index="1" exp="ref" v="1" dr="J440" r="Z440" sId="1"/>
    <undo index="1" exp="ref" v="1" dr="J440" r="X440" sId="1"/>
    <undo index="1" exp="ref" v="1" dr="J439" r="Z439" sId="1"/>
    <undo index="1" exp="ref" v="1" dr="J439" r="X439" sId="1"/>
    <undo index="1" exp="ref" v="1" dr="J438" r="Z438" sId="1"/>
    <undo index="1" exp="ref" v="1" dr="J438" r="X438" sId="1"/>
    <undo index="1" exp="ref" v="1" dr="J437" r="Z437" sId="1"/>
    <undo index="1" exp="ref" v="1" dr="J437" r="X437" sId="1"/>
    <undo index="1" exp="ref" v="1" dr="J436" r="Z436" sId="1"/>
    <undo index="1" exp="ref" v="1" dr="J436" r="X436" sId="1"/>
    <undo index="1" exp="ref" v="1" dr="J435" r="Z435" sId="1"/>
    <undo index="1" exp="ref" v="1" dr="J435" r="X435" sId="1"/>
    <undo index="1" exp="ref" v="1" dr="J434" r="Z434" sId="1"/>
    <undo index="1" exp="ref" v="1" dr="J434" r="X434" sId="1"/>
    <undo index="1" exp="ref" v="1" dr="J433" r="Z433" sId="1"/>
    <undo index="1" exp="ref" v="1" dr="J433" r="X433" sId="1"/>
    <undo index="1" exp="ref" v="1" dr="J432" r="Z432" sId="1"/>
    <undo index="1" exp="ref" v="1" dr="J432" r="X432" sId="1"/>
    <undo index="1" exp="ref" v="1" dr="J431" r="Z431" sId="1"/>
    <undo index="1" exp="ref" v="1" dr="J431" r="X431" sId="1"/>
    <undo index="1" exp="ref" v="1" dr="J430" r="Z430" sId="1"/>
    <undo index="1" exp="ref" v="1" dr="J430" r="X430" sId="1"/>
    <undo index="1" exp="ref" v="1" dr="J429" r="Z429" sId="1"/>
    <undo index="1" exp="ref" v="1" dr="J429" r="X429" sId="1"/>
    <undo index="1" exp="ref" v="1" dr="J428" r="Z428" sId="1"/>
    <undo index="1" exp="ref" v="1" dr="J428" r="X428" sId="1"/>
    <undo index="1" exp="ref" v="1" dr="J427" r="Z427" sId="1"/>
    <undo index="1" exp="ref" v="1" dr="J427" r="X427" sId="1"/>
    <undo index="1" exp="ref" v="1" dr="J426" r="Z426" sId="1"/>
    <undo index="1" exp="ref" v="1" dr="J426" r="X426" sId="1"/>
    <undo index="1" exp="ref" v="1" dr="J425" r="Z425" sId="1"/>
    <undo index="1" exp="ref" v="1" dr="J425" r="X425" sId="1"/>
    <undo index="1" exp="ref" v="1" dr="J424" r="Z424" sId="1"/>
    <undo index="1" exp="ref" v="1" dr="J424" r="X424" sId="1"/>
    <undo index="1" exp="ref" v="1" dr="J423" r="Z423" sId="1"/>
    <undo index="1" exp="ref" v="1" dr="J423" r="X423" sId="1"/>
    <undo index="1" exp="ref" v="1" dr="J422" r="Z422" sId="1"/>
    <undo index="1" exp="ref" v="1" dr="J422" r="X422" sId="1"/>
    <undo index="1" exp="ref" v="1" dr="J421" r="Z421" sId="1"/>
    <undo index="1" exp="ref" v="1" dr="J421" r="X421" sId="1"/>
    <undo index="1" exp="ref" v="1" dr="J420" r="Z420" sId="1"/>
    <undo index="1" exp="ref" v="1" dr="J420" r="X420" sId="1"/>
    <undo index="1" exp="ref" v="1" dr="J419" r="Z419" sId="1"/>
    <undo index="1" exp="ref" v="1" dr="J419" r="X419" sId="1"/>
    <undo index="1" exp="ref" v="1" dr="J418" r="Z418" sId="1"/>
    <undo index="1" exp="ref" v="1" dr="J418" r="X418" sId="1"/>
    <undo index="1" exp="ref" v="1" dr="J417" r="Z417" sId="1"/>
    <undo index="1" exp="ref" v="1" dr="J417" r="X417" sId="1"/>
    <undo index="1" exp="ref" v="1" dr="J416" r="Z416" sId="1"/>
    <undo index="1" exp="ref" v="1" dr="J416" r="X416" sId="1"/>
    <undo index="1" exp="ref" v="1" dr="J415" r="Z415" sId="1"/>
    <undo index="1" exp="ref" v="1" dr="J415" r="X415" sId="1"/>
    <undo index="1" exp="ref" v="1" dr="J414" r="Z414" sId="1"/>
    <undo index="1" exp="ref" v="1" dr="J414" r="X414" sId="1"/>
    <undo index="1" exp="ref" v="1" dr="J413" r="Z413" sId="1"/>
    <undo index="1" exp="ref" v="1" dr="J413" r="X413" sId="1"/>
    <undo index="1" exp="ref" v="1" dr="J412" r="Z412" sId="1"/>
    <undo index="1" exp="ref" v="1" dr="J412" r="X412" sId="1"/>
    <undo index="1" exp="ref" v="1" dr="J411" r="Z411" sId="1"/>
    <undo index="1" exp="ref" v="1" dr="J411" r="X411" sId="1"/>
    <undo index="1" exp="ref" v="1" dr="J410" r="Z410" sId="1"/>
    <undo index="1" exp="ref" v="1" dr="J410" r="X410" sId="1"/>
    <undo index="1" exp="ref" v="1" dr="J409" r="Z409" sId="1"/>
    <undo index="1" exp="ref" v="1" dr="J409" r="X409" sId="1"/>
    <undo index="1" exp="ref" v="1" dr="J408" r="Z408" sId="1"/>
    <undo index="1" exp="ref" v="1" dr="J408" r="X408" sId="1"/>
    <undo index="1" exp="ref" v="1" dr="J407" r="Z407" sId="1"/>
    <undo index="1" exp="ref" v="1" dr="J407" r="X407" sId="1"/>
    <undo index="1" exp="ref" v="1" dr="J406" r="Z406" sId="1"/>
    <undo index="1" exp="ref" v="1" dr="J406" r="X406" sId="1"/>
    <undo index="1" exp="ref" v="1" dr="J405" r="Z405" sId="1"/>
    <undo index="1" exp="ref" v="1" dr="J405" r="X405" sId="1"/>
    <undo index="1" exp="ref" v="1" dr="J404" r="Z404" sId="1"/>
    <undo index="1" exp="ref" v="1" dr="J404" r="X404" sId="1"/>
    <undo index="1" exp="ref" v="1" dr="J403" r="Z403" sId="1"/>
    <undo index="1" exp="ref" v="1" dr="J403" r="X403" sId="1"/>
    <undo index="1" exp="ref" v="1" dr="J402" r="Z402" sId="1"/>
    <undo index="1" exp="ref" v="1" dr="J402" r="X402" sId="1"/>
    <undo index="1" exp="ref" v="1" dr="J401" r="Z401" sId="1"/>
    <undo index="1" exp="ref" v="1" dr="J401" r="X401" sId="1"/>
    <undo index="1" exp="ref" v="1" dr="J400" r="Z400" sId="1"/>
    <undo index="1" exp="ref" v="1" dr="J400" r="X400" sId="1"/>
    <undo index="1" exp="ref" v="1" dr="J399" r="Z399" sId="1"/>
    <undo index="1" exp="ref" v="1" dr="J399" r="X399" sId="1"/>
    <undo index="1" exp="ref" v="1" dr="J398" r="Z398" sId="1"/>
    <undo index="1" exp="ref" v="1" dr="J398" r="X398" sId="1"/>
    <undo index="1" exp="ref" v="1" dr="J397" r="Z397" sId="1"/>
    <undo index="1" exp="ref" v="1" dr="J397" r="X397" sId="1"/>
    <undo index="1" exp="ref" v="1" dr="J396" r="Z396" sId="1"/>
    <undo index="1" exp="ref" v="1" dr="J396" r="X396" sId="1"/>
    <undo index="1" exp="ref" v="1" dr="J395" r="Z395" sId="1"/>
    <undo index="1" exp="ref" v="1" dr="J395" r="X395" sId="1"/>
    <undo index="1" exp="ref" v="1" dr="J394" r="Z394" sId="1"/>
    <undo index="1" exp="ref" v="1" dr="J394" r="X394" sId="1"/>
    <undo index="1" exp="ref" v="1" dr="J393" r="Z393" sId="1"/>
    <undo index="1" exp="ref" v="1" dr="J393" r="X393" sId="1"/>
    <undo index="1" exp="ref" v="1" dr="J392" r="Z392" sId="1"/>
    <undo index="1" exp="ref" v="1" dr="J392" r="X392" sId="1"/>
    <undo index="1" exp="ref" v="1" dr="J391" r="Z391" sId="1"/>
    <undo index="1" exp="ref" v="1" dr="J391" r="X391" sId="1"/>
    <undo index="1" exp="ref" v="1" dr="J390" r="Z390" sId="1"/>
    <undo index="1" exp="ref" v="1" dr="J390" r="X390" sId="1"/>
    <undo index="1" exp="ref" v="1" dr="J389" r="Z389" sId="1"/>
    <undo index="1" exp="ref" v="1" dr="J389" r="X389" sId="1"/>
    <undo index="1" exp="ref" v="1" dr="J388" r="Z388" sId="1"/>
    <undo index="1" exp="ref" v="1" dr="J388" r="X388" sId="1"/>
    <undo index="1" exp="ref" v="1" dr="J387" r="Z387" sId="1"/>
    <undo index="1" exp="ref" v="1" dr="J387" r="X387" sId="1"/>
    <undo index="1" exp="ref" v="1" dr="J386" r="Z386" sId="1"/>
    <undo index="1" exp="ref" v="1" dr="J386" r="X386" sId="1"/>
    <undo index="1" exp="ref" v="1" dr="J385" r="Z385" sId="1"/>
    <undo index="1" exp="ref" v="1" dr="J385" r="X385" sId="1"/>
    <undo index="1" exp="ref" v="1" dr="J384" r="Z384" sId="1"/>
    <undo index="1" exp="ref" v="1" dr="J384" r="X384" sId="1"/>
    <undo index="1" exp="ref" v="1" dr="J383" r="Z383" sId="1"/>
    <undo index="1" exp="ref" v="1" dr="J383" r="X383" sId="1"/>
    <undo index="1" exp="ref" v="1" dr="J382" r="Z382" sId="1"/>
    <undo index="1" exp="ref" v="1" dr="J382" r="X382" sId="1"/>
    <undo index="1" exp="ref" v="1" dr="J381" r="Z381" sId="1"/>
    <undo index="1" exp="ref" v="1" dr="J381" r="X381" sId="1"/>
    <undo index="1" exp="ref" v="1" dr="J380" r="Z380" sId="1"/>
    <undo index="1" exp="ref" v="1" dr="J380" r="X380" sId="1"/>
    <undo index="1" exp="ref" v="1" dr="J379" r="Z379" sId="1"/>
    <undo index="1" exp="ref" v="1" dr="J379" r="X379" sId="1"/>
    <undo index="1" exp="ref" v="1" dr="J378" r="Z378" sId="1"/>
    <undo index="1" exp="ref" v="1" dr="J378" r="X378" sId="1"/>
    <undo index="1" exp="ref" v="1" dr="J377" r="Z377" sId="1"/>
    <undo index="1" exp="ref" v="1" dr="J377" r="X377" sId="1"/>
    <undo index="1" exp="ref" v="1" dr="J376" r="Z376" sId="1"/>
    <undo index="1" exp="ref" v="1" dr="J376" r="X376" sId="1"/>
    <undo index="1" exp="ref" v="1" dr="J375" r="Z375" sId="1"/>
    <undo index="1" exp="ref" v="1" dr="J375" r="X375" sId="1"/>
    <undo index="1" exp="ref" v="1" dr="J374" r="Z374" sId="1"/>
    <undo index="1" exp="ref" v="1" dr="J374" r="X374" sId="1"/>
    <undo index="1" exp="ref" v="1" dr="J373" r="Z373" sId="1"/>
    <undo index="1" exp="ref" v="1" dr="J373" r="X373" sId="1"/>
    <undo index="1" exp="ref" v="1" dr="J372" r="Z372" sId="1"/>
    <undo index="1" exp="ref" v="1" dr="J372" r="X372" sId="1"/>
    <undo index="1" exp="ref" v="1" dr="J371" r="Z371" sId="1"/>
    <undo index="1" exp="ref" v="1" dr="J371" r="X371" sId="1"/>
    <undo index="1" exp="ref" v="1" dr="J370" r="Z370" sId="1"/>
    <undo index="1" exp="ref" v="1" dr="J370" r="X370" sId="1"/>
    <undo index="1" exp="ref" v="1" dr="J369" r="Z369" sId="1"/>
    <undo index="1" exp="ref" v="1" dr="J369" r="X369" sId="1"/>
    <undo index="1" exp="ref" v="1" dr="J368" r="Z368" sId="1"/>
    <undo index="1" exp="ref" v="1" dr="J368" r="X368" sId="1"/>
    <undo index="1" exp="ref" v="1" dr="J367" r="Z367" sId="1"/>
    <undo index="1" exp="ref" v="1" dr="J367" r="X367" sId="1"/>
    <undo index="1" exp="ref" v="1" dr="J366" r="Z366" sId="1"/>
    <undo index="1" exp="ref" v="1" dr="J366" r="X366" sId="1"/>
    <undo index="1" exp="ref" v="1" dr="J365" r="Z365" sId="1"/>
    <undo index="1" exp="ref" v="1" dr="J365" r="X365" sId="1"/>
    <undo index="1" exp="ref" v="1" dr="J364" r="Z364" sId="1"/>
    <undo index="1" exp="ref" v="1" dr="J364" r="X364" sId="1"/>
    <undo index="1" exp="ref" v="1" dr="J363" r="Z363" sId="1"/>
    <undo index="1" exp="ref" v="1" dr="J363" r="X363" sId="1"/>
    <undo index="1" exp="ref" v="1" dr="J362" r="Z362" sId="1"/>
    <undo index="1" exp="ref" v="1" dr="J362" r="X362" sId="1"/>
    <undo index="1" exp="ref" v="1" dr="J361" r="Z361" sId="1"/>
    <undo index="1" exp="ref" v="1" dr="J361" r="X361" sId="1"/>
    <undo index="1" exp="ref" v="1" dr="J360" r="Z360" sId="1"/>
    <undo index="1" exp="ref" v="1" dr="J360" r="X360" sId="1"/>
    <undo index="1" exp="ref" v="1" dr="J359" r="Z359" sId="1"/>
    <undo index="1" exp="ref" v="1" dr="J359" r="X359" sId="1"/>
    <undo index="1" exp="ref" v="1" dr="J358" r="Z358" sId="1"/>
    <undo index="1" exp="ref" v="1" dr="J358" r="X358" sId="1"/>
    <undo index="1" exp="ref" v="1" dr="J357" r="Z357" sId="1"/>
    <undo index="1" exp="ref" v="1" dr="J357" r="X357" sId="1"/>
    <undo index="1" exp="ref" v="1" dr="J356" r="Z356" sId="1"/>
    <undo index="1" exp="ref" v="1" dr="J356" r="X356" sId="1"/>
    <undo index="1" exp="ref" v="1" dr="J355" r="Z355" sId="1"/>
    <undo index="1" exp="ref" v="1" dr="J355" r="X355" sId="1"/>
    <undo index="1" exp="ref" v="1" dr="J354" r="Z354" sId="1"/>
    <undo index="1" exp="ref" v="1" dr="J354" r="X354" sId="1"/>
    <undo index="1" exp="ref" v="1" dr="J353" r="Z353" sId="1"/>
    <undo index="1" exp="ref" v="1" dr="J353" r="X353" sId="1"/>
    <undo index="1" exp="ref" v="1" dr="J352" r="Z352" sId="1"/>
    <undo index="1" exp="ref" v="1" dr="J352" r="X352" sId="1"/>
    <undo index="1" exp="ref" v="1" dr="J351" r="Z351" sId="1"/>
    <undo index="1" exp="ref" v="1" dr="J351" r="X351" sId="1"/>
    <undo index="1" exp="ref" v="1" dr="J350" r="Z350" sId="1"/>
    <undo index="1" exp="ref" v="1" dr="J350" r="X350" sId="1"/>
    <undo index="1" exp="ref" v="1" dr="J349" r="Z349" sId="1"/>
    <undo index="1" exp="ref" v="1" dr="J349" r="X349" sId="1"/>
    <undo index="1" exp="ref" v="1" dr="J348" r="Z348" sId="1"/>
    <undo index="1" exp="ref" v="1" dr="J348" r="X348" sId="1"/>
    <undo index="1" exp="ref" v="1" dr="J347" r="Z347" sId="1"/>
    <undo index="1" exp="ref" v="1" dr="J347" r="X347" sId="1"/>
    <undo index="1" exp="ref" v="1" dr="J346" r="Z346" sId="1"/>
    <undo index="1" exp="ref" v="1" dr="J346" r="X346" sId="1"/>
    <undo index="1" exp="ref" v="1" dr="J345" r="Z345" sId="1"/>
    <undo index="1" exp="ref" v="1" dr="J345" r="X345" sId="1"/>
    <undo index="1" exp="ref" v="1" dr="J344" r="Z344" sId="1"/>
    <undo index="1" exp="ref" v="1" dr="J344" r="X344" sId="1"/>
    <undo index="1" exp="ref" v="1" dr="J343" r="Z343" sId="1"/>
    <undo index="1" exp="ref" v="1" dr="J343" r="X343" sId="1"/>
    <undo index="1" exp="ref" v="1" dr="J342" r="Z342" sId="1"/>
    <undo index="1" exp="ref" v="1" dr="J342" r="X342" sId="1"/>
    <undo index="1" exp="ref" v="1" dr="J341" r="Z341" sId="1"/>
    <undo index="1" exp="ref" v="1" dr="J341" r="X341" sId="1"/>
    <undo index="1" exp="ref" v="1" dr="J340" r="Z340" sId="1"/>
    <undo index="1" exp="ref" v="1" dr="J340" r="X340" sId="1"/>
    <undo index="1" exp="ref" v="1" dr="J339" r="Z339" sId="1"/>
    <undo index="1" exp="ref" v="1" dr="J339" r="X339" sId="1"/>
    <undo index="1" exp="ref" v="1" dr="J338" r="Z338" sId="1"/>
    <undo index="1" exp="ref" v="1" dr="J338" r="X338" sId="1"/>
    <undo index="1" exp="ref" v="1" dr="J337" r="Z337" sId="1"/>
    <undo index="1" exp="ref" v="1" dr="J337" r="X337" sId="1"/>
    <undo index="1" exp="ref" v="1" dr="J336" r="Z336" sId="1"/>
    <undo index="1" exp="ref" v="1" dr="J336" r="X336" sId="1"/>
    <undo index="1" exp="ref" v="1" dr="J335" r="Z335" sId="1"/>
    <undo index="1" exp="ref" v="1" dr="J335" r="X335" sId="1"/>
    <undo index="1" exp="ref" v="1" dr="J334" r="Z334" sId="1"/>
    <undo index="1" exp="ref" v="1" dr="J334" r="X334" sId="1"/>
    <undo index="1" exp="ref" v="1" dr="J333" r="Z333" sId="1"/>
    <undo index="1" exp="ref" v="1" dr="J333" r="X333" sId="1"/>
    <undo index="1" exp="ref" v="1" dr="J332" r="Z332" sId="1"/>
    <undo index="1" exp="ref" v="1" dr="J332" r="X332" sId="1"/>
    <undo index="1" exp="ref" v="1" dr="J331" r="Z331" sId="1"/>
    <undo index="1" exp="ref" v="1" dr="J331" r="X331" sId="1"/>
    <undo index="1" exp="ref" v="1" dr="J330" r="Z330" sId="1"/>
    <undo index="1" exp="ref" v="1" dr="J330" r="X330" sId="1"/>
    <undo index="1" exp="ref" v="1" dr="J329" r="Z329" sId="1"/>
    <undo index="1" exp="ref" v="1" dr="J329" r="X329" sId="1"/>
    <undo index="1" exp="ref" v="1" dr="J328" r="Z328" sId="1"/>
    <undo index="1" exp="ref" v="1" dr="J328" r="X328" sId="1"/>
    <undo index="1" exp="ref" v="1" dr="J327" r="Z327" sId="1"/>
    <undo index="1" exp="ref" v="1" dr="J327" r="X327" sId="1"/>
    <undo index="1" exp="ref" v="1" dr="J326" r="Z326" sId="1"/>
    <undo index="1" exp="ref" v="1" dr="J326" r="X326" sId="1"/>
    <undo index="1" exp="ref" v="1" dr="J325" r="Z325" sId="1"/>
    <undo index="1" exp="ref" v="1" dr="J325" r="X325" sId="1"/>
    <undo index="1" exp="ref" v="1" dr="J324" r="Z324" sId="1"/>
    <undo index="1" exp="ref" v="1" dr="J324" r="X324" sId="1"/>
    <undo index="1" exp="ref" v="1" dr="J323" r="Z323" sId="1"/>
    <undo index="1" exp="ref" v="1" dr="J323" r="X323" sId="1"/>
    <undo index="1" exp="ref" v="1" dr="J322" r="Z322" sId="1"/>
    <undo index="1" exp="ref" v="1" dr="J322" r="X322" sId="1"/>
    <undo index="1" exp="ref" v="1" dr="J321" r="Z321" sId="1"/>
    <undo index="1" exp="ref" v="1" dr="J321" r="X321" sId="1"/>
    <undo index="1" exp="ref" v="1" dr="J320" r="Z320" sId="1"/>
    <undo index="1" exp="ref" v="1" dr="J320" r="X320" sId="1"/>
    <undo index="1" exp="ref" v="1" dr="J319" r="Z319" sId="1"/>
    <undo index="1" exp="ref" v="1" dr="J319" r="X319" sId="1"/>
    <undo index="1" exp="ref" v="1" dr="J318" r="Z318" sId="1"/>
    <undo index="1" exp="ref" v="1" dr="J318" r="X318" sId="1"/>
    <undo index="1" exp="ref" v="1" dr="J317" r="Z317" sId="1"/>
    <undo index="1" exp="ref" v="1" dr="J317" r="X317" sId="1"/>
    <undo index="1" exp="ref" v="1" dr="J316" r="Z316" sId="1"/>
    <undo index="1" exp="ref" v="1" dr="J316" r="X316" sId="1"/>
    <undo index="1" exp="ref" v="1" dr="J315" r="Z315" sId="1"/>
    <undo index="1" exp="ref" v="1" dr="J315" r="X315" sId="1"/>
    <undo index="1" exp="ref" v="1" dr="J314" r="Z314" sId="1"/>
    <undo index="1" exp="ref" v="1" dr="J314" r="X314" sId="1"/>
    <undo index="1" exp="ref" v="1" dr="J313" r="Z313" sId="1"/>
    <undo index="1" exp="ref" v="1" dr="J313" r="X313" sId="1"/>
    <undo index="1" exp="ref" v="1" dr="J312" r="Z312" sId="1"/>
    <undo index="1" exp="ref" v="1" dr="J312" r="X312" sId="1"/>
    <undo index="1" exp="ref" v="1" dr="J311" r="Z311" sId="1"/>
    <undo index="1" exp="ref" v="1" dr="J311" r="X311" sId="1"/>
    <undo index="1" exp="ref" v="1" dr="J310" r="Z310" sId="1"/>
    <undo index="1" exp="ref" v="1" dr="J310" r="X310" sId="1"/>
    <undo index="1" exp="ref" v="1" dr="J309" r="Z309" sId="1"/>
    <undo index="1" exp="ref" v="1" dr="J309" r="X309" sId="1"/>
    <undo index="1" exp="ref" v="1" dr="J308" r="Z308" sId="1"/>
    <undo index="1" exp="ref" v="1" dr="J308" r="X308" sId="1"/>
    <undo index="1" exp="ref" v="1" dr="J307" r="Z307" sId="1"/>
    <undo index="1" exp="ref" v="1" dr="J307" r="X307" sId="1"/>
    <undo index="1" exp="ref" v="1" dr="J306" r="Z306" sId="1"/>
    <undo index="1" exp="ref" v="1" dr="J306" r="X306" sId="1"/>
    <undo index="1" exp="ref" v="1" dr="J305" r="Z305" sId="1"/>
    <undo index="1" exp="ref" v="1" dr="J305" r="X305" sId="1"/>
    <undo index="1" exp="ref" v="1" dr="J304" r="Z304" sId="1"/>
    <undo index="1" exp="ref" v="1" dr="J304" r="X304" sId="1"/>
    <undo index="1" exp="ref" v="1" dr="J303" r="Z303" sId="1"/>
    <undo index="1" exp="ref" v="1" dr="J303" r="X303" sId="1"/>
    <undo index="1" exp="ref" v="1" dr="J302" r="Z302" sId="1"/>
    <undo index="1" exp="ref" v="1" dr="J302" r="X302" sId="1"/>
    <undo index="1" exp="ref" v="1" dr="J301" r="Z301" sId="1"/>
    <undo index="1" exp="ref" v="1" dr="J301" r="X301" sId="1"/>
    <undo index="1" exp="ref" v="1" dr="J300" r="Z300" sId="1"/>
    <undo index="1" exp="ref" v="1" dr="J300" r="X300" sId="1"/>
    <undo index="1" exp="ref" v="1" dr="J299" r="Z299" sId="1"/>
    <undo index="1" exp="ref" v="1" dr="J299" r="X299" sId="1"/>
    <undo index="1" exp="ref" v="1" dr="J298" r="Z298" sId="1"/>
    <undo index="1" exp="ref" v="1" dr="J298" r="X298" sId="1"/>
    <undo index="1" exp="ref" v="1" dr="J297" r="Z297" sId="1"/>
    <undo index="1" exp="ref" v="1" dr="J297" r="X297" sId="1"/>
    <undo index="1" exp="ref" v="1" dr="J296" r="Z296" sId="1"/>
    <undo index="1" exp="ref" v="1" dr="J296" r="X296" sId="1"/>
    <undo index="1" exp="ref" v="1" dr="J295" r="Z295" sId="1"/>
    <undo index="1" exp="ref" v="1" dr="J295" r="X295" sId="1"/>
    <undo index="1" exp="ref" v="1" dr="J294" r="Z294" sId="1"/>
    <undo index="1" exp="ref" v="1" dr="J294" r="X294" sId="1"/>
    <undo index="1" exp="ref" v="1" dr="J293" r="Z293" sId="1"/>
    <undo index="1" exp="ref" v="1" dr="J293" r="X293" sId="1"/>
    <undo index="1" exp="ref" v="1" dr="J292" r="Z292" sId="1"/>
    <undo index="1" exp="ref" v="1" dr="J292" r="X292" sId="1"/>
    <undo index="1" exp="ref" v="1" dr="J291" r="Z291" sId="1"/>
    <undo index="1" exp="ref" v="1" dr="J291" r="X291" sId="1"/>
    <undo index="1" exp="ref" v="1" dr="J290" r="Z290" sId="1"/>
    <undo index="1" exp="ref" v="1" dr="J290" r="X290" sId="1"/>
    <undo index="1" exp="ref" v="1" dr="J289" r="Z289" sId="1"/>
    <undo index="1" exp="ref" v="1" dr="J289" r="X289" sId="1"/>
    <undo index="1" exp="ref" v="1" dr="J288" r="Z288" sId="1"/>
    <undo index="1" exp="ref" v="1" dr="J288" r="X288" sId="1"/>
    <undo index="1" exp="ref" v="1" dr="J287" r="Z287" sId="1"/>
    <undo index="1" exp="ref" v="1" dr="J287" r="X287" sId="1"/>
    <undo index="1" exp="ref" v="1" dr="J286" r="Z286" sId="1"/>
    <undo index="1" exp="ref" v="1" dr="J286" r="X286" sId="1"/>
    <undo index="1" exp="ref" v="1" dr="J285" r="Z285" sId="1"/>
    <undo index="1" exp="ref" v="1" dr="J285" r="X285" sId="1"/>
    <undo index="1" exp="ref" v="1" dr="J284" r="Z284" sId="1"/>
    <undo index="1" exp="ref" v="1" dr="J284" r="X284" sId="1"/>
    <undo index="1" exp="ref" v="1" dr="J283" r="Z283" sId="1"/>
    <undo index="1" exp="ref" v="1" dr="J283" r="X283" sId="1"/>
    <undo index="1" exp="ref" v="1" dr="J282" r="Z282" sId="1"/>
    <undo index="1" exp="ref" v="1" dr="J282" r="X282" sId="1"/>
    <undo index="1" exp="ref" v="1" dr="J281" r="Z281" sId="1"/>
    <undo index="1" exp="ref" v="1" dr="J281" r="X281" sId="1"/>
    <undo index="1" exp="ref" v="1" dr="J280" r="Z280" sId="1"/>
    <undo index="1" exp="ref" v="1" dr="J280" r="X280" sId="1"/>
    <undo index="1" exp="ref" v="1" dr="J279" r="Z279" sId="1"/>
    <undo index="1" exp="ref" v="1" dr="J279" r="X279" sId="1"/>
    <undo index="1" exp="ref" v="1" dr="J278" r="Z278" sId="1"/>
    <undo index="1" exp="ref" v="1" dr="J278" r="X278" sId="1"/>
    <undo index="1" exp="ref" v="1" dr="J277" r="Z277" sId="1"/>
    <undo index="1" exp="ref" v="1" dr="J277" r="X277" sId="1"/>
    <undo index="1" exp="ref" v="1" dr="J276" r="Z276" sId="1"/>
    <undo index="1" exp="ref" v="1" dr="J276" r="X276" sId="1"/>
    <undo index="1" exp="ref" v="1" dr="J275" r="Z275" sId="1"/>
    <undo index="1" exp="ref" v="1" dr="J275" r="X275" sId="1"/>
    <undo index="1" exp="ref" v="1" dr="J274" r="Z274" sId="1"/>
    <undo index="1" exp="ref" v="1" dr="J274" r="X274" sId="1"/>
    <undo index="1" exp="ref" v="1" dr="J273" r="Z273" sId="1"/>
    <undo index="1" exp="ref" v="1" dr="J273" r="X273" sId="1"/>
    <undo index="1" exp="ref" v="1" dr="J272" r="Z272" sId="1"/>
    <undo index="1" exp="ref" v="1" dr="J272" r="X272" sId="1"/>
    <undo index="1" exp="ref" v="1" dr="J271" r="Z271" sId="1"/>
    <undo index="1" exp="ref" v="1" dr="J271" r="X271" sId="1"/>
    <undo index="1" exp="ref" v="1" dr="J270" r="Z270" sId="1"/>
    <undo index="1" exp="ref" v="1" dr="J270" r="X270" sId="1"/>
    <undo index="1" exp="ref" v="1" dr="J269" r="Z269" sId="1"/>
    <undo index="1" exp="ref" v="1" dr="J269" r="X269" sId="1"/>
    <undo index="1" exp="ref" v="1" dr="J268" r="Z268" sId="1"/>
    <undo index="1" exp="ref" v="1" dr="J268" r="X268" sId="1"/>
    <undo index="1" exp="ref" v="1" dr="J267" r="Z267" sId="1"/>
    <undo index="1" exp="ref" v="1" dr="J267" r="X267" sId="1"/>
    <undo index="1" exp="ref" v="1" dr="J266" r="Z266" sId="1"/>
    <undo index="1" exp="ref" v="1" dr="J266" r="X266" sId="1"/>
    <undo index="1" exp="ref" v="1" dr="J265" r="Z265" sId="1"/>
    <undo index="1" exp="ref" v="1" dr="J265" r="X265" sId="1"/>
    <undo index="1" exp="ref" v="1" dr="J264" r="Z264" sId="1"/>
    <undo index="1" exp="ref" v="1" dr="J264" r="X264" sId="1"/>
    <undo index="1" exp="ref" v="1" dr="J263" r="Z263" sId="1"/>
    <undo index="1" exp="ref" v="1" dr="J263" r="X263" sId="1"/>
    <undo index="1" exp="ref" v="1" dr="J262" r="Z262" sId="1"/>
    <undo index="1" exp="ref" v="1" dr="J262" r="X262" sId="1"/>
    <undo index="1" exp="ref" v="1" dr="J261" r="Z261" sId="1"/>
    <undo index="1" exp="ref" v="1" dr="J261" r="X261" sId="1"/>
    <undo index="1" exp="ref" v="1" dr="J260" r="Z260" sId="1"/>
    <undo index="1" exp="ref" v="1" dr="J260" r="X260" sId="1"/>
    <undo index="1" exp="ref" v="1" dr="J259" r="Z259" sId="1"/>
    <undo index="1" exp="ref" v="1" dr="J259" r="X259" sId="1"/>
    <undo index="1" exp="ref" v="1" dr="J258" r="Z258" sId="1"/>
    <undo index="1" exp="ref" v="1" dr="J258" r="X258" sId="1"/>
    <undo index="1" exp="ref" v="1" dr="J257" r="Z257" sId="1"/>
    <undo index="1" exp="ref" v="1" dr="J257" r="X257" sId="1"/>
    <undo index="1" exp="ref" v="1" dr="J256" r="Z256" sId="1"/>
    <undo index="1" exp="ref" v="1" dr="J256" r="X256" sId="1"/>
    <undo index="1" exp="ref" v="1" dr="J255" r="Z255" sId="1"/>
    <undo index="1" exp="ref" v="1" dr="J255" r="X255" sId="1"/>
    <undo index="1" exp="ref" v="1" dr="J254" r="Z254" sId="1"/>
    <undo index="1" exp="ref" v="1" dr="J254" r="X254" sId="1"/>
    <undo index="1" exp="ref" v="1" dr="J253" r="Z253" sId="1"/>
    <undo index="1" exp="ref" v="1" dr="J253" r="X253" sId="1"/>
    <undo index="1" exp="ref" v="1" dr="J252" r="Z252" sId="1"/>
    <undo index="1" exp="ref" v="1" dr="J252" r="X252" sId="1"/>
    <undo index="1" exp="ref" v="1" dr="J251" r="Z251" sId="1"/>
    <undo index="1" exp="ref" v="1" dr="J251" r="X251" sId="1"/>
    <undo index="1" exp="ref" v="1" dr="J250" r="Z250" sId="1"/>
    <undo index="1" exp="ref" v="1" dr="J250" r="X250" sId="1"/>
    <undo index="1" exp="ref" v="1" dr="J249" r="Z249" sId="1"/>
    <undo index="1" exp="ref" v="1" dr="J249" r="X249" sId="1"/>
    <undo index="1" exp="ref" v="1" dr="J248" r="Z248" sId="1"/>
    <undo index="1" exp="ref" v="1" dr="J248" r="X248" sId="1"/>
    <undo index="1" exp="ref" v="1" dr="J247" r="Z247" sId="1"/>
    <undo index="1" exp="ref" v="1" dr="J247" r="X247" sId="1"/>
    <undo index="1" exp="ref" v="1" dr="J246" r="Z246" sId="1"/>
    <undo index="1" exp="ref" v="1" dr="J246" r="X246" sId="1"/>
    <undo index="1" exp="ref" v="1" dr="J245" r="Z245" sId="1"/>
    <undo index="1" exp="ref" v="1" dr="J245" r="X245" sId="1"/>
    <undo index="1" exp="ref" v="1" dr="J244" r="Z244" sId="1"/>
    <undo index="1" exp="ref" v="1" dr="J244" r="X244" sId="1"/>
    <undo index="1" exp="ref" v="1" dr="J243" r="Z243" sId="1"/>
    <undo index="1" exp="ref" v="1" dr="J243" r="X243" sId="1"/>
    <undo index="1" exp="ref" v="1" dr="J242" r="Z242" sId="1"/>
    <undo index="1" exp="ref" v="1" dr="J242" r="X242" sId="1"/>
    <undo index="1" exp="ref" v="1" dr="J241" r="Z241" sId="1"/>
    <undo index="1" exp="ref" v="1" dr="J241" r="X241" sId="1"/>
    <undo index="1" exp="ref" v="1" dr="J240" r="Z240" sId="1"/>
    <undo index="1" exp="ref" v="1" dr="J240" r="X240" sId="1"/>
    <undo index="1" exp="ref" v="1" dr="J239" r="Z239" sId="1"/>
    <undo index="1" exp="ref" v="1" dr="J239" r="X239" sId="1"/>
    <undo index="1" exp="ref" v="1" dr="J238" r="Z238" sId="1"/>
    <undo index="1" exp="ref" v="1" dr="J238" r="X238" sId="1"/>
    <undo index="1" exp="ref" v="1" dr="J237" r="Z237" sId="1"/>
    <undo index="1" exp="ref" v="1" dr="J237" r="X237" sId="1"/>
    <undo index="1" exp="ref" v="1" dr="J236" r="Z236" sId="1"/>
    <undo index="1" exp="ref" v="1" dr="J236" r="X236" sId="1"/>
    <undo index="1" exp="ref" v="1" dr="J235" r="Z235" sId="1"/>
    <undo index="1" exp="ref" v="1" dr="J235" r="X235" sId="1"/>
    <undo index="1" exp="ref" v="1" dr="J234" r="Z234" sId="1"/>
    <undo index="1" exp="ref" v="1" dr="J234" r="X234" sId="1"/>
    <undo index="1" exp="ref" v="1" dr="J233" r="Z233" sId="1"/>
    <undo index="1" exp="ref" v="1" dr="J233" r="X233" sId="1"/>
    <undo index="1" exp="ref" v="1" dr="J232" r="Z232" sId="1"/>
    <undo index="1" exp="ref" v="1" dr="J232" r="X232" sId="1"/>
    <undo index="1" exp="ref" v="1" dr="J231" r="Z231" sId="1"/>
    <undo index="1" exp="ref" v="1" dr="J231" r="X231" sId="1"/>
    <undo index="1" exp="ref" v="1" dr="J230" r="Z230" sId="1"/>
    <undo index="1" exp="ref" v="1" dr="J230" r="X230" sId="1"/>
    <undo index="1" exp="ref" v="1" dr="J229" r="Z229" sId="1"/>
    <undo index="1" exp="ref" v="1" dr="J229" r="X229" sId="1"/>
    <undo index="1" exp="ref" v="1" dr="J228" r="Z228" sId="1"/>
    <undo index="1" exp="ref" v="1" dr="J228" r="X228" sId="1"/>
    <undo index="1" exp="ref" v="1" dr="J227" r="Z227" sId="1"/>
    <undo index="1" exp="ref" v="1" dr="J227" r="X227" sId="1"/>
    <undo index="1" exp="ref" v="1" dr="J226" r="Z226" sId="1"/>
    <undo index="1" exp="ref" v="1" dr="J226" r="X226" sId="1"/>
    <undo index="1" exp="ref" v="1" dr="J225" r="Z225" sId="1"/>
    <undo index="1" exp="ref" v="1" dr="J225" r="X225" sId="1"/>
    <undo index="1" exp="ref" v="1" dr="J224" r="Z224" sId="1"/>
    <undo index="1" exp="ref" v="1" dr="J224" r="X224" sId="1"/>
    <undo index="1" exp="ref" v="1" dr="J223" r="Z223" sId="1"/>
    <undo index="1" exp="ref" v="1" dr="J223" r="X223" sId="1"/>
    <undo index="1" exp="ref" v="1" dr="J222" r="Z222" sId="1"/>
    <undo index="1" exp="ref" v="1" dr="J222" r="X222" sId="1"/>
    <undo index="1" exp="ref" v="1" dr="J221" r="Z221" sId="1"/>
    <undo index="1" exp="ref" v="1" dr="J221" r="X221" sId="1"/>
    <undo index="1" exp="ref" v="1" dr="J220" r="Z220" sId="1"/>
    <undo index="1" exp="ref" v="1" dr="J220" r="X220" sId="1"/>
    <undo index="1" exp="ref" v="1" dr="J219" r="Z219" sId="1"/>
    <undo index="1" exp="ref" v="1" dr="J219" r="X219" sId="1"/>
    <undo index="1" exp="ref" v="1" dr="J218" r="Z218" sId="1"/>
    <undo index="1" exp="ref" v="1" dr="J218" r="X218" sId="1"/>
    <undo index="1" exp="ref" v="1" dr="J217" r="Z217" sId="1"/>
    <undo index="1" exp="ref" v="1" dr="J217" r="X217" sId="1"/>
    <undo index="1" exp="ref" v="1" dr="J216" r="Z216" sId="1"/>
    <undo index="1" exp="ref" v="1" dr="J216" r="X216" sId="1"/>
    <undo index="1" exp="ref" v="1" dr="J215" r="Z215" sId="1"/>
    <undo index="1" exp="ref" v="1" dr="J215" r="X215" sId="1"/>
    <undo index="1" exp="ref" v="1" dr="J214" r="Z214" sId="1"/>
    <undo index="1" exp="ref" v="1" dr="J214" r="X214" sId="1"/>
    <undo index="1" exp="ref" v="1" dr="J213" r="Z213" sId="1"/>
    <undo index="1" exp="ref" v="1" dr="J213" r="X213" sId="1"/>
    <undo index="1" exp="ref" v="1" dr="J212" r="Z212" sId="1"/>
    <undo index="1" exp="ref" v="1" dr="J212" r="X212" sId="1"/>
    <undo index="1" exp="ref" v="1" dr="J211" r="Z211" sId="1"/>
    <undo index="1" exp="ref" v="1" dr="J211" r="X211" sId="1"/>
    <undo index="1" exp="ref" v="1" dr="J210" r="Z210" sId="1"/>
    <undo index="1" exp="ref" v="1" dr="J210" r="X210" sId="1"/>
    <undo index="1" exp="ref" v="1" dr="J209" r="Z209" sId="1"/>
    <undo index="1" exp="ref" v="1" dr="J209" r="X209" sId="1"/>
    <undo index="1" exp="ref" v="1" dr="J208" r="Z208" sId="1"/>
    <undo index="1" exp="ref" v="1" dr="J208" r="X208" sId="1"/>
    <undo index="1" exp="ref" v="1" dr="J207" r="Z207" sId="1"/>
    <undo index="1" exp="ref" v="1" dr="J207" r="X207" sId="1"/>
    <undo index="1" exp="ref" v="1" dr="J206" r="Z206" sId="1"/>
    <undo index="1" exp="ref" v="1" dr="J206" r="X206" sId="1"/>
    <undo index="1" exp="ref" v="1" dr="J205" r="Z205" sId="1"/>
    <undo index="1" exp="ref" v="1" dr="J205" r="X205" sId="1"/>
    <undo index="1" exp="ref" v="1" dr="J204" r="Z204" sId="1"/>
    <undo index="1" exp="ref" v="1" dr="J204" r="X204" sId="1"/>
    <undo index="1" exp="ref" v="1" dr="J203" r="Z203" sId="1"/>
    <undo index="1" exp="ref" v="1" dr="J203" r="X203" sId="1"/>
    <undo index="1" exp="ref" v="1" dr="J202" r="Z202" sId="1"/>
    <undo index="1" exp="ref" v="1" dr="J202" r="X202" sId="1"/>
    <undo index="1" exp="ref" v="1" dr="J201" r="Z201" sId="1"/>
    <undo index="1" exp="ref" v="1" dr="J201" r="X201" sId="1"/>
    <undo index="1" exp="ref" v="1" dr="J200" r="Z200" sId="1"/>
    <undo index="1" exp="ref" v="1" dr="J200" r="X200" sId="1"/>
    <undo index="1" exp="ref" v="1" dr="J199" r="Z199" sId="1"/>
    <undo index="1" exp="ref" v="1" dr="J199" r="X199" sId="1"/>
    <undo index="1" exp="ref" v="1" dr="J198" r="Z198" sId="1"/>
    <undo index="1" exp="ref" v="1" dr="J198" r="X198" sId="1"/>
    <undo index="1" exp="ref" v="1" dr="J197" r="Z197" sId="1"/>
    <undo index="1" exp="ref" v="1" dr="J197" r="X197" sId="1"/>
    <undo index="1" exp="ref" v="1" dr="J196" r="Z196" sId="1"/>
    <undo index="1" exp="ref" v="1" dr="J196" r="X196" sId="1"/>
    <undo index="1" exp="ref" v="1" dr="J195" r="Z195" sId="1"/>
    <undo index="1" exp="ref" v="1" dr="J195" r="X195" sId="1"/>
    <undo index="1" exp="ref" v="1" dr="J194" r="Z194" sId="1"/>
    <undo index="1" exp="ref" v="1" dr="J194" r="X194" sId="1"/>
    <undo index="1" exp="ref" v="1" dr="J193" r="Z193" sId="1"/>
    <undo index="1" exp="ref" v="1" dr="J193" r="X193" sId="1"/>
    <undo index="1" exp="ref" v="1" dr="J192" r="Z192" sId="1"/>
    <undo index="1" exp="ref" v="1" dr="J192" r="X192" sId="1"/>
    <undo index="1" exp="ref" v="1" dr="J191" r="Z191" sId="1"/>
    <undo index="1" exp="ref" v="1" dr="J191" r="X191" sId="1"/>
    <undo index="1" exp="ref" v="1" dr="J190" r="Z190" sId="1"/>
    <undo index="1" exp="ref" v="1" dr="J190" r="X190" sId="1"/>
    <undo index="1" exp="ref" v="1" dr="J189" r="Z189" sId="1"/>
    <undo index="1" exp="ref" v="1" dr="J189" r="X189" sId="1"/>
    <undo index="1" exp="ref" v="1" dr="J188" r="Z188" sId="1"/>
    <undo index="1" exp="ref" v="1" dr="J188" r="X188" sId="1"/>
    <undo index="1" exp="ref" v="1" dr="J187" r="Z187" sId="1"/>
    <undo index="1" exp="ref" v="1" dr="J187" r="X187" sId="1"/>
    <undo index="1" exp="ref" v="1" dr="J186" r="Z186" sId="1"/>
    <undo index="1" exp="ref" v="1" dr="J186" r="X186" sId="1"/>
    <undo index="1" exp="ref" v="1" dr="J185" r="Z185" sId="1"/>
    <undo index="1" exp="ref" v="1" dr="J185" r="X185" sId="1"/>
    <undo index="1" exp="ref" v="1" dr="J184" r="Z184" sId="1"/>
    <undo index="1" exp="ref" v="1" dr="J184" r="X184" sId="1"/>
    <undo index="1" exp="ref" v="1" dr="J183" r="Z183" sId="1"/>
    <undo index="1" exp="ref" v="1" dr="J183" r="X183" sId="1"/>
    <undo index="1" exp="ref" v="1" dr="J182" r="Z182" sId="1"/>
    <undo index="1" exp="ref" v="1" dr="J182" r="X182" sId="1"/>
    <undo index="1" exp="ref" v="1" dr="J181" r="Z181" sId="1"/>
    <undo index="1" exp="ref" v="1" dr="J181" r="X181" sId="1"/>
    <undo index="1" exp="ref" v="1" dr="J180" r="Z180" sId="1"/>
    <undo index="1" exp="ref" v="1" dr="J180" r="X180" sId="1"/>
    <undo index="1" exp="ref" v="1" dr="J179" r="Z179" sId="1"/>
    <undo index="1" exp="ref" v="1" dr="J179" r="X179" sId="1"/>
    <undo index="1" exp="ref" v="1" dr="J178" r="Z178" sId="1"/>
    <undo index="1" exp="ref" v="1" dr="J178" r="X178" sId="1"/>
    <undo index="1" exp="ref" v="1" dr="J177" r="Z177" sId="1"/>
    <undo index="1" exp="ref" v="1" dr="J177" r="X177" sId="1"/>
    <undo index="1" exp="ref" v="1" dr="J176" r="Z176" sId="1"/>
    <undo index="1" exp="ref" v="1" dr="J176" r="X176" sId="1"/>
    <undo index="1" exp="ref" v="1" dr="J175" r="Z175" sId="1"/>
    <undo index="1" exp="ref" v="1" dr="J175" r="X175" sId="1"/>
    <undo index="1" exp="ref" v="1" dr="J174" r="Z174" sId="1"/>
    <undo index="1" exp="ref" v="1" dr="J174" r="X174" sId="1"/>
    <undo index="1" exp="ref" v="1" dr="J173" r="Z173" sId="1"/>
    <undo index="1" exp="ref" v="1" dr="J173" r="X173" sId="1"/>
    <undo index="1" exp="ref" v="1" dr="J172" r="Z172" sId="1"/>
    <undo index="1" exp="ref" v="1" dr="J172" r="X172" sId="1"/>
    <undo index="1" exp="ref" v="1" dr="J171" r="Z171" sId="1"/>
    <undo index="1" exp="ref" v="1" dr="J171" r="X171" sId="1"/>
    <undo index="1" exp="ref" v="1" dr="J170" r="Z170" sId="1"/>
    <undo index="1" exp="ref" v="1" dr="J170" r="X170" sId="1"/>
    <undo index="1" exp="ref" v="1" dr="J169" r="Z169" sId="1"/>
    <undo index="1" exp="ref" v="1" dr="J169" r="X169" sId="1"/>
    <undo index="1" exp="ref" v="1" dr="J168" r="Z168" sId="1"/>
    <undo index="1" exp="ref" v="1" dr="J168" r="X168" sId="1"/>
    <undo index="1" exp="ref" v="1" dr="J167" r="Z167" sId="1"/>
    <undo index="1" exp="ref" v="1" dr="J167" r="X167" sId="1"/>
    <undo index="1" exp="ref" v="1" dr="J166" r="Z166" sId="1"/>
    <undo index="1" exp="ref" v="1" dr="J166" r="X166" sId="1"/>
    <undo index="1" exp="ref" v="1" dr="J165" r="Z165" sId="1"/>
    <undo index="1" exp="ref" v="1" dr="J165" r="X165" sId="1"/>
    <undo index="1" exp="ref" v="1" dr="J164" r="Z164" sId="1"/>
    <undo index="1" exp="ref" v="1" dr="J164" r="X164" sId="1"/>
    <undo index="1" exp="ref" v="1" dr="J163" r="Z163" sId="1"/>
    <undo index="1" exp="ref" v="1" dr="J163" r="X163" sId="1"/>
    <undo index="1" exp="ref" v="1" dr="J162" r="Z162" sId="1"/>
    <undo index="1" exp="ref" v="1" dr="J162" r="X162" sId="1"/>
    <undo index="1" exp="ref" v="1" dr="J161" r="Z161" sId="1"/>
    <undo index="1" exp="ref" v="1" dr="J161" r="X161" sId="1"/>
    <undo index="1" exp="ref" v="1" dr="J160" r="Z160" sId="1"/>
    <undo index="1" exp="ref" v="1" dr="J160" r="X160" sId="1"/>
    <undo index="1" exp="ref" v="1" dr="J159" r="Z159" sId="1"/>
    <undo index="1" exp="ref" v="1" dr="J159" r="X159" sId="1"/>
    <undo index="1" exp="ref" v="1" dr="J158" r="Z158" sId="1"/>
    <undo index="1" exp="ref" v="1" dr="J158" r="X158" sId="1"/>
    <undo index="1" exp="ref" v="1" dr="J157" r="Z157" sId="1"/>
    <undo index="1" exp="ref" v="1" dr="J157" r="X157" sId="1"/>
    <undo index="1" exp="ref" v="1" dr="J156" r="Z156" sId="1"/>
    <undo index="1" exp="ref" v="1" dr="J156" r="X156" sId="1"/>
    <undo index="1" exp="ref" v="1" dr="J155" r="Z155" sId="1"/>
    <undo index="1" exp="ref" v="1" dr="J155" r="X155" sId="1"/>
    <undo index="1" exp="ref" v="1" dr="J154" r="Z154" sId="1"/>
    <undo index="1" exp="ref" v="1" dr="J154" r="X154" sId="1"/>
    <undo index="1" exp="ref" v="1" dr="J153" r="Z153" sId="1"/>
    <undo index="1" exp="ref" v="1" dr="J153" r="X153" sId="1"/>
    <undo index="1" exp="ref" v="1" dr="J152" r="Z152" sId="1"/>
    <undo index="1" exp="ref" v="1" dr="J152" r="X152" sId="1"/>
    <undo index="1" exp="ref" v="1" dr="J151" r="Z151" sId="1"/>
    <undo index="1" exp="ref" v="1" dr="J151" r="X151" sId="1"/>
    <undo index="1" exp="ref" v="1" dr="J150" r="Z150" sId="1"/>
    <undo index="1" exp="ref" v="1" dr="J150" r="X150" sId="1"/>
    <undo index="1" exp="ref" v="1" dr="J149" r="Z149" sId="1"/>
    <undo index="1" exp="ref" v="1" dr="J149" r="X149" sId="1"/>
    <undo index="1" exp="ref" v="1" dr="J148" r="Z148" sId="1"/>
    <undo index="1" exp="ref" v="1" dr="J148" r="X148" sId="1"/>
    <undo index="1" exp="ref" v="1" dr="J147" r="Z147" sId="1"/>
    <undo index="1" exp="ref" v="1" dr="J147" r="X147" sId="1"/>
    <undo index="1" exp="ref" v="1" dr="J146" r="Z146" sId="1"/>
    <undo index="1" exp="ref" v="1" dr="J146" r="X146" sId="1"/>
    <undo index="1" exp="ref" v="1" dr="J145" r="Z145" sId="1"/>
    <undo index="1" exp="ref" v="1" dr="J145" r="X145" sId="1"/>
    <undo index="1" exp="ref" v="1" dr="J144" r="Z144" sId="1"/>
    <undo index="1" exp="ref" v="1" dr="J144" r="X144" sId="1"/>
    <undo index="1" exp="ref" v="1" dr="J143" r="Z143" sId="1"/>
    <undo index="1" exp="ref" v="1" dr="J143" r="X143" sId="1"/>
    <undo index="1" exp="ref" v="1" dr="J142" r="Z142" sId="1"/>
    <undo index="1" exp="ref" v="1" dr="J142" r="X142" sId="1"/>
    <undo index="1" exp="ref" v="1" dr="J141" r="Z141" sId="1"/>
    <undo index="1" exp="ref" v="1" dr="J141" r="X141" sId="1"/>
    <undo index="1" exp="ref" v="1" dr="J140" r="Z140" sId="1"/>
    <undo index="1" exp="ref" v="1" dr="J140" r="X140" sId="1"/>
    <undo index="1" exp="ref" v="1" dr="J139" r="Z139" sId="1"/>
    <undo index="1" exp="ref" v="1" dr="J139" r="X139" sId="1"/>
    <undo index="1" exp="ref" v="1" dr="J138" r="Z138" sId="1"/>
    <undo index="1" exp="ref" v="1" dr="J138" r="X138" sId="1"/>
    <undo index="1" exp="ref" v="1" dr="J137" r="Z137" sId="1"/>
    <undo index="1" exp="ref" v="1" dr="J137" r="X137" sId="1"/>
    <undo index="1" exp="ref" v="1" dr="J136" r="Z136" sId="1"/>
    <undo index="1" exp="ref" v="1" dr="J136" r="X136" sId="1"/>
    <undo index="1" exp="ref" v="1" dr="J135" r="Z135" sId="1"/>
    <undo index="1" exp="ref" v="1" dr="J135" r="X135" sId="1"/>
    <undo index="1" exp="ref" v="1" dr="J134" r="Z134" sId="1"/>
    <undo index="1" exp="ref" v="1" dr="J134" r="X134" sId="1"/>
    <undo index="1" exp="ref" v="1" dr="J133" r="Z133" sId="1"/>
    <undo index="1" exp="ref" v="1" dr="J133" r="X133" sId="1"/>
    <undo index="1" exp="ref" v="1" dr="J132" r="Z132" sId="1"/>
    <undo index="1" exp="ref" v="1" dr="J132" r="X132" sId="1"/>
    <undo index="1" exp="ref" v="1" dr="J131" r="Z131" sId="1"/>
    <undo index="1" exp="ref" v="1" dr="J131" r="X131" sId="1"/>
    <undo index="1" exp="ref" v="1" dr="J130" r="Z130" sId="1"/>
    <undo index="1" exp="ref" v="1" dr="J130" r="X130" sId="1"/>
    <undo index="1" exp="ref" v="1" dr="J129" r="Z129" sId="1"/>
    <undo index="1" exp="ref" v="1" dr="J129" r="X129" sId="1"/>
    <undo index="1" exp="ref" v="1" dr="J128" r="Z128" sId="1"/>
    <undo index="1" exp="ref" v="1" dr="J128" r="X128" sId="1"/>
    <undo index="1" exp="ref" v="1" dr="J127" r="Z127" sId="1"/>
    <undo index="1" exp="ref" v="1" dr="J127" r="X127" sId="1"/>
    <undo index="1" exp="ref" v="1" dr="J126" r="Z126" sId="1"/>
    <undo index="1" exp="ref" v="1" dr="J126" r="X126" sId="1"/>
    <undo index="1" exp="ref" v="1" dr="J125" r="Z125" sId="1"/>
    <undo index="1" exp="ref" v="1" dr="J125" r="X125" sId="1"/>
    <undo index="1" exp="ref" v="1" dr="J124" r="Z124" sId="1"/>
    <undo index="1" exp="ref" v="1" dr="J124" r="X124" sId="1"/>
    <undo index="1" exp="ref" v="1" dr="J123" r="Z123" sId="1"/>
    <undo index="1" exp="ref" v="1" dr="J123" r="X123" sId="1"/>
    <undo index="1" exp="ref" v="1" dr="J122" r="Z122" sId="1"/>
    <undo index="1" exp="ref" v="1" dr="J122" r="X122" sId="1"/>
    <undo index="1" exp="ref" v="1" dr="J121" r="Z121" sId="1"/>
    <undo index="1" exp="ref" v="1" dr="J121" r="X121" sId="1"/>
    <undo index="1" exp="ref" v="1" dr="J120" r="Z120" sId="1"/>
    <undo index="1" exp="ref" v="1" dr="J120" r="X120" sId="1"/>
    <undo index="1" exp="ref" v="1" dr="J119" r="Z119" sId="1"/>
    <undo index="1" exp="ref" v="1" dr="J119" r="X119" sId="1"/>
    <undo index="1" exp="ref" v="1" dr="J118" r="Z118" sId="1"/>
    <undo index="1" exp="ref" v="1" dr="J118" r="X118" sId="1"/>
    <undo index="1" exp="ref" v="1" dr="J117" r="Z117" sId="1"/>
    <undo index="1" exp="ref" v="1" dr="J117" r="X117" sId="1"/>
    <undo index="1" exp="ref" v="1" dr="J116" r="Z116" sId="1"/>
    <undo index="1" exp="ref" v="1" dr="J116" r="X116" sId="1"/>
    <undo index="1" exp="ref" v="1" dr="J115" r="Z115" sId="1"/>
    <undo index="1" exp="ref" v="1" dr="J115" r="X115" sId="1"/>
    <undo index="1" exp="ref" v="1" dr="J114" r="Z114" sId="1"/>
    <undo index="1" exp="ref" v="1" dr="J114" r="X114" sId="1"/>
    <undo index="1" exp="ref" v="1" dr="J113" r="Z113" sId="1"/>
    <undo index="1" exp="ref" v="1" dr="J113" r="X113" sId="1"/>
    <undo index="1" exp="ref" v="1" dr="J112" r="Z112" sId="1"/>
    <undo index="1" exp="ref" v="1" dr="J112" r="X112" sId="1"/>
    <undo index="1" exp="ref" v="1" dr="J111" r="Z111" sId="1"/>
    <undo index="1" exp="ref" v="1" dr="J111" r="X111" sId="1"/>
    <undo index="1" exp="ref" v="1" dr="J110" r="Z110" sId="1"/>
    <undo index="1" exp="ref" v="1" dr="J110" r="X110" sId="1"/>
    <undo index="1" exp="ref" v="1" dr="J109" r="Z109" sId="1"/>
    <undo index="1" exp="ref" v="1" dr="J109" r="X109" sId="1"/>
    <undo index="1" exp="ref" v="1" dr="J108" r="Z108" sId="1"/>
    <undo index="1" exp="ref" v="1" dr="J108" r="X108" sId="1"/>
    <undo index="1" exp="ref" v="1" dr="J107" r="Z107" sId="1"/>
    <undo index="1" exp="ref" v="1" dr="J107" r="X107" sId="1"/>
    <undo index="1" exp="ref" v="1" dr="J106" r="Z106" sId="1"/>
    <undo index="1" exp="ref" v="1" dr="J106" r="X106" sId="1"/>
    <undo index="1" exp="ref" v="1" dr="J105" r="Z105" sId="1"/>
    <undo index="1" exp="ref" v="1" dr="J105" r="X105" sId="1"/>
    <undo index="1" exp="ref" v="1" dr="J104" r="Z104" sId="1"/>
    <undo index="1" exp="ref" v="1" dr="J104" r="X104" sId="1"/>
    <undo index="1" exp="ref" v="1" dr="J103" r="Z103" sId="1"/>
    <undo index="1" exp="ref" v="1" dr="J103" r="X103" sId="1"/>
    <undo index="1" exp="ref" v="1" dr="J102" r="Z102" sId="1"/>
    <undo index="1" exp="ref" v="1" dr="J102" r="X102" sId="1"/>
    <undo index="1" exp="ref" v="1" dr="J101" r="Z101" sId="1"/>
    <undo index="1" exp="ref" v="1" dr="J101" r="X101" sId="1"/>
    <undo index="1" exp="ref" v="1" dr="J100" r="Z100" sId="1"/>
    <undo index="1" exp="ref" v="1" dr="J100" r="X100" sId="1"/>
    <undo index="1" exp="ref" v="1" dr="J99" r="Z99" sId="1"/>
    <undo index="1" exp="ref" v="1" dr="J99" r="X99" sId="1"/>
    <undo index="1" exp="ref" v="1" dr="J98" r="Z98" sId="1"/>
    <undo index="1" exp="ref" v="1" dr="J98" r="X98" sId="1"/>
    <undo index="1" exp="ref" v="1" dr="J97" r="Z97" sId="1"/>
    <undo index="1" exp="ref" v="1" dr="J97" r="X97" sId="1"/>
    <undo index="1" exp="ref" v="1" dr="J96" r="Z96" sId="1"/>
    <undo index="1" exp="ref" v="1" dr="J96" r="X96" sId="1"/>
    <undo index="1" exp="ref" v="1" dr="J95" r="Z95" sId="1"/>
    <undo index="1" exp="ref" v="1" dr="J95" r="X95" sId="1"/>
    <undo index="1" exp="ref" v="1" dr="J94" r="Z94" sId="1"/>
    <undo index="1" exp="ref" v="1" dr="J94" r="X94" sId="1"/>
    <undo index="1" exp="ref" v="1" dr="J93" r="Z93" sId="1"/>
    <undo index="1" exp="ref" v="1" dr="J93" r="X93" sId="1"/>
    <undo index="1" exp="ref" v="1" dr="J92" r="Z92" sId="1"/>
    <undo index="1" exp="ref" v="1" dr="J92" r="X92" sId="1"/>
    <undo index="1" exp="ref" v="1" dr="J91" r="Z91" sId="1"/>
    <undo index="1" exp="ref" v="1" dr="J91" r="X91" sId="1"/>
    <undo index="1" exp="ref" v="1" dr="J90" r="Z90" sId="1"/>
    <undo index="1" exp="ref" v="1" dr="J90" r="X90" sId="1"/>
    <undo index="1" exp="ref" v="1" dr="J89" r="Z89" sId="1"/>
    <undo index="1" exp="ref" v="1" dr="J89" r="X89" sId="1"/>
    <undo index="1" exp="ref" v="1" dr="J88" r="Z88" sId="1"/>
    <undo index="1" exp="ref" v="1" dr="J88" r="X88" sId="1"/>
    <undo index="1" exp="ref" v="1" dr="J87" r="Z87" sId="1"/>
    <undo index="1" exp="ref" v="1" dr="J87" r="X87" sId="1"/>
    <undo index="1" exp="ref" v="1" dr="J86" r="Z86" sId="1"/>
    <undo index="1" exp="ref" v="1" dr="J86" r="X86" sId="1"/>
    <undo index="1" exp="ref" v="1" dr="J85" r="Z85" sId="1"/>
    <undo index="1" exp="ref" v="1" dr="J85" r="X85" sId="1"/>
    <undo index="1" exp="ref" v="1" dr="J84" r="Z84" sId="1"/>
    <undo index="1" exp="ref" v="1" dr="J84" r="X84" sId="1"/>
    <undo index="1" exp="ref" v="1" dr="J83" r="Z83" sId="1"/>
    <undo index="1" exp="ref" v="1" dr="J83" r="X83" sId="1"/>
    <undo index="1" exp="ref" v="1" dr="J82" r="Z82" sId="1"/>
    <undo index="1" exp="ref" v="1" dr="J82" r="X82" sId="1"/>
    <undo index="1" exp="ref" v="1" dr="J81" r="Z81" sId="1"/>
    <undo index="1" exp="ref" v="1" dr="J81" r="X81" sId="1"/>
    <undo index="1" exp="ref" v="1" dr="J80" r="Z80" sId="1"/>
    <undo index="1" exp="ref" v="1" dr="J80" r="X80" sId="1"/>
    <undo index="1" exp="ref" v="1" dr="J79" r="Z79" sId="1"/>
    <undo index="1" exp="ref" v="1" dr="J79" r="X79" sId="1"/>
    <undo index="1" exp="ref" v="1" dr="J78" r="Z78" sId="1"/>
    <undo index="1" exp="ref" v="1" dr="J78" r="X78" sId="1"/>
    <undo index="1" exp="ref" v="1" dr="J77" r="Z77" sId="1"/>
    <undo index="1" exp="ref" v="1" dr="J77" r="X77" sId="1"/>
    <undo index="1" exp="ref" v="1" dr="J76" r="Z76" sId="1"/>
    <undo index="1" exp="ref" v="1" dr="J76" r="X76" sId="1"/>
    <undo index="1" exp="ref" v="1" dr="J75" r="Z75" sId="1"/>
    <undo index="1" exp="ref" v="1" dr="J75" r="X75" sId="1"/>
    <undo index="1" exp="ref" v="1" dr="J74" r="Z74" sId="1"/>
    <undo index="1" exp="ref" v="1" dr="J74" r="X74" sId="1"/>
    <undo index="1" exp="ref" v="1" dr="J73" r="Z73" sId="1"/>
    <undo index="1" exp="ref" v="1" dr="J73" r="X73" sId="1"/>
    <undo index="1" exp="ref" v="1" dr="J72" r="Z72" sId="1"/>
    <undo index="1" exp="ref" v="1" dr="J72" r="X72" sId="1"/>
    <undo index="1" exp="ref" v="1" dr="J71" r="Z71" sId="1"/>
    <undo index="1" exp="ref" v="1" dr="J71" r="X71" sId="1"/>
    <undo index="1" exp="ref" v="1" dr="J70" r="Z70" sId="1"/>
    <undo index="1" exp="ref" v="1" dr="J70" r="X70" sId="1"/>
    <undo index="1" exp="ref" v="1" dr="J69" r="Z69" sId="1"/>
    <undo index="1" exp="ref" v="1" dr="J69" r="X69" sId="1"/>
    <undo index="1" exp="ref" v="1" dr="J68" r="Z68" sId="1"/>
    <undo index="1" exp="ref" v="1" dr="J68" r="X68" sId="1"/>
    <undo index="1" exp="ref" v="1" dr="J67" r="Z67" sId="1"/>
    <undo index="1" exp="ref" v="1" dr="J67" r="X67" sId="1"/>
    <undo index="1" exp="ref" v="1" dr="J66" r="Z66" sId="1"/>
    <undo index="1" exp="ref" v="1" dr="J66" r="X66" sId="1"/>
    <undo index="1" exp="ref" v="1" dr="J65" r="Z65" sId="1"/>
    <undo index="1" exp="ref" v="1" dr="J65" r="X65" sId="1"/>
    <undo index="1" exp="ref" v="1" dr="J64" r="Z64" sId="1"/>
    <undo index="1" exp="ref" v="1" dr="J64" r="X64" sId="1"/>
    <undo index="1" exp="ref" v="1" dr="J63" r="Z63" sId="1"/>
    <undo index="1" exp="ref" v="1" dr="J63" r="X63" sId="1"/>
    <undo index="1" exp="ref" v="1" dr="J62" r="Z62" sId="1"/>
    <undo index="1" exp="ref" v="1" dr="J62" r="X62" sId="1"/>
    <undo index="1" exp="ref" v="1" dr="J61" r="Z61" sId="1"/>
    <undo index="1" exp="ref" v="1" dr="J61" r="X61" sId="1"/>
    <undo index="1" exp="ref" v="1" dr="J60" r="Z60" sId="1"/>
    <undo index="1" exp="ref" v="1" dr="J60" r="X60" sId="1"/>
    <undo index="1" exp="ref" v="1" dr="J59" r="Z59" sId="1"/>
    <undo index="1" exp="ref" v="1" dr="J59" r="X59" sId="1"/>
    <undo index="1" exp="ref" v="1" dr="J58" r="Z58" sId="1"/>
    <undo index="1" exp="ref" v="1" dr="J58" r="X58" sId="1"/>
    <undo index="1" exp="ref" v="1" dr="J57" r="Z57" sId="1"/>
    <undo index="1" exp="ref" v="1" dr="J57" r="X57" sId="1"/>
    <undo index="1" exp="ref" v="1" dr="J56" r="Z56" sId="1"/>
    <undo index="1" exp="ref" v="1" dr="J56" r="X56" sId="1"/>
    <undo index="1" exp="ref" v="1" dr="J55" r="Z55" sId="1"/>
    <undo index="1" exp="ref" v="1" dr="J55" r="X55" sId="1"/>
    <undo index="1" exp="ref" v="1" dr="J54" r="Z54" sId="1"/>
    <undo index="1" exp="ref" v="1" dr="J54" r="X54" sId="1"/>
    <undo index="1" exp="ref" v="1" dr="J53" r="Z53" sId="1"/>
    <undo index="1" exp="ref" v="1" dr="J53" r="X53" sId="1"/>
    <undo index="1" exp="ref" v="1" dr="J52" r="Z52" sId="1"/>
    <undo index="1" exp="ref" v="1" dr="J52" r="X52" sId="1"/>
    <undo index="1" exp="ref" v="1" dr="J51" r="Z51" sId="1"/>
    <undo index="1" exp="ref" v="1" dr="J51" r="X51" sId="1"/>
    <undo index="1" exp="ref" v="1" dr="J50" r="Z50" sId="1"/>
    <undo index="1" exp="ref" v="1" dr="J50" r="X50" sId="1"/>
    <undo index="1" exp="ref" v="1" dr="J49" r="Z49" sId="1"/>
    <undo index="1" exp="ref" v="1" dr="J49" r="X49" sId="1"/>
    <undo index="1" exp="ref" v="1" dr="J48" r="Z48" sId="1"/>
    <undo index="1" exp="ref" v="1" dr="J48" r="X48" sId="1"/>
    <undo index="1" exp="ref" v="1" dr="J47" r="Z47" sId="1"/>
    <undo index="1" exp="ref" v="1" dr="J47" r="X47" sId="1"/>
    <undo index="1" exp="ref" v="1" dr="J46" r="Z46" sId="1"/>
    <undo index="1" exp="ref" v="1" dr="J46" r="X46" sId="1"/>
    <undo index="1" exp="ref" v="1" dr="J45" r="Z45" sId="1"/>
    <undo index="1" exp="ref" v="1" dr="J45" r="X45" sId="1"/>
    <undo index="1" exp="ref" v="1" dr="J44" r="Z44" sId="1"/>
    <undo index="1" exp="ref" v="1" dr="J44" r="X44" sId="1"/>
    <undo index="1" exp="ref" v="1" dr="J43" r="Z43" sId="1"/>
    <undo index="1" exp="ref" v="1" dr="J43" r="X43" sId="1"/>
    <undo index="1" exp="ref" v="1" dr="J42" r="Z42" sId="1"/>
    <undo index="1" exp="ref" v="1" dr="J42" r="X42" sId="1"/>
    <undo index="1" exp="ref" v="1" dr="J41" r="Z41" sId="1"/>
    <undo index="1" exp="ref" v="1" dr="J41" r="X41" sId="1"/>
    <undo index="1" exp="ref" v="1" dr="J40" r="Z40" sId="1"/>
    <undo index="1" exp="ref" v="1" dr="J40" r="X40" sId="1"/>
    <undo index="1" exp="ref" v="1" dr="J39" r="Z39" sId="1"/>
    <undo index="1" exp="ref" v="1" dr="J39" r="X39" sId="1"/>
    <undo index="1" exp="ref" v="1" dr="J38" r="Z38" sId="1"/>
    <undo index="1" exp="ref" v="1" dr="J38" r="X38" sId="1"/>
    <undo index="1" exp="ref" v="1" dr="J37" r="Z37" sId="1"/>
    <undo index="1" exp="ref" v="1" dr="J37" r="X37" sId="1"/>
    <undo index="1" exp="ref" v="1" dr="J36" r="Z36" sId="1"/>
    <undo index="1" exp="ref" v="1" dr="J36" r="X36" sId="1"/>
    <undo index="1" exp="ref" v="1" dr="J35" r="Z35" sId="1"/>
    <undo index="1" exp="ref" v="1" dr="J35" r="X35" sId="1"/>
    <undo index="1" exp="ref" v="1" dr="J34" r="Z34" sId="1"/>
    <undo index="1" exp="ref" v="1" dr="J34" r="X34" sId="1"/>
    <undo index="1" exp="ref" v="1" dr="J33" r="Z33" sId="1"/>
    <undo index="1" exp="ref" v="1" dr="J33" r="X33" sId="1"/>
    <undo index="1" exp="ref" v="1" dr="J32" r="Z32" sId="1"/>
    <undo index="1" exp="ref" v="1" dr="J32" r="X32" sId="1"/>
    <undo index="1" exp="ref" v="1" dr="J31" r="Z31" sId="1"/>
    <undo index="1" exp="ref" v="1" dr="J31" r="X31" sId="1"/>
    <undo index="1" exp="ref" v="1" dr="J30" r="Z30" sId="1"/>
    <undo index="1" exp="ref" v="1" dr="J30" r="X30" sId="1"/>
    <undo index="1" exp="ref" v="1" dr="J29" r="Z29" sId="1"/>
    <undo index="1" exp="ref" v="1" dr="J29" r="X29" sId="1"/>
    <undo index="1" exp="ref" v="1" dr="J28" r="Z28" sId="1"/>
    <undo index="1" exp="ref" v="1" dr="J28" r="X28" sId="1"/>
    <undo index="1" exp="ref" v="1" dr="J27" r="Z27" sId="1"/>
    <undo index="1" exp="ref" v="1" dr="J27" r="X27" sId="1"/>
    <undo index="1" exp="ref" v="1" dr="J26" r="Z26" sId="1"/>
    <undo index="1" exp="ref" v="1" dr="J26" r="X26" sId="1"/>
    <undo index="1" exp="ref" v="1" dr="J25" r="Z25" sId="1"/>
    <undo index="1" exp="ref" v="1" dr="J25" r="X25" sId="1"/>
    <undo index="1" exp="ref" v="1" dr="J24" r="Z24" sId="1"/>
    <undo index="1" exp="ref" v="1" dr="J24" r="X24" sId="1"/>
    <undo index="1" exp="ref" v="1" dr="J17" r="X17" sId="1"/>
    <undo index="1" exp="ref" v="1" dr="J16" r="Z16" sId="1"/>
    <undo index="1" exp="ref" v="1" dr="J16" r="X16" sId="1"/>
    <undo index="1" exp="ref" v="1" dr="J15" r="Z15" sId="1"/>
    <undo index="1" exp="ref" v="1" dr="J15" r="X15" sId="1"/>
    <undo index="1" exp="ref" v="1" dr="J14" r="Z14" sId="1"/>
    <undo index="1" exp="ref" v="1" dr="J14" r="X14" sId="1"/>
    <undo index="1" exp="ref" v="1" dr="J13" r="Z13" sId="1"/>
    <undo index="1" exp="ref" v="1" dr="J13" r="X13" sId="1"/>
    <undo index="1" exp="ref" v="1" dr="J12" r="Z12" sId="1"/>
    <undo index="1" exp="ref" v="1" dr="J11" r="Z11" sId="1"/>
    <undo index="1" exp="ref" v="1" dr="J11" r="X11" sId="1"/>
    <undo index="1" exp="ref" v="1" dr="J10" r="Z10" sId="1"/>
    <undo index="1" exp="ref" v="1" dr="J10" r="X10" sId="1"/>
    <undo index="1" exp="ref" v="1" dr="J9" r="Z9" sId="1"/>
    <undo index="1" exp="ref" v="1" dr="J8" r="Z8" sId="1"/>
    <undo index="1" exp="ref" v="1" dr="J8" r="X8" sId="1"/>
    <undo index="1" exp="ref" v="1" dr="J7" r="Z7" sId="1"/>
    <undo index="1" exp="ref" v="1" dr="J7" r="X7" sId="1"/>
    <undo index="1" exp="ref" v="1" dr="J6" r="Z6" sId="1"/>
    <undo index="1" exp="ref" v="1" dr="J6" r="X6" sId="1"/>
    <undo index="1" exp="ref" v="1" dr="J4" r="Z4" sId="1"/>
    <undo index="1" exp="ref" v="1" dr="J4" r="X4" sId="1"/>
    <undo index="1" exp="ref" v="1" dr="J3" r="Z3" sId="1"/>
    <undo index="1" exp="ref" v="1" dr="J3" r="X3" sId="1"/>
    <undo index="1" exp="ref" v="1" dr="J2" r="Z2" sId="1"/>
    <undo index="1" exp="ref" v="1" dr="J2" r="X2" sId="1"/>
    <rfmt sheetId="1" xfDxf="1" sqref="J1:J1048576" start="0" length="0">
      <dxf>
        <font>
          <sz val="10"/>
        </font>
      </dxf>
    </rfmt>
    <rcc rId="0" sId="1" dxf="1">
      <nc r="J1" t="inlineStr">
        <is>
          <t>PO RECD</t>
        </is>
      </nc>
      <ndxf>
        <font>
          <b/>
          <sz val="10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" t="inlineStr">
        <is>
          <t>6/24/2005</t>
        </is>
      </nc>
      <ndxf>
        <numFmt numFmtId="166" formatCode="[$-F800]dddd\,\ mmmm\ dd\,\ yyyy"/>
        <alignment horizontal="center" vertical="top" readingOrder="0"/>
      </ndxf>
    </rcc>
    <rcc rId="0" sId="1" dxf="1">
      <nc r="J3" t="inlineStr">
        <is>
          <t>7/19/2005</t>
        </is>
      </nc>
      <ndxf>
        <numFmt numFmtId="166" formatCode="[$-F800]dddd\,\ mmmm\ dd\,\ yyyy"/>
        <alignment horizontal="center" vertical="top" readingOrder="0"/>
      </ndxf>
    </rcc>
    <rcc rId="0" sId="1" dxf="1">
      <nc r="J4" t="inlineStr">
        <is>
          <t>7/30/2005</t>
        </is>
      </nc>
      <ndxf>
        <numFmt numFmtId="166" formatCode="[$-F800]dddd\,\ mmmm\ dd\,\ yyyy"/>
        <alignment horizontal="center" vertical="top" readingOrder="0"/>
      </ndxf>
    </rcc>
    <rcc rId="0" sId="1" dxf="1">
      <nc r="J5" t="inlineStr">
        <is>
          <t>08/21/2005</t>
        </is>
      </nc>
      <ndxf>
        <numFmt numFmtId="166" formatCode="[$-F800]dddd\,\ mmmm\ dd\,\ yyyy"/>
        <alignment horizontal="center" vertical="top" readingOrder="0"/>
      </ndxf>
    </rcc>
    <rcc rId="0" sId="1" dxf="1" numFmtId="19">
      <nc r="J6">
        <v>38688</v>
      </nc>
      <ndxf>
        <numFmt numFmtId="19" formatCode="m/d/yyyy"/>
        <alignment horizontal="center" vertical="top" readingOrder="0"/>
      </ndxf>
    </rcc>
    <rcc rId="0" sId="1" dxf="1" numFmtId="19">
      <nc r="J7">
        <v>38699</v>
      </nc>
      <ndxf>
        <numFmt numFmtId="19" formatCode="m/d/yyyy"/>
        <alignment horizontal="center" vertical="top" readingOrder="0"/>
      </ndxf>
    </rcc>
    <rcc rId="0" sId="1" dxf="1">
      <nc r="J8" t="inlineStr">
        <is>
          <t>1/2/2006</t>
        </is>
      </nc>
      <ndxf>
        <numFmt numFmtId="166" formatCode="[$-F800]dddd\,\ mmmm\ dd\,\ yyyy"/>
        <alignment horizontal="center" vertical="top" readingOrder="0"/>
      </ndxf>
    </rcc>
    <rcc rId="0" sId="1" dxf="1">
      <nc r="J9" t="inlineStr">
        <is>
          <t>1/31/2006</t>
        </is>
      </nc>
      <ndxf>
        <numFmt numFmtId="166" formatCode="[$-F800]dddd\,\ mmmm\ dd\,\ yyyy"/>
        <alignment horizontal="center" vertical="top" readingOrder="0"/>
      </ndxf>
    </rcc>
    <rcc rId="0" sId="1" dxf="1">
      <nc r="J10" t="inlineStr">
        <is>
          <t>2/27/2006</t>
        </is>
      </nc>
      <ndxf>
        <numFmt numFmtId="166" formatCode="[$-F800]dddd\,\ mmmm\ dd\,\ yyyy"/>
        <alignment horizontal="center" vertical="top" readingOrder="0"/>
      </ndxf>
    </rcc>
    <rcc rId="0" sId="1" dxf="1">
      <nc r="J11" t="inlineStr">
        <is>
          <t>02/27/2006</t>
        </is>
      </nc>
      <ndxf>
        <numFmt numFmtId="166" formatCode="[$-F800]dddd\,\ mmmm\ dd\,\ yyyy"/>
        <alignment horizontal="center" vertical="top" readingOrder="0"/>
      </ndxf>
    </rcc>
    <rcc rId="0" sId="1" dxf="1">
      <nc r="J12" t="inlineStr">
        <is>
          <t>3/31/2006</t>
        </is>
      </nc>
      <ndxf>
        <numFmt numFmtId="166" formatCode="[$-F800]dddd\,\ mmmm\ dd\,\ yyyy"/>
        <alignment horizontal="center" vertical="top" readingOrder="0"/>
      </ndxf>
    </rcc>
    <rcc rId="0" sId="1" s="1" dxf="1" numFmtId="19">
      <nc r="J13">
        <v>38809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 numFmtId="19">
      <nc r="J14">
        <v>38819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dxf="1">
      <nc r="J15" t="inlineStr">
        <is>
          <t>5/5/2006</t>
        </is>
      </nc>
      <ndxf>
        <numFmt numFmtId="166" formatCode="[$-F800]dddd\,\ mmmm\ dd\,\ yyyy"/>
        <alignment horizontal="center" vertical="top" readingOrder="0"/>
      </ndxf>
    </rcc>
    <rcc rId="0" sId="1" s="1" dxf="1" numFmtId="19">
      <nc r="J16">
        <v>38850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 numFmtId="19">
      <nc r="J17">
        <v>38853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 numFmtId="19">
      <nc r="J18">
        <v>38894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 numFmtId="19">
      <nc r="J19">
        <v>38942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dxf="1">
      <nc r="J20" t="inlineStr">
        <is>
          <t>10/12/2006</t>
        </is>
      </nc>
      <ndxf>
        <numFmt numFmtId="166" formatCode="[$-F800]dddd\,\ mmmm\ dd\,\ yyyy"/>
        <alignment horizontal="center" vertical="top" readingOrder="0"/>
      </ndxf>
    </rcc>
    <rcc rId="0" sId="1" s="1" dxf="1" numFmtId="19">
      <nc r="J21">
        <v>39151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dxf="1">
      <nc r="J22" t="inlineStr">
        <is>
          <t>3/11/2007</t>
        </is>
      </nc>
      <ndxf>
        <numFmt numFmtId="166" formatCode="[$-F800]dddd\,\ mmmm\ dd\,\ yyyy"/>
        <alignment horizontal="center" vertical="top" readingOrder="0"/>
      </ndxf>
    </rcc>
    <rcc rId="0" sId="1" s="1" dxf="1" numFmtId="19">
      <nc r="J23">
        <v>39174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dxf="1" numFmtId="19">
      <nc r="J24">
        <v>39176</v>
      </nc>
      <ndxf>
        <numFmt numFmtId="19" formatCode="m/d/yyyy"/>
      </ndxf>
    </rcc>
    <rcc rId="0" sId="1" dxf="1" numFmtId="19">
      <nc r="J25">
        <v>39227</v>
      </nc>
      <ndxf>
        <numFmt numFmtId="19" formatCode="m/d/yyyy"/>
      </ndxf>
    </rcc>
    <rcc rId="0" sId="1" s="1" dxf="1" numFmtId="19">
      <nc r="J26">
        <v>39300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 numFmtId="19">
      <nc r="J27">
        <v>39314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dxf="1">
      <nc r="J28" t="inlineStr">
        <is>
          <t>8/30/2007</t>
        </is>
      </nc>
      <ndxf>
        <numFmt numFmtId="166" formatCode="[$-F800]dddd\,\ mmmm\ dd\,\ yyyy"/>
        <alignment horizontal="center" vertical="top" readingOrder="0"/>
      </ndxf>
    </rcc>
    <rcc rId="0" sId="1" s="1" dxf="1" numFmtId="19">
      <nc r="J29">
        <v>39356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 numFmtId="19">
      <nc r="J30">
        <v>39463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 numFmtId="19">
      <nc r="J31">
        <v>39478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dxf="1" numFmtId="19">
      <nc r="J32">
        <v>39493</v>
      </nc>
      <ndxf>
        <numFmt numFmtId="19" formatCode="m/d/yyyy"/>
      </ndxf>
    </rcc>
    <rcc rId="0" sId="1" s="1" dxf="1" numFmtId="19">
      <nc r="J33">
        <v>39500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 numFmtId="19">
      <nc r="J34">
        <v>39541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 numFmtId="19">
      <nc r="J35">
        <v>39542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 numFmtId="19">
      <nc r="J36">
        <v>39548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 numFmtId="19">
      <nc r="J37">
        <v>39552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 numFmtId="19">
      <nc r="J38">
        <v>39556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 numFmtId="19">
      <nc r="J39">
        <v>39560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 numFmtId="19">
      <nc r="J40">
        <v>39575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 numFmtId="19">
      <nc r="J41">
        <v>39581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dxf="1" numFmtId="19">
      <nc r="J42">
        <v>39583</v>
      </nc>
      <ndxf>
        <numFmt numFmtId="19" formatCode="m/d/yyyy"/>
        <alignment horizontal="center" vertical="top" readingOrder="0"/>
      </ndxf>
    </rcc>
    <rcc rId="0" sId="1" dxf="1" numFmtId="19">
      <nc r="J43">
        <v>39587</v>
      </nc>
      <ndxf>
        <numFmt numFmtId="19" formatCode="m/d/yyyy"/>
        <alignment horizontal="center" vertical="top" readingOrder="0"/>
      </ndxf>
    </rcc>
    <rcc rId="0" sId="1" dxf="1" numFmtId="19">
      <nc r="J44">
        <v>39589</v>
      </nc>
      <ndxf>
        <numFmt numFmtId="19" formatCode="m/d/yyyy"/>
        <alignment horizontal="center" vertical="top" readingOrder="0"/>
      </ndxf>
    </rcc>
    <rcc rId="0" sId="1" dxf="1" numFmtId="19">
      <nc r="J45">
        <v>39604</v>
      </nc>
      <ndxf>
        <numFmt numFmtId="19" formatCode="m/d/yyyy"/>
        <alignment horizontal="center" vertical="top" readingOrder="0"/>
      </ndxf>
    </rcc>
    <rcc rId="0" sId="1" dxf="1" numFmtId="19">
      <nc r="J46">
        <v>39604</v>
      </nc>
      <ndxf>
        <numFmt numFmtId="19" formatCode="m/d/yyyy"/>
        <alignment horizontal="center" vertical="top" readingOrder="0"/>
      </ndxf>
    </rcc>
    <rcc rId="0" sId="1" dxf="1" numFmtId="19">
      <nc r="J47">
        <v>39605</v>
      </nc>
      <ndxf>
        <numFmt numFmtId="19" formatCode="m/d/yyyy"/>
        <alignment horizontal="center" vertical="top" readingOrder="0"/>
      </ndxf>
    </rcc>
    <rcc rId="0" sId="1" dxf="1" numFmtId="19">
      <nc r="J48">
        <v>39608</v>
      </nc>
      <ndxf>
        <numFmt numFmtId="19" formatCode="m/d/yyyy"/>
        <alignment horizontal="center" vertical="top" readingOrder="0"/>
      </ndxf>
    </rcc>
    <rcc rId="0" sId="1" dxf="1" numFmtId="19">
      <nc r="J49">
        <v>39611</v>
      </nc>
      <ndxf>
        <numFmt numFmtId="19" formatCode="m/d/yyyy"/>
        <alignment horizontal="center" vertical="top" readingOrder="0"/>
      </ndxf>
    </rcc>
    <rcc rId="0" sId="1" dxf="1" numFmtId="19">
      <nc r="J50">
        <v>39616</v>
      </nc>
      <ndxf>
        <numFmt numFmtId="19" formatCode="m/d/yyyy"/>
        <alignment horizontal="center" vertical="top" readingOrder="0"/>
      </ndxf>
    </rcc>
    <rcc rId="0" sId="1" dxf="1" numFmtId="19">
      <nc r="J51">
        <v>39623</v>
      </nc>
      <ndxf>
        <numFmt numFmtId="19" formatCode="m/d/yyyy"/>
        <alignment horizontal="center" vertical="top" readingOrder="0"/>
      </ndxf>
    </rcc>
    <rcc rId="0" sId="1" dxf="1" numFmtId="19">
      <nc r="J52">
        <v>39626</v>
      </nc>
      <ndxf>
        <numFmt numFmtId="19" formatCode="m/d/yyyy"/>
        <alignment horizontal="center" vertical="top" readingOrder="0"/>
      </ndxf>
    </rcc>
    <rcc rId="0" sId="1" dxf="1" numFmtId="19">
      <nc r="J53">
        <v>39629</v>
      </nc>
      <ndxf>
        <numFmt numFmtId="19" formatCode="m/d/yyyy"/>
        <alignment horizontal="center" vertical="top" readingOrder="0"/>
      </ndxf>
    </rcc>
    <rcc rId="0" sId="1" dxf="1" numFmtId="19">
      <nc r="J54">
        <v>39629</v>
      </nc>
      <ndxf>
        <numFmt numFmtId="19" formatCode="m/d/yyyy"/>
        <alignment horizontal="center" vertical="top" readingOrder="0"/>
      </ndxf>
    </rcc>
    <rcc rId="0" sId="1" dxf="1" numFmtId="19">
      <nc r="J55">
        <v>39643</v>
      </nc>
      <ndxf>
        <numFmt numFmtId="19" formatCode="m/d/yyyy"/>
        <alignment horizontal="center" vertical="top" readingOrder="0"/>
      </ndxf>
    </rcc>
    <rcc rId="0" sId="1" dxf="1" numFmtId="19">
      <nc r="J56">
        <v>39668</v>
      </nc>
      <ndxf>
        <numFmt numFmtId="19" formatCode="m/d/yyyy"/>
        <alignment horizontal="center" vertical="top" readingOrder="0"/>
      </ndxf>
    </rcc>
    <rcc rId="0" sId="1" dxf="1" numFmtId="19">
      <nc r="J57">
        <v>39668</v>
      </nc>
      <ndxf>
        <numFmt numFmtId="19" formatCode="m/d/yyyy"/>
        <alignment horizontal="center" vertical="top" readingOrder="0"/>
      </ndxf>
    </rcc>
    <rcc rId="0" sId="1" dxf="1" numFmtId="19">
      <nc r="J58">
        <v>39672</v>
      </nc>
      <ndxf>
        <numFmt numFmtId="19" formatCode="m/d/yyyy"/>
        <alignment horizontal="center" vertical="top" readingOrder="0"/>
      </ndxf>
    </rcc>
    <rcc rId="0" sId="1" dxf="1" numFmtId="19">
      <nc r="J59">
        <v>39685</v>
      </nc>
      <ndxf>
        <numFmt numFmtId="19" formatCode="m/d/yyyy"/>
        <alignment horizontal="center" vertical="top" readingOrder="0"/>
      </ndxf>
    </rcc>
    <rcc rId="0" sId="1" dxf="1" numFmtId="19">
      <nc r="J60">
        <v>39685</v>
      </nc>
      <ndxf>
        <numFmt numFmtId="19" formatCode="m/d/yyyy"/>
        <alignment horizontal="center" vertical="top" readingOrder="0"/>
      </ndxf>
    </rcc>
    <rcc rId="0" sId="1" dxf="1" numFmtId="19">
      <nc r="J61">
        <v>39693</v>
      </nc>
      <ndxf>
        <numFmt numFmtId="19" formatCode="m/d/yyyy"/>
        <alignment horizontal="center" vertical="top" readingOrder="0"/>
      </ndxf>
    </rcc>
    <rcc rId="0" sId="1" dxf="1" numFmtId="19">
      <nc r="J62">
        <v>39703</v>
      </nc>
      <ndxf>
        <numFmt numFmtId="19" formatCode="m/d/yyyy"/>
        <alignment horizontal="center" vertical="top" readingOrder="0"/>
      </ndxf>
    </rcc>
    <rcc rId="0" sId="1" dxf="1" numFmtId="19">
      <nc r="J63">
        <v>39713</v>
      </nc>
      <ndxf>
        <numFmt numFmtId="19" formatCode="m/d/yyyy"/>
        <alignment horizontal="center" vertical="top" readingOrder="0"/>
      </ndxf>
    </rcc>
    <rcc rId="0" sId="1" s="1" dxf="1" numFmtId="19">
      <nc r="J64">
        <v>39721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dxf="1" numFmtId="19">
      <nc r="J65">
        <v>39721</v>
      </nc>
      <ndxf>
        <numFmt numFmtId="19" formatCode="m/d/yyyy"/>
        <alignment horizontal="center" vertical="top" readingOrder="0"/>
      </ndxf>
    </rcc>
    <rcc rId="0" sId="1" dxf="1" numFmtId="19">
      <nc r="J66">
        <v>39736</v>
      </nc>
      <ndxf>
        <numFmt numFmtId="19" formatCode="m/d/yyyy"/>
        <alignment horizontal="center" vertical="top" readingOrder="0"/>
      </ndxf>
    </rcc>
    <rcc rId="0" sId="1" dxf="1" numFmtId="19">
      <nc r="J67">
        <v>39736</v>
      </nc>
      <ndxf>
        <numFmt numFmtId="19" formatCode="m/d/yyyy"/>
        <alignment horizontal="center" vertical="top" readingOrder="0"/>
      </ndxf>
    </rcc>
    <rcc rId="0" sId="1" dxf="1" numFmtId="19">
      <nc r="J68">
        <v>39755</v>
      </nc>
      <ndxf>
        <numFmt numFmtId="19" formatCode="m/d/yyyy"/>
        <alignment horizontal="center" vertical="top" readingOrder="0"/>
      </ndxf>
    </rcc>
    <rcc rId="0" sId="1" dxf="1" numFmtId="19">
      <nc r="J69">
        <v>39765</v>
      </nc>
      <ndxf>
        <numFmt numFmtId="19" formatCode="m/d/yyyy"/>
        <alignment horizontal="center" vertical="top" readingOrder="0"/>
      </ndxf>
    </rcc>
    <rcc rId="0" sId="1" dxf="1" numFmtId="19">
      <nc r="J70">
        <v>39776</v>
      </nc>
      <ndxf>
        <numFmt numFmtId="19" formatCode="m/d/yyyy"/>
        <alignment horizontal="center" vertical="top" readingOrder="0"/>
      </ndxf>
    </rcc>
    <rcc rId="0" sId="1" dxf="1" numFmtId="19">
      <nc r="J71">
        <v>39778</v>
      </nc>
      <ndxf>
        <numFmt numFmtId="19" formatCode="m/d/yyyy"/>
        <alignment horizontal="center" vertical="top" readingOrder="0"/>
      </ndxf>
    </rcc>
    <rcc rId="0" sId="1" dxf="1" numFmtId="19">
      <nc r="J72">
        <v>39778</v>
      </nc>
      <ndxf>
        <font>
          <sz val="10"/>
          <name val="Arial"/>
          <scheme val="none"/>
        </font>
        <numFmt numFmtId="19" formatCode="m/d/yyyy"/>
        <alignment horizontal="center" vertical="top" readingOrder="0"/>
      </ndxf>
    </rcc>
    <rcc rId="0" sId="1" dxf="1" numFmtId="19">
      <nc r="J73">
        <v>39787</v>
      </nc>
      <ndxf>
        <numFmt numFmtId="19" formatCode="m/d/yyyy"/>
        <alignment horizontal="center" vertical="top" readingOrder="0"/>
      </ndxf>
    </rcc>
    <rcc rId="0" sId="1" dxf="1" numFmtId="19">
      <nc r="J74">
        <v>39828</v>
      </nc>
      <ndxf>
        <numFmt numFmtId="19" formatCode="m/d/yyyy"/>
        <alignment horizontal="center" vertical="top" readingOrder="0"/>
      </ndxf>
    </rcc>
    <rcc rId="0" sId="1" dxf="1">
      <nc r="J75" t="inlineStr">
        <is>
          <t>02/03/2009</t>
        </is>
      </nc>
      <ndxf>
        <numFmt numFmtId="166" formatCode="[$-F800]dddd\,\ mmmm\ dd\,\ yyyy"/>
        <alignment horizontal="center" vertical="top" readingOrder="0"/>
      </ndxf>
    </rcc>
    <rcc rId="0" sId="1" dxf="1" numFmtId="19">
      <nc r="J76">
        <v>39849</v>
      </nc>
      <ndxf>
        <numFmt numFmtId="19" formatCode="m/d/yyyy"/>
      </ndxf>
    </rcc>
    <rcc rId="0" sId="1" dxf="1" numFmtId="19">
      <nc r="J77">
        <v>39855</v>
      </nc>
      <ndxf>
        <numFmt numFmtId="19" formatCode="m/d/yyyy"/>
        <alignment horizontal="center" vertical="top" readingOrder="0"/>
      </ndxf>
    </rcc>
    <rcc rId="0" sId="1" dxf="1" numFmtId="19">
      <nc r="J78">
        <v>39864</v>
      </nc>
      <ndxf>
        <numFmt numFmtId="19" formatCode="m/d/yyyy"/>
        <alignment horizontal="center" vertical="top" readingOrder="0"/>
      </ndxf>
    </rcc>
    <rcc rId="0" sId="1" dxf="1" numFmtId="19">
      <nc r="J79">
        <v>39878</v>
      </nc>
      <ndxf>
        <numFmt numFmtId="19" formatCode="m/d/yyyy"/>
        <alignment horizontal="center" vertical="top" readingOrder="0"/>
      </ndxf>
    </rcc>
    <rcc rId="0" sId="1" dxf="1" numFmtId="19">
      <nc r="J80">
        <v>39878</v>
      </nc>
      <ndxf>
        <numFmt numFmtId="19" formatCode="m/d/yyyy"/>
        <alignment horizontal="center" vertical="top" readingOrder="0"/>
      </ndxf>
    </rcc>
    <rcc rId="0" sId="1" dxf="1" numFmtId="19">
      <nc r="J81">
        <v>39884</v>
      </nc>
      <ndxf>
        <numFmt numFmtId="19" formatCode="m/d/yyyy"/>
        <alignment horizontal="center" vertical="top" readingOrder="0"/>
      </ndxf>
    </rcc>
    <rcc rId="0" sId="1" dxf="1" numFmtId="19">
      <nc r="J82">
        <v>39896</v>
      </nc>
      <ndxf>
        <numFmt numFmtId="19" formatCode="m/d/yyyy"/>
        <alignment horizontal="center" vertical="top" readingOrder="0"/>
      </ndxf>
    </rcc>
    <rcc rId="0" sId="1" dxf="1" numFmtId="19">
      <nc r="J83">
        <v>39896</v>
      </nc>
      <ndxf>
        <numFmt numFmtId="19" formatCode="m/d/yyyy"/>
        <alignment horizontal="center" vertical="top" readingOrder="0"/>
      </ndxf>
    </rcc>
    <rcc rId="0" sId="1" dxf="1" numFmtId="19">
      <nc r="J84">
        <v>39896</v>
      </nc>
      <ndxf>
        <numFmt numFmtId="19" formatCode="m/d/yyyy"/>
        <alignment horizontal="center" vertical="top" readingOrder="0"/>
      </ndxf>
    </rcc>
    <rcc rId="0" sId="1" dxf="1" numFmtId="19">
      <nc r="J85">
        <v>39898</v>
      </nc>
      <ndxf>
        <numFmt numFmtId="19" formatCode="m/d/yyyy"/>
        <alignment horizontal="center" vertical="top" readingOrder="0"/>
      </ndxf>
    </rcc>
    <rcc rId="0" sId="1" dxf="1" numFmtId="19">
      <nc r="J86">
        <v>39902</v>
      </nc>
      <ndxf>
        <numFmt numFmtId="19" formatCode="m/d/yyyy"/>
        <alignment horizontal="center" vertical="top" readingOrder="0"/>
      </ndxf>
    </rcc>
    <rcc rId="0" sId="1" dxf="1" numFmtId="19">
      <nc r="J87">
        <v>39904</v>
      </nc>
      <ndxf>
        <numFmt numFmtId="19" formatCode="m/d/yyyy"/>
        <alignment horizontal="center" vertical="top" readingOrder="0"/>
      </ndxf>
    </rcc>
    <rcc rId="0" sId="1" dxf="1" numFmtId="19">
      <nc r="J88">
        <v>39917</v>
      </nc>
      <ndxf>
        <numFmt numFmtId="19" formatCode="m/d/yyyy"/>
        <alignment horizontal="center" vertical="top" readingOrder="0"/>
      </ndxf>
    </rcc>
    <rcc rId="0" sId="1" dxf="1" numFmtId="19">
      <nc r="J89">
        <v>39917</v>
      </nc>
      <ndxf>
        <numFmt numFmtId="19" formatCode="m/d/yyyy"/>
        <alignment horizontal="center" vertical="top" readingOrder="0"/>
      </ndxf>
    </rcc>
    <rcc rId="0" sId="1" dxf="1" numFmtId="19">
      <nc r="J90">
        <v>39918</v>
      </nc>
      <ndxf>
        <numFmt numFmtId="19" formatCode="m/d/yyyy"/>
        <alignment horizontal="center" vertical="top" readingOrder="0"/>
      </ndxf>
    </rcc>
    <rcc rId="0" sId="1" dxf="1" numFmtId="19">
      <nc r="J91">
        <v>39918</v>
      </nc>
      <ndxf>
        <numFmt numFmtId="19" formatCode="m/d/yyyy"/>
        <alignment horizontal="center" vertical="top" readingOrder="0"/>
      </ndxf>
    </rcc>
    <rcc rId="0" sId="1" dxf="1" numFmtId="19">
      <nc r="J92">
        <v>39924</v>
      </nc>
      <ndxf>
        <numFmt numFmtId="19" formatCode="m/d/yyyy"/>
        <alignment horizontal="center" vertical="top" readingOrder="0"/>
      </ndxf>
    </rcc>
    <rcc rId="0" sId="1" dxf="1" numFmtId="19">
      <nc r="J93">
        <v>39924</v>
      </nc>
      <ndxf>
        <numFmt numFmtId="19" formatCode="m/d/yyyy"/>
        <alignment horizontal="center" vertical="top" readingOrder="0"/>
      </ndxf>
    </rcc>
    <rcc rId="0" sId="1" dxf="1" numFmtId="19">
      <nc r="J94">
        <v>39930</v>
      </nc>
      <ndxf>
        <numFmt numFmtId="19" formatCode="m/d/yyyy"/>
        <alignment horizontal="center" vertical="top" readingOrder="0"/>
      </ndxf>
    </rcc>
    <rcc rId="0" sId="1" dxf="1" numFmtId="19">
      <nc r="J95">
        <v>39934</v>
      </nc>
      <ndxf>
        <numFmt numFmtId="19" formatCode="m/d/yyyy"/>
        <alignment horizontal="center" vertical="top" readingOrder="0"/>
      </ndxf>
    </rcc>
    <rcc rId="0" sId="1" dxf="1" numFmtId="19">
      <nc r="J96">
        <v>39938</v>
      </nc>
      <ndxf>
        <numFmt numFmtId="19" formatCode="m/d/yyyy"/>
        <alignment horizontal="center" vertical="top" readingOrder="0"/>
      </ndxf>
    </rcc>
    <rcc rId="0" sId="1" dxf="1" numFmtId="19">
      <nc r="J97">
        <v>39939</v>
      </nc>
      <ndxf>
        <numFmt numFmtId="19" formatCode="m/d/yyyy"/>
        <alignment horizontal="center" vertical="top" readingOrder="0"/>
      </ndxf>
    </rcc>
    <rcc rId="0" sId="1" dxf="1" numFmtId="19">
      <nc r="J98">
        <v>39939</v>
      </nc>
      <ndxf>
        <numFmt numFmtId="19" formatCode="m/d/yyyy"/>
        <alignment horizontal="center" vertical="top" readingOrder="0"/>
      </ndxf>
    </rcc>
    <rcc rId="0" sId="1" dxf="1" numFmtId="19">
      <nc r="J99">
        <v>39940</v>
      </nc>
      <ndxf>
        <numFmt numFmtId="19" formatCode="m/d/yyyy"/>
        <alignment horizontal="center" vertical="top" readingOrder="0"/>
      </ndxf>
    </rcc>
    <rcc rId="0" sId="1" dxf="1">
      <nc r="J100" t="inlineStr">
        <is>
          <t>5/9/2009</t>
        </is>
      </nc>
      <ndxf>
        <numFmt numFmtId="166" formatCode="[$-F800]dddd\,\ mmmm\ dd\,\ yyyy"/>
        <alignment horizontal="center" vertical="top" readingOrder="0"/>
      </ndxf>
    </rcc>
    <rcc rId="0" sId="1" dxf="1" numFmtId="19">
      <nc r="J101">
        <v>39944</v>
      </nc>
      <ndxf>
        <numFmt numFmtId="19" formatCode="m/d/yyyy"/>
        <alignment horizontal="center" vertical="top" readingOrder="0"/>
      </ndxf>
    </rcc>
    <rcc rId="0" sId="1" dxf="1" numFmtId="19">
      <nc r="J102">
        <v>39945</v>
      </nc>
      <ndxf>
        <numFmt numFmtId="19" formatCode="m/d/yyyy"/>
        <alignment horizontal="center" vertical="top" readingOrder="0"/>
      </ndxf>
    </rcc>
    <rcc rId="0" sId="1" dxf="1" numFmtId="19">
      <nc r="J103">
        <v>39946</v>
      </nc>
      <ndxf>
        <numFmt numFmtId="19" formatCode="m/d/yyyy"/>
        <alignment horizontal="center" vertical="top" readingOrder="0"/>
      </ndxf>
    </rcc>
    <rcc rId="0" sId="1" dxf="1" numFmtId="19">
      <nc r="J104">
        <v>39946</v>
      </nc>
      <ndxf>
        <numFmt numFmtId="19" formatCode="m/d/yyyy"/>
        <alignment horizontal="center" vertical="top" readingOrder="0"/>
      </ndxf>
    </rcc>
    <rcc rId="0" sId="1" dxf="1" numFmtId="19">
      <nc r="J105">
        <v>39946</v>
      </nc>
      <ndxf>
        <numFmt numFmtId="19" formatCode="m/d/yyyy"/>
        <alignment horizontal="center" vertical="top" readingOrder="0"/>
      </ndxf>
    </rcc>
    <rcc rId="0" sId="1" dxf="1" numFmtId="19">
      <nc r="J106">
        <v>39952</v>
      </nc>
      <ndxf>
        <numFmt numFmtId="19" formatCode="m/d/yyyy"/>
        <alignment horizontal="center" vertical="top" readingOrder="0"/>
      </ndxf>
    </rcc>
    <rcc rId="0" sId="1" dxf="1" numFmtId="19">
      <nc r="J107">
        <v>39952</v>
      </nc>
      <ndxf>
        <numFmt numFmtId="19" formatCode="m/d/yyyy"/>
        <alignment horizontal="center" vertical="top" readingOrder="0"/>
      </ndxf>
    </rcc>
    <rcc rId="0" sId="1" dxf="1" numFmtId="19">
      <nc r="J108">
        <v>39952</v>
      </nc>
      <ndxf>
        <numFmt numFmtId="19" formatCode="m/d/yyyy"/>
        <alignment horizontal="center" vertical="top" readingOrder="0"/>
      </ndxf>
    </rcc>
    <rcc rId="0" sId="1" dxf="1" numFmtId="19">
      <nc r="J109">
        <v>39955</v>
      </nc>
      <ndxf>
        <numFmt numFmtId="19" formatCode="m/d/yyyy"/>
      </ndxf>
    </rcc>
    <rcc rId="0" sId="1" dxf="1" numFmtId="19">
      <nc r="J110">
        <v>39955</v>
      </nc>
      <ndxf>
        <numFmt numFmtId="19" formatCode="m/d/yyyy"/>
        <alignment horizontal="center" vertical="top" readingOrder="0"/>
      </ndxf>
    </rcc>
    <rcc rId="0" sId="1" dxf="1" numFmtId="19">
      <nc r="J111">
        <v>39960</v>
      </nc>
      <ndxf>
        <numFmt numFmtId="19" formatCode="m/d/yyyy"/>
      </ndxf>
    </rcc>
    <rcc rId="0" sId="1" dxf="1" numFmtId="19">
      <nc r="J112">
        <v>39962</v>
      </nc>
      <ndxf>
        <numFmt numFmtId="19" formatCode="m/d/yyyy"/>
        <alignment horizontal="center" vertical="top" readingOrder="0"/>
      </ndxf>
    </rcc>
    <rcc rId="0" sId="1" dxf="1" numFmtId="19">
      <nc r="J113">
        <v>39966</v>
      </nc>
      <ndxf>
        <numFmt numFmtId="19" formatCode="m/d/yyyy"/>
        <alignment horizontal="center" vertical="top" readingOrder="0"/>
      </ndxf>
    </rcc>
    <rcc rId="0" sId="1" dxf="1" numFmtId="19">
      <nc r="J114">
        <v>39968</v>
      </nc>
      <ndxf>
        <numFmt numFmtId="19" formatCode="m/d/yyyy"/>
        <alignment horizontal="center" vertical="top" readingOrder="0"/>
      </ndxf>
    </rcc>
    <rcc rId="0" sId="1" dxf="1" numFmtId="19">
      <nc r="J115">
        <v>39980</v>
      </nc>
      <ndxf>
        <numFmt numFmtId="19" formatCode="m/d/yyyy"/>
        <alignment horizontal="center" vertical="top" readingOrder="0"/>
      </ndxf>
    </rcc>
    <rcc rId="0" sId="1" dxf="1" numFmtId="19">
      <nc r="J116">
        <v>39980</v>
      </nc>
      <ndxf>
        <numFmt numFmtId="19" formatCode="m/d/yyyy"/>
        <alignment horizontal="center" vertical="top" readingOrder="0"/>
      </ndxf>
    </rcc>
    <rcc rId="0" sId="1" dxf="1" numFmtId="19">
      <nc r="J117">
        <v>39981</v>
      </nc>
      <ndxf>
        <numFmt numFmtId="19" formatCode="m/d/yyyy"/>
        <alignment horizontal="center" vertical="top" readingOrder="0"/>
      </ndxf>
    </rcc>
    <rcc rId="0" sId="1" dxf="1" numFmtId="19">
      <nc r="J118">
        <v>39987</v>
      </nc>
      <ndxf>
        <numFmt numFmtId="19" formatCode="m/d/yyyy"/>
        <alignment horizontal="center" vertical="top" readingOrder="0"/>
      </ndxf>
    </rcc>
    <rcc rId="0" sId="1" dxf="1" numFmtId="19">
      <nc r="J119">
        <v>39990</v>
      </nc>
      <ndxf>
        <numFmt numFmtId="19" formatCode="m/d/yyyy"/>
        <alignment horizontal="center" vertical="top" readingOrder="0"/>
      </ndxf>
    </rcc>
    <rcc rId="0" sId="1" dxf="1" numFmtId="19">
      <nc r="J120">
        <v>39990</v>
      </nc>
      <ndxf>
        <numFmt numFmtId="19" formatCode="m/d/yyyy"/>
        <alignment horizontal="center" vertical="top" readingOrder="0"/>
      </ndxf>
    </rcc>
    <rcc rId="0" sId="1" dxf="1" numFmtId="19">
      <nc r="J121">
        <v>39990</v>
      </nc>
      <ndxf>
        <numFmt numFmtId="19" formatCode="m/d/yyyy"/>
        <alignment horizontal="center" vertical="top" readingOrder="0"/>
      </ndxf>
    </rcc>
    <rcc rId="0" sId="1" dxf="1" numFmtId="19">
      <nc r="J122">
        <v>39990</v>
      </nc>
      <ndxf>
        <numFmt numFmtId="19" formatCode="m/d/yyyy"/>
        <alignment horizontal="center" vertical="top" readingOrder="0"/>
      </ndxf>
    </rcc>
    <rcc rId="0" sId="1" dxf="1">
      <nc r="J123" t="inlineStr">
        <is>
          <t>06/27/2009</t>
        </is>
      </nc>
      <ndxf>
        <numFmt numFmtId="166" formatCode="[$-F800]dddd\,\ mmmm\ dd\,\ yyyy"/>
        <alignment horizontal="center" vertical="top" readingOrder="0"/>
      </ndxf>
    </rcc>
    <rcc rId="0" sId="1" dxf="1">
      <nc r="J124" t="inlineStr">
        <is>
          <t>06/29/2009</t>
        </is>
      </nc>
      <ndxf>
        <numFmt numFmtId="166" formatCode="[$-F800]dddd\,\ mmmm\ dd\,\ yyyy"/>
        <alignment horizontal="center" vertical="top" readingOrder="0"/>
      </ndxf>
    </rcc>
    <rcc rId="0" sId="1" dxf="1" numFmtId="19">
      <nc r="J125">
        <v>39994</v>
      </nc>
      <ndxf>
        <numFmt numFmtId="19" formatCode="m/d/yyyy"/>
        <alignment horizontal="center" vertical="top" readingOrder="0"/>
      </ndxf>
    </rcc>
    <rcc rId="0" sId="1" dxf="1" numFmtId="19">
      <nc r="J126">
        <v>40002</v>
      </nc>
      <ndxf>
        <numFmt numFmtId="19" formatCode="m/d/yyyy"/>
        <alignment horizontal="center" vertical="top" readingOrder="0"/>
      </ndxf>
    </rcc>
    <rcc rId="0" sId="1" dxf="1" numFmtId="19">
      <nc r="J127">
        <v>40004</v>
      </nc>
      <ndxf>
        <numFmt numFmtId="19" formatCode="m/d/yyyy"/>
        <alignment horizontal="center" vertical="top" readingOrder="0"/>
      </ndxf>
    </rcc>
    <rcc rId="0" sId="1" dxf="1" numFmtId="19">
      <nc r="J128">
        <v>40004</v>
      </nc>
      <ndxf>
        <numFmt numFmtId="19" formatCode="m/d/yyyy"/>
        <alignment horizontal="center" vertical="top" readingOrder="0"/>
      </ndxf>
    </rcc>
    <rcc rId="0" sId="1" dxf="1" numFmtId="19">
      <nc r="J129">
        <v>40009</v>
      </nc>
      <ndxf>
        <numFmt numFmtId="19" formatCode="m/d/yyyy"/>
        <alignment horizontal="center" vertical="top" readingOrder="0"/>
      </ndxf>
    </rcc>
    <rcc rId="0" sId="1" dxf="1" numFmtId="19">
      <nc r="J130">
        <v>40016</v>
      </nc>
      <ndxf>
        <numFmt numFmtId="19" formatCode="m/d/yyyy"/>
        <alignment horizontal="center" vertical="top" readingOrder="0"/>
      </ndxf>
    </rcc>
    <rcc rId="0" sId="1" dxf="1" numFmtId="19">
      <nc r="J131">
        <v>40016</v>
      </nc>
      <ndxf>
        <numFmt numFmtId="19" formatCode="m/d/yyyy"/>
        <alignment horizontal="center" vertical="top" readingOrder="0"/>
      </ndxf>
    </rcc>
    <rcc rId="0" sId="1" dxf="1" numFmtId="19">
      <nc r="J132">
        <v>40018</v>
      </nc>
      <ndxf>
        <numFmt numFmtId="19" formatCode="m/d/yyyy"/>
        <alignment horizontal="center" vertical="top" readingOrder="0"/>
      </ndxf>
    </rcc>
    <rcc rId="0" sId="1" dxf="1" numFmtId="19">
      <nc r="J133">
        <v>40018</v>
      </nc>
      <ndxf>
        <numFmt numFmtId="19" formatCode="m/d/yyyy"/>
        <alignment horizontal="center" vertical="top" readingOrder="0"/>
      </ndxf>
    </rcc>
    <rcc rId="0" sId="1" dxf="1" numFmtId="19">
      <nc r="J134">
        <v>40023</v>
      </nc>
      <ndxf>
        <numFmt numFmtId="19" formatCode="m/d/yyyy"/>
        <alignment horizontal="center" vertical="top" readingOrder="0"/>
      </ndxf>
    </rcc>
    <rcc rId="0" sId="1" dxf="1" numFmtId="19">
      <nc r="J135">
        <v>40024</v>
      </nc>
      <ndxf>
        <numFmt numFmtId="19" formatCode="m/d/yyyy"/>
        <alignment horizontal="center" vertical="top" readingOrder="0"/>
      </ndxf>
    </rcc>
    <rcc rId="0" sId="1" dxf="1" numFmtId="19">
      <nc r="J136">
        <v>40025</v>
      </nc>
      <ndxf>
        <numFmt numFmtId="19" formatCode="m/d/yyyy"/>
        <alignment horizontal="center" vertical="top" readingOrder="0"/>
      </ndxf>
    </rcc>
    <rcc rId="0" sId="1" dxf="1" numFmtId="19">
      <nc r="J137">
        <v>40028</v>
      </nc>
      <ndxf>
        <numFmt numFmtId="19" formatCode="m/d/yyyy"/>
        <alignment horizontal="center" vertical="top" readingOrder="0"/>
      </ndxf>
    </rcc>
    <rcc rId="0" sId="1" dxf="1" numFmtId="19">
      <nc r="J138">
        <v>40036</v>
      </nc>
      <ndxf>
        <numFmt numFmtId="19" formatCode="m/d/yyyy"/>
        <alignment horizontal="center" vertical="top" readingOrder="0"/>
      </ndxf>
    </rcc>
    <rcc rId="0" sId="1" dxf="1" numFmtId="19">
      <nc r="J139">
        <v>40036</v>
      </nc>
      <ndxf>
        <numFmt numFmtId="19" formatCode="m/d/yyyy"/>
        <alignment horizontal="center" vertical="top" readingOrder="0"/>
      </ndxf>
    </rcc>
    <rcc rId="0" sId="1" dxf="1" numFmtId="19">
      <nc r="J140">
        <v>40045</v>
      </nc>
      <ndxf>
        <numFmt numFmtId="19" formatCode="m/d/yyyy"/>
        <alignment horizontal="center" vertical="top" readingOrder="0"/>
      </ndxf>
    </rcc>
    <rcc rId="0" sId="1" dxf="1" numFmtId="19">
      <nc r="J141">
        <v>40056</v>
      </nc>
      <ndxf>
        <numFmt numFmtId="19" formatCode="m/d/yyyy"/>
        <alignment horizontal="center" vertical="top" readingOrder="0"/>
      </ndxf>
    </rcc>
    <rcc rId="0" sId="1" dxf="1" numFmtId="19">
      <nc r="J142">
        <v>40056</v>
      </nc>
      <ndxf>
        <numFmt numFmtId="19" formatCode="m/d/yyyy"/>
        <alignment horizontal="center" vertical="top" readingOrder="0"/>
      </ndxf>
    </rcc>
    <rcc rId="0" sId="1" dxf="1" numFmtId="19">
      <nc r="J143">
        <v>40057</v>
      </nc>
      <ndxf>
        <numFmt numFmtId="19" formatCode="m/d/yyyy"/>
        <alignment horizontal="center" vertical="top" readingOrder="0"/>
      </ndxf>
    </rcc>
    <rcc rId="0" sId="1" dxf="1" numFmtId="19">
      <nc r="J144">
        <v>40064</v>
      </nc>
      <ndxf>
        <numFmt numFmtId="19" formatCode="m/d/yyyy"/>
        <alignment horizontal="center" vertical="top" readingOrder="0"/>
      </ndxf>
    </rcc>
    <rcc rId="0" sId="1" dxf="1" numFmtId="19">
      <nc r="J145">
        <v>40066</v>
      </nc>
      <ndxf>
        <numFmt numFmtId="19" formatCode="m/d/yyyy"/>
        <alignment horizontal="center" vertical="top" readingOrder="0"/>
      </ndxf>
    </rcc>
    <rcc rId="0" sId="1" dxf="1" numFmtId="19">
      <nc r="J146">
        <v>40066</v>
      </nc>
      <ndxf>
        <numFmt numFmtId="19" formatCode="m/d/yyyy"/>
      </ndxf>
    </rcc>
    <rcc rId="0" sId="1" dxf="1">
      <nc r="J147" t="inlineStr">
        <is>
          <t>09/12/2009</t>
        </is>
      </nc>
      <ndxf>
        <numFmt numFmtId="166" formatCode="[$-F800]dddd\,\ mmmm\ dd\,\ yyyy"/>
        <alignment horizontal="center" vertical="top" readingOrder="0"/>
      </ndxf>
    </rcc>
    <rcc rId="0" sId="1" dxf="1" numFmtId="19">
      <nc r="J148">
        <v>40070</v>
      </nc>
      <ndxf>
        <numFmt numFmtId="19" formatCode="m/d/yyyy"/>
        <alignment horizontal="center" vertical="top" readingOrder="0"/>
      </ndxf>
    </rcc>
    <rcc rId="0" sId="1" dxf="1" numFmtId="19">
      <nc r="J149">
        <v>40073</v>
      </nc>
      <ndxf>
        <numFmt numFmtId="19" formatCode="m/d/yyyy"/>
      </ndxf>
    </rcc>
    <rcc rId="0" sId="1" dxf="1" numFmtId="19">
      <nc r="J150">
        <v>40080</v>
      </nc>
      <ndxf>
        <numFmt numFmtId="19" formatCode="m/d/yyyy"/>
      </ndxf>
    </rcc>
    <rcc rId="0" sId="1" dxf="1" numFmtId="19">
      <nc r="J151">
        <v>40087</v>
      </nc>
      <ndxf>
        <numFmt numFmtId="19" formatCode="m/d/yyyy"/>
      </ndxf>
    </rcc>
    <rcc rId="0" sId="1" dxf="1" numFmtId="19">
      <nc r="J152">
        <v>40087</v>
      </nc>
      <ndxf>
        <numFmt numFmtId="19" formatCode="m/d/yyyy"/>
      </ndxf>
    </rcc>
    <rcc rId="0" sId="1" dxf="1" numFmtId="19">
      <nc r="J153">
        <v>40087</v>
      </nc>
      <ndxf>
        <numFmt numFmtId="19" formatCode="m/d/yyyy"/>
      </ndxf>
    </rcc>
    <rcc rId="0" sId="1" dxf="1" numFmtId="19">
      <nc r="J154">
        <v>40091</v>
      </nc>
      <ndxf>
        <numFmt numFmtId="19" formatCode="m/d/yyyy"/>
      </ndxf>
    </rcc>
    <rcc rId="0" sId="1" dxf="1" numFmtId="19">
      <nc r="J155">
        <v>40091</v>
      </nc>
      <ndxf>
        <numFmt numFmtId="19" formatCode="m/d/yyyy"/>
      </ndxf>
    </rcc>
    <rcc rId="0" sId="1" dxf="1" numFmtId="19">
      <nc r="J156">
        <v>40093</v>
      </nc>
      <ndxf>
        <numFmt numFmtId="19" formatCode="m/d/yyyy"/>
      </ndxf>
    </rcc>
    <rcc rId="0" sId="1" dxf="1" numFmtId="19">
      <nc r="J157">
        <v>40101</v>
      </nc>
      <ndxf>
        <numFmt numFmtId="19" formatCode="m/d/yyyy"/>
      </ndxf>
    </rcc>
    <rcc rId="0" sId="1" dxf="1" numFmtId="19">
      <nc r="J158">
        <v>40101</v>
      </nc>
      <ndxf>
        <numFmt numFmtId="19" formatCode="m/d/yyyy"/>
      </ndxf>
    </rcc>
    <rcc rId="0" sId="1" dxf="1" numFmtId="19">
      <nc r="J159">
        <v>40102</v>
      </nc>
      <ndxf>
        <numFmt numFmtId="19" formatCode="m/d/yyyy"/>
      </ndxf>
    </rcc>
    <rcc rId="0" sId="1" dxf="1" numFmtId="19">
      <nc r="J160">
        <v>40105</v>
      </nc>
      <ndxf>
        <numFmt numFmtId="19" formatCode="m/d/yyyy"/>
      </ndxf>
    </rcc>
    <rcc rId="0" sId="1" dxf="1" numFmtId="19">
      <nc r="J161">
        <v>40122</v>
      </nc>
      <ndxf>
        <numFmt numFmtId="19" formatCode="m/d/yyyy"/>
      </ndxf>
    </rcc>
    <rcc rId="0" sId="1" dxf="1" numFmtId="19">
      <nc r="J162">
        <v>40126</v>
      </nc>
      <ndxf>
        <numFmt numFmtId="19" formatCode="m/d/yyyy"/>
      </ndxf>
    </rcc>
    <rcc rId="0" sId="1" dxf="1">
      <nc r="J163" t="inlineStr">
        <is>
          <t>11/15/2009</t>
        </is>
      </nc>
      <ndxf>
        <numFmt numFmtId="166" formatCode="[$-F800]dddd\,\ mmmm\ dd\,\ yyyy"/>
        <alignment horizontal="center" vertical="top" readingOrder="0"/>
      </ndxf>
    </rcc>
    <rcc rId="0" sId="1" dxf="1">
      <nc r="J164" t="inlineStr">
        <is>
          <t>11/26/2009</t>
        </is>
      </nc>
      <ndxf>
        <numFmt numFmtId="166" formatCode="[$-F800]dddd\,\ mmmm\ dd\,\ yyyy"/>
        <alignment horizontal="center" vertical="top" readingOrder="0"/>
      </ndxf>
    </rcc>
    <rcc rId="0" sId="1" dxf="1" numFmtId="19">
      <nc r="J165">
        <v>40147</v>
      </nc>
      <ndxf>
        <numFmt numFmtId="19" formatCode="m/d/yyyy"/>
      </ndxf>
    </rcc>
    <rcc rId="0" sId="1" dxf="1" numFmtId="19">
      <nc r="J166">
        <v>40148</v>
      </nc>
      <ndxf>
        <numFmt numFmtId="19" formatCode="m/d/yyyy"/>
      </ndxf>
    </rcc>
    <rcc rId="0" sId="1" dxf="1">
      <nc r="J167" t="inlineStr">
        <is>
          <t>12/16/2009</t>
        </is>
      </nc>
      <ndxf>
        <numFmt numFmtId="166" formatCode="[$-F800]dddd\,\ mmmm\ dd\,\ yyyy"/>
        <alignment horizontal="center" vertical="top" readingOrder="0"/>
      </ndxf>
    </rcc>
    <rcc rId="0" sId="1" dxf="1" numFmtId="19">
      <nc r="J168">
        <v>40175</v>
      </nc>
      <ndxf>
        <numFmt numFmtId="19" formatCode="m/d/yyyy"/>
      </ndxf>
    </rcc>
    <rcc rId="0" sId="1" dxf="1" numFmtId="19">
      <nc r="J169">
        <v>40177</v>
      </nc>
      <ndxf>
        <numFmt numFmtId="19" formatCode="m/d/yyyy"/>
      </ndxf>
    </rcc>
    <rcc rId="0" sId="1" dxf="1" numFmtId="19">
      <nc r="J170">
        <v>40182</v>
      </nc>
      <ndxf>
        <numFmt numFmtId="19" formatCode="m/d/yyyy"/>
      </ndxf>
    </rcc>
    <rcc rId="0" sId="1" dxf="1" numFmtId="19">
      <nc r="J171">
        <v>40186</v>
      </nc>
      <ndxf>
        <numFmt numFmtId="19" formatCode="m/d/yyyy"/>
      </ndxf>
    </rcc>
    <rcc rId="0" sId="1" dxf="1" numFmtId="19">
      <nc r="J172">
        <v>40197</v>
      </nc>
      <ndxf>
        <numFmt numFmtId="19" formatCode="m/d/yyyy"/>
      </ndxf>
    </rcc>
    <rcc rId="0" sId="1" dxf="1" numFmtId="19">
      <nc r="J173">
        <v>40199</v>
      </nc>
      <ndxf>
        <numFmt numFmtId="19" formatCode="m/d/yyyy"/>
      </ndxf>
    </rcc>
    <rcc rId="0" sId="1" dxf="1" numFmtId="19">
      <nc r="J174">
        <v>40199</v>
      </nc>
      <ndxf>
        <numFmt numFmtId="19" formatCode="m/d/yyyy"/>
      </ndxf>
    </rcc>
    <rcc rId="0" sId="1" dxf="1" numFmtId="19">
      <nc r="J175">
        <v>40211</v>
      </nc>
      <ndxf>
        <numFmt numFmtId="19" formatCode="m/d/yyyy"/>
      </ndxf>
    </rcc>
    <rcc rId="0" sId="1" dxf="1" numFmtId="19">
      <nc r="J176">
        <v>40211</v>
      </nc>
      <ndxf>
        <numFmt numFmtId="19" formatCode="m/d/yyyy"/>
      </ndxf>
    </rcc>
    <rcc rId="0" sId="1" dxf="1" numFmtId="19">
      <nc r="J177">
        <v>40225</v>
      </nc>
      <ndxf>
        <numFmt numFmtId="19" formatCode="m/d/yyyy"/>
      </ndxf>
    </rcc>
    <rcc rId="0" sId="1" dxf="1" numFmtId="19">
      <nc r="J178">
        <v>40226</v>
      </nc>
      <ndxf>
        <numFmt numFmtId="19" formatCode="m/d/yyyy"/>
      </ndxf>
    </rcc>
    <rcc rId="0" sId="1" dxf="1" numFmtId="19">
      <nc r="J179">
        <v>40231</v>
      </nc>
      <ndxf>
        <numFmt numFmtId="19" formatCode="m/d/yyyy"/>
      </ndxf>
    </rcc>
    <rcc rId="0" sId="1" dxf="1" numFmtId="19">
      <nc r="J180">
        <v>40231</v>
      </nc>
      <ndxf>
        <numFmt numFmtId="19" formatCode="m/d/yyyy"/>
      </ndxf>
    </rcc>
    <rcc rId="0" sId="1" dxf="1" numFmtId="19">
      <nc r="J181">
        <v>40231</v>
      </nc>
      <ndxf>
        <numFmt numFmtId="19" formatCode="m/d/yyyy"/>
      </ndxf>
    </rcc>
    <rcc rId="0" sId="1" dxf="1" numFmtId="19">
      <nc r="J182">
        <v>40233</v>
      </nc>
      <ndxf>
        <numFmt numFmtId="19" formatCode="m/d/yyyy"/>
      </ndxf>
    </rcc>
    <rcc rId="0" sId="1" dxf="1" numFmtId="19">
      <nc r="J183">
        <v>40241</v>
      </nc>
      <ndxf>
        <numFmt numFmtId="19" formatCode="m/d/yyyy"/>
      </ndxf>
    </rcc>
    <rcc rId="0" sId="1" dxf="1" numFmtId="19">
      <nc r="J184">
        <v>40241</v>
      </nc>
      <ndxf>
        <numFmt numFmtId="19" formatCode="m/d/yyyy"/>
      </ndxf>
    </rcc>
    <rcc rId="0" sId="1" dxf="1" numFmtId="19">
      <nc r="J185">
        <v>40245</v>
      </nc>
      <ndxf>
        <numFmt numFmtId="19" formatCode="m/d/yyyy"/>
      </ndxf>
    </rcc>
    <rcc rId="0" sId="1" dxf="1" numFmtId="19">
      <nc r="J186">
        <v>40245</v>
      </nc>
      <ndxf>
        <numFmt numFmtId="19" formatCode="m/d/yyyy"/>
      </ndxf>
    </rcc>
    <rcc rId="0" sId="1" dxf="1" numFmtId="19">
      <nc r="J187">
        <v>40247</v>
      </nc>
      <ndxf>
        <numFmt numFmtId="19" formatCode="m/d/yyyy"/>
      </ndxf>
    </rcc>
    <rcc rId="0" sId="1" dxf="1" numFmtId="19">
      <nc r="J188">
        <v>40252</v>
      </nc>
      <ndxf>
        <numFmt numFmtId="19" formatCode="m/d/yyyy"/>
      </ndxf>
    </rcc>
    <rcc rId="0" sId="1" dxf="1" numFmtId="19">
      <nc r="J189">
        <v>40253</v>
      </nc>
      <ndxf>
        <numFmt numFmtId="19" formatCode="m/d/yyyy"/>
      </ndxf>
    </rcc>
    <rcc rId="0" sId="1" dxf="1" numFmtId="19">
      <nc r="J190">
        <v>40254</v>
      </nc>
      <ndxf>
        <numFmt numFmtId="19" formatCode="m/d/yyyy"/>
      </ndxf>
    </rcc>
    <rcc rId="0" sId="1" dxf="1" numFmtId="19">
      <nc r="J191">
        <v>40254</v>
      </nc>
      <ndxf>
        <numFmt numFmtId="19" formatCode="m/d/yyyy"/>
      </ndxf>
    </rcc>
    <rcc rId="0" sId="1" dxf="1" numFmtId="19">
      <nc r="J192">
        <v>40260</v>
      </nc>
      <ndxf>
        <numFmt numFmtId="19" formatCode="m/d/yyyy"/>
      </ndxf>
    </rcc>
    <rcc rId="0" sId="1" dxf="1" numFmtId="19">
      <nc r="J193">
        <v>40260</v>
      </nc>
      <ndxf>
        <numFmt numFmtId="19" formatCode="m/d/yyyy"/>
      </ndxf>
    </rcc>
    <rcc rId="0" sId="1" dxf="1" numFmtId="19">
      <nc r="J194">
        <v>40262</v>
      </nc>
      <ndxf>
        <numFmt numFmtId="19" formatCode="m/d/yyyy"/>
      </ndxf>
    </rcc>
    <rcc rId="0" sId="1" dxf="1">
      <nc r="J195" t="inlineStr">
        <is>
          <t>03/27/2010</t>
        </is>
      </nc>
      <ndxf>
        <numFmt numFmtId="166" formatCode="[$-F800]dddd\,\ mmmm\ dd\,\ yyyy"/>
        <alignment horizontal="center" vertical="top" readingOrder="0"/>
      </ndxf>
    </rcc>
    <rcc rId="0" sId="1" dxf="1" numFmtId="19">
      <nc r="J196">
        <v>40267</v>
      </nc>
      <ndxf>
        <numFmt numFmtId="19" formatCode="m/d/yyyy"/>
      </ndxf>
    </rcc>
    <rcc rId="0" sId="1" dxf="1" numFmtId="19">
      <nc r="J197">
        <v>40268</v>
      </nc>
      <ndxf>
        <numFmt numFmtId="19" formatCode="m/d/yyyy"/>
      </ndxf>
    </rcc>
    <rcc rId="0" sId="1" dxf="1" numFmtId="19">
      <nc r="J198">
        <v>40274</v>
      </nc>
      <ndxf>
        <numFmt numFmtId="19" formatCode="m/d/yyyy"/>
      </ndxf>
    </rcc>
    <rcc rId="0" sId="1" dxf="1" numFmtId="19">
      <nc r="J199">
        <v>40275</v>
      </nc>
      <ndxf>
        <numFmt numFmtId="19" formatCode="m/d/yyyy"/>
      </ndxf>
    </rcc>
    <rcc rId="0" sId="1" dxf="1" numFmtId="19">
      <nc r="J200">
        <v>40277</v>
      </nc>
      <ndxf>
        <numFmt numFmtId="19" formatCode="m/d/yyyy"/>
      </ndxf>
    </rcc>
    <rcc rId="0" sId="1" dxf="1" numFmtId="19">
      <nc r="J201">
        <v>40283</v>
      </nc>
      <ndxf>
        <numFmt numFmtId="19" formatCode="m/d/yyyy"/>
      </ndxf>
    </rcc>
    <rcc rId="0" sId="1" dxf="1" numFmtId="19">
      <nc r="J202">
        <v>40283</v>
      </nc>
      <ndxf>
        <numFmt numFmtId="19" formatCode="m/d/yyyy"/>
      </ndxf>
    </rcc>
    <rcc rId="0" sId="1" dxf="1" numFmtId="19">
      <nc r="J203">
        <v>40283</v>
      </nc>
      <ndxf>
        <numFmt numFmtId="19" formatCode="m/d/yyyy"/>
      </ndxf>
    </rcc>
    <rcc rId="0" sId="1" dxf="1" numFmtId="19">
      <nc r="J204">
        <v>40283</v>
      </nc>
      <ndxf>
        <numFmt numFmtId="19" formatCode="m/d/yyyy"/>
      </ndxf>
    </rcc>
    <rcc rId="0" sId="1" dxf="1" numFmtId="19">
      <nc r="J205">
        <v>40284</v>
      </nc>
      <ndxf>
        <numFmt numFmtId="19" formatCode="m/d/yyyy"/>
      </ndxf>
    </rcc>
    <rcc rId="0" sId="1" dxf="1" numFmtId="19">
      <nc r="J206">
        <v>40287</v>
      </nc>
      <ndxf>
        <numFmt numFmtId="19" formatCode="m/d/yyyy"/>
      </ndxf>
    </rcc>
    <rcc rId="0" sId="1" dxf="1" numFmtId="19">
      <nc r="J207">
        <v>40288</v>
      </nc>
      <ndxf>
        <numFmt numFmtId="19" formatCode="m/d/yyyy"/>
      </ndxf>
    </rcc>
    <rcc rId="0" sId="1" dxf="1" numFmtId="19">
      <nc r="J208">
        <v>40288</v>
      </nc>
      <ndxf>
        <numFmt numFmtId="19" formatCode="m/d/yyyy"/>
      </ndxf>
    </rcc>
    <rcc rId="0" sId="1" dxf="1" numFmtId="19">
      <nc r="J209">
        <v>40288</v>
      </nc>
      <ndxf>
        <numFmt numFmtId="19" formatCode="m/d/yyyy"/>
      </ndxf>
    </rcc>
    <rcc rId="0" sId="1" dxf="1" numFmtId="19">
      <nc r="J210">
        <v>40288</v>
      </nc>
      <ndxf>
        <numFmt numFmtId="19" formatCode="m/d/yyyy"/>
      </ndxf>
    </rcc>
    <rcc rId="0" sId="1" dxf="1" numFmtId="19">
      <nc r="J211">
        <v>40289</v>
      </nc>
      <ndxf>
        <numFmt numFmtId="19" formatCode="m/d/yyyy"/>
      </ndxf>
    </rcc>
    <rcc rId="0" sId="1" dxf="1" numFmtId="19">
      <nc r="J212">
        <v>40290</v>
      </nc>
      <ndxf>
        <numFmt numFmtId="19" formatCode="m/d/yyyy"/>
      </ndxf>
    </rcc>
    <rcc rId="0" sId="1" dxf="1" numFmtId="19">
      <nc r="J213">
        <v>40290</v>
      </nc>
      <ndxf>
        <numFmt numFmtId="19" formatCode="m/d/yyyy"/>
      </ndxf>
    </rcc>
    <rcc rId="0" sId="1" dxf="1" numFmtId="19">
      <nc r="J214">
        <v>40291</v>
      </nc>
      <ndxf>
        <numFmt numFmtId="19" formatCode="m/d/yyyy"/>
      </ndxf>
    </rcc>
    <rcc rId="0" sId="1" dxf="1" numFmtId="19">
      <nc r="J215">
        <v>40291</v>
      </nc>
      <ndxf>
        <numFmt numFmtId="19" formatCode="m/d/yyyy"/>
      </ndxf>
    </rcc>
    <rcc rId="0" sId="1" dxf="1" numFmtId="19">
      <nc r="J216">
        <v>40294</v>
      </nc>
      <ndxf>
        <numFmt numFmtId="19" formatCode="m/d/yyyy"/>
      </ndxf>
    </rcc>
    <rcc rId="0" sId="1" dxf="1" numFmtId="19">
      <nc r="J217">
        <v>40296</v>
      </nc>
      <ndxf>
        <numFmt numFmtId="19" formatCode="m/d/yyyy"/>
      </ndxf>
    </rcc>
    <rcc rId="0" sId="1" dxf="1" numFmtId="19">
      <nc r="J218">
        <v>40298</v>
      </nc>
      <ndxf>
        <numFmt numFmtId="19" formatCode="m/d/yyyy"/>
      </ndxf>
    </rcc>
    <rcc rId="0" sId="1" dxf="1" numFmtId="19">
      <nc r="J219">
        <v>40298</v>
      </nc>
      <ndxf>
        <numFmt numFmtId="19" formatCode="m/d/yyyy"/>
      </ndxf>
    </rcc>
    <rcc rId="0" sId="1" dxf="1" numFmtId="19">
      <nc r="J220">
        <v>40298</v>
      </nc>
      <ndxf>
        <numFmt numFmtId="19" formatCode="m/d/yyyy"/>
      </ndxf>
    </rcc>
    <rcc rId="0" sId="1" dxf="1" numFmtId="19">
      <nc r="J221">
        <v>40301</v>
      </nc>
      <ndxf>
        <numFmt numFmtId="19" formatCode="m/d/yyyy"/>
      </ndxf>
    </rcc>
    <rcc rId="0" sId="1" dxf="1" numFmtId="19">
      <nc r="J222">
        <v>40301</v>
      </nc>
      <ndxf>
        <numFmt numFmtId="19" formatCode="m/d/yyyy"/>
      </ndxf>
    </rcc>
    <rcc rId="0" sId="1" dxf="1" numFmtId="19">
      <nc r="J223">
        <v>40301</v>
      </nc>
      <ndxf>
        <numFmt numFmtId="19" formatCode="m/d/yyyy"/>
      </ndxf>
    </rcc>
    <rcc rId="0" sId="1" dxf="1" numFmtId="19">
      <nc r="J224">
        <v>40304</v>
      </nc>
      <ndxf>
        <numFmt numFmtId="19" formatCode="m/d/yyyy"/>
      </ndxf>
    </rcc>
    <rcc rId="0" sId="1" dxf="1" numFmtId="19">
      <nc r="J225">
        <v>40304</v>
      </nc>
      <ndxf>
        <numFmt numFmtId="19" formatCode="m/d/yyyy"/>
      </ndxf>
    </rcc>
    <rcc rId="0" sId="1" dxf="1" numFmtId="19">
      <nc r="J226">
        <v>40311</v>
      </nc>
      <ndxf>
        <numFmt numFmtId="19" formatCode="m/d/yyyy"/>
      </ndxf>
    </rcc>
    <rcc rId="0" sId="1" dxf="1" numFmtId="19">
      <nc r="J227">
        <v>40318</v>
      </nc>
      <ndxf>
        <numFmt numFmtId="19" formatCode="m/d/yyyy"/>
      </ndxf>
    </rcc>
    <rcc rId="0" sId="1" dxf="1" numFmtId="19">
      <nc r="J228">
        <v>40322</v>
      </nc>
      <ndxf>
        <numFmt numFmtId="19" formatCode="m/d/yyyy"/>
      </ndxf>
    </rcc>
    <rcc rId="0" sId="1" dxf="1" numFmtId="19">
      <nc r="J229">
        <v>40323</v>
      </nc>
      <ndxf>
        <numFmt numFmtId="19" formatCode="m/d/yyyy"/>
      </ndxf>
    </rcc>
    <rcc rId="0" sId="1" dxf="1" numFmtId="19">
      <nc r="J230">
        <v>40323</v>
      </nc>
      <ndxf>
        <numFmt numFmtId="19" formatCode="m/d/yyyy"/>
      </ndxf>
    </rcc>
    <rcc rId="0" sId="1" dxf="1" numFmtId="19">
      <nc r="J231">
        <v>40324</v>
      </nc>
      <ndxf>
        <numFmt numFmtId="19" formatCode="m/d/yyyy"/>
      </ndxf>
    </rcc>
    <rcc rId="0" sId="1" dxf="1" numFmtId="19">
      <nc r="J232">
        <v>40336</v>
      </nc>
      <ndxf>
        <numFmt numFmtId="19" formatCode="m/d/yyyy"/>
      </ndxf>
    </rcc>
    <rcc rId="0" sId="1" dxf="1" numFmtId="19">
      <nc r="J233">
        <v>40336</v>
      </nc>
      <ndxf>
        <numFmt numFmtId="19" formatCode="m/d/yyyy"/>
      </ndxf>
    </rcc>
    <rcc rId="0" sId="1" dxf="1" numFmtId="19">
      <nc r="J234">
        <v>40340</v>
      </nc>
      <ndxf>
        <numFmt numFmtId="19" formatCode="m/d/yyyy"/>
      </ndxf>
    </rcc>
    <rcc rId="0" sId="1" dxf="1" numFmtId="19">
      <nc r="J235">
        <v>40354</v>
      </nc>
      <ndxf>
        <numFmt numFmtId="19" formatCode="m/d/yyyy"/>
      </ndxf>
    </rcc>
    <rcc rId="0" sId="1" dxf="1" numFmtId="19">
      <nc r="J236">
        <v>40368</v>
      </nc>
      <ndxf>
        <numFmt numFmtId="19" formatCode="m/d/yyyy"/>
      </ndxf>
    </rcc>
    <rcc rId="0" sId="1" dxf="1" numFmtId="19">
      <nc r="J237">
        <v>40368</v>
      </nc>
      <ndxf>
        <numFmt numFmtId="19" formatCode="m/d/yyyy"/>
      </ndxf>
    </rcc>
    <rcc rId="0" sId="1" dxf="1" numFmtId="19">
      <nc r="J238">
        <v>40388</v>
      </nc>
      <ndxf>
        <numFmt numFmtId="19" formatCode="m/d/yyyy"/>
      </ndxf>
    </rcc>
    <rcc rId="0" sId="1" dxf="1" numFmtId="19">
      <nc r="J239">
        <v>40388</v>
      </nc>
      <ndxf>
        <numFmt numFmtId="19" formatCode="m/d/yyyy"/>
      </ndxf>
    </rcc>
    <rcc rId="0" sId="1" dxf="1" numFmtId="19">
      <nc r="J240">
        <v>40420</v>
      </nc>
      <ndxf>
        <numFmt numFmtId="19" formatCode="m/d/yyyy"/>
      </ndxf>
    </rcc>
    <rcc rId="0" sId="1" dxf="1" numFmtId="19">
      <nc r="J241">
        <v>40428</v>
      </nc>
      <ndxf>
        <numFmt numFmtId="19" formatCode="m/d/yyyy"/>
      </ndxf>
    </rcc>
    <rcc rId="0" sId="1" dxf="1" numFmtId="19">
      <nc r="J242">
        <v>40450</v>
      </nc>
      <ndxf>
        <numFmt numFmtId="19" formatCode="m/d/yyyy"/>
      </ndxf>
    </rcc>
    <rcc rId="0" sId="1" dxf="1" numFmtId="19">
      <nc r="J243">
        <v>40455</v>
      </nc>
      <ndxf>
        <numFmt numFmtId="19" formatCode="m/d/yyyy"/>
      </ndxf>
    </rcc>
    <rcc rId="0" sId="1" dxf="1" numFmtId="19">
      <nc r="J244">
        <v>40459</v>
      </nc>
      <ndxf>
        <numFmt numFmtId="19" formatCode="m/d/yyyy"/>
      </ndxf>
    </rcc>
    <rcc rId="0" sId="1" dxf="1" numFmtId="19">
      <nc r="J245">
        <v>40459</v>
      </nc>
      <ndxf>
        <numFmt numFmtId="19" formatCode="m/d/yyyy"/>
      </ndxf>
    </rcc>
    <rcc rId="0" sId="1" dxf="1" numFmtId="19">
      <nc r="J246">
        <v>40470</v>
      </nc>
      <ndxf>
        <numFmt numFmtId="19" formatCode="m/d/yyyy"/>
      </ndxf>
    </rcc>
    <rcc rId="0" sId="1" dxf="1" numFmtId="19">
      <nc r="J247">
        <v>40476</v>
      </nc>
      <ndxf>
        <numFmt numFmtId="19" formatCode="m/d/yyyy"/>
      </ndxf>
    </rcc>
    <rcc rId="0" sId="1" dxf="1" numFmtId="19">
      <nc r="J248">
        <v>40491</v>
      </nc>
      <ndxf>
        <numFmt numFmtId="19" formatCode="m/d/yyyy"/>
      </ndxf>
    </rcc>
    <rcc rId="0" sId="1" dxf="1" numFmtId="19">
      <nc r="J249">
        <v>40494</v>
      </nc>
      <ndxf>
        <numFmt numFmtId="19" formatCode="m/d/yyyy"/>
      </ndxf>
    </rcc>
    <rcc rId="0" sId="1" dxf="1" numFmtId="19">
      <nc r="J250">
        <v>40501</v>
      </nc>
      <ndxf>
        <numFmt numFmtId="19" formatCode="m/d/yyyy"/>
      </ndxf>
    </rcc>
    <rcc rId="0" sId="1" dxf="1" numFmtId="19">
      <nc r="J251">
        <v>40528</v>
      </nc>
      <ndxf>
        <numFmt numFmtId="19" formatCode="m/d/yyyy"/>
      </ndxf>
    </rcc>
    <rcc rId="0" sId="1" dxf="1" numFmtId="19">
      <nc r="J252">
        <v>40533</v>
      </nc>
      <ndxf>
        <numFmt numFmtId="19" formatCode="m/d/yyyy"/>
      </ndxf>
    </rcc>
    <rcc rId="0" sId="1" dxf="1" numFmtId="19">
      <nc r="J1450">
        <v>40550</v>
      </nc>
      <ndxf>
        <numFmt numFmtId="19" formatCode="m/d/yyyy"/>
      </ndxf>
    </rcc>
    <rcc rId="0" sId="1" dxf="1" numFmtId="19">
      <nc r="J254">
        <v>40556</v>
      </nc>
      <ndxf>
        <numFmt numFmtId="19" formatCode="m/d/yyyy"/>
      </ndxf>
    </rcc>
    <rcc rId="0" sId="1" dxf="1" numFmtId="19">
      <nc r="J255">
        <v>40561</v>
      </nc>
      <ndxf>
        <numFmt numFmtId="19" formatCode="m/d/yyyy"/>
      </ndxf>
    </rcc>
    <rcc rId="0" sId="1" dxf="1" numFmtId="19">
      <nc r="J256">
        <v>40567</v>
      </nc>
      <ndxf>
        <numFmt numFmtId="19" formatCode="m/d/yyyy"/>
      </ndxf>
    </rcc>
    <rcc rId="0" sId="1" dxf="1" numFmtId="19">
      <nc r="J257">
        <v>40571</v>
      </nc>
      <ndxf>
        <numFmt numFmtId="19" formatCode="m/d/yyyy"/>
      </ndxf>
    </rcc>
    <rcc rId="0" sId="1" dxf="1" numFmtId="19">
      <nc r="J258">
        <v>40588</v>
      </nc>
      <ndxf>
        <numFmt numFmtId="19" formatCode="m/d/yyyy"/>
      </ndxf>
    </rcc>
    <rcc rId="0" sId="1" dxf="1" numFmtId="19">
      <nc r="J259">
        <v>40589</v>
      </nc>
      <ndxf>
        <numFmt numFmtId="19" formatCode="m/d/yyyy"/>
      </ndxf>
    </rcc>
    <rcc rId="0" sId="1" dxf="1" numFmtId="19">
      <nc r="J260">
        <v>40596</v>
      </nc>
      <ndxf>
        <numFmt numFmtId="19" formatCode="m/d/yyyy"/>
      </ndxf>
    </rcc>
    <rcc rId="0" sId="1" dxf="1" numFmtId="19">
      <nc r="J261">
        <v>40602</v>
      </nc>
      <ndxf>
        <numFmt numFmtId="19" formatCode="m/d/yyyy"/>
      </ndxf>
    </rcc>
    <rcc rId="0" sId="1" dxf="1" numFmtId="19">
      <nc r="J262">
        <v>40609</v>
      </nc>
      <ndxf>
        <numFmt numFmtId="19" formatCode="m/d/yyyy"/>
      </ndxf>
    </rcc>
    <rcc rId="0" sId="1" dxf="1" numFmtId="19">
      <nc r="J263">
        <v>40611</v>
      </nc>
      <ndxf>
        <numFmt numFmtId="19" formatCode="m/d/yyyy"/>
      </ndxf>
    </rcc>
    <rcc rId="0" sId="1" dxf="1" numFmtId="19">
      <nc r="J264">
        <v>40617</v>
      </nc>
      <ndxf>
        <numFmt numFmtId="19" formatCode="m/d/yyyy"/>
      </ndxf>
    </rcc>
    <rcc rId="0" sId="1" dxf="1" numFmtId="19">
      <nc r="J265">
        <v>40631</v>
      </nc>
      <ndxf>
        <numFmt numFmtId="19" formatCode="m/d/yyyy"/>
      </ndxf>
    </rcc>
    <rcc rId="0" sId="1" dxf="1" numFmtId="19">
      <nc r="J266">
        <v>40632</v>
      </nc>
      <ndxf>
        <numFmt numFmtId="19" formatCode="m/d/yyyy"/>
      </ndxf>
    </rcc>
    <rcc rId="0" sId="1" dxf="1" numFmtId="19">
      <nc r="J267">
        <v>40634</v>
      </nc>
      <ndxf>
        <numFmt numFmtId="19" formatCode="m/d/yyyy"/>
      </ndxf>
    </rcc>
    <rcc rId="0" sId="1" dxf="1" numFmtId="19">
      <nc r="J268">
        <v>40634</v>
      </nc>
      <ndxf>
        <numFmt numFmtId="19" formatCode="m/d/yyyy"/>
      </ndxf>
    </rcc>
    <rcc rId="0" sId="1" dxf="1" numFmtId="19">
      <nc r="J269">
        <v>40634</v>
      </nc>
      <ndxf>
        <numFmt numFmtId="19" formatCode="m/d/yyyy"/>
      </ndxf>
    </rcc>
    <rcc rId="0" sId="1" dxf="1" numFmtId="19">
      <nc r="J270">
        <v>40637</v>
      </nc>
      <ndxf>
        <numFmt numFmtId="19" formatCode="m/d/yyyy"/>
      </ndxf>
    </rcc>
    <rcc rId="0" sId="1" dxf="1" numFmtId="19">
      <nc r="J271">
        <v>40638</v>
      </nc>
      <ndxf>
        <numFmt numFmtId="19" formatCode="m/d/yyyy"/>
      </ndxf>
    </rcc>
    <rcc rId="0" sId="1" dxf="1" numFmtId="19">
      <nc r="J272">
        <v>40639</v>
      </nc>
      <ndxf>
        <numFmt numFmtId="19" formatCode="m/d/yyyy"/>
      </ndxf>
    </rcc>
    <rcc rId="0" sId="1" dxf="1" numFmtId="19">
      <nc r="J273">
        <v>40639</v>
      </nc>
      <ndxf>
        <numFmt numFmtId="19" formatCode="m/d/yyyy"/>
      </ndxf>
    </rcc>
    <rcc rId="0" sId="1" dxf="1" numFmtId="19">
      <nc r="J274">
        <v>40640</v>
      </nc>
      <ndxf>
        <numFmt numFmtId="19" formatCode="m/d/yyyy"/>
      </ndxf>
    </rcc>
    <rcc rId="0" sId="1" dxf="1" numFmtId="19">
      <nc r="J275">
        <v>40644</v>
      </nc>
      <ndxf>
        <numFmt numFmtId="19" formatCode="m/d/yyyy"/>
      </ndxf>
    </rcc>
    <rcc rId="0" sId="1" dxf="1" numFmtId="19">
      <nc r="J276">
        <v>40646</v>
      </nc>
      <ndxf>
        <numFmt numFmtId="19" formatCode="m/d/yyyy"/>
      </ndxf>
    </rcc>
    <rcc rId="0" sId="1" dxf="1" numFmtId="19">
      <nc r="J277">
        <v>40646</v>
      </nc>
      <ndxf>
        <numFmt numFmtId="19" formatCode="m/d/yyyy"/>
      </ndxf>
    </rcc>
    <rcc rId="0" sId="1" dxf="1" numFmtId="19">
      <nc r="J278">
        <v>40652</v>
      </nc>
      <ndxf>
        <numFmt numFmtId="19" formatCode="m/d/yyyy"/>
      </ndxf>
    </rcc>
    <rcc rId="0" sId="1" dxf="1" numFmtId="19">
      <nc r="J279">
        <v>40652</v>
      </nc>
      <ndxf>
        <numFmt numFmtId="19" formatCode="m/d/yyyy"/>
      </ndxf>
    </rcc>
    <rcc rId="0" sId="1" dxf="1" numFmtId="19">
      <nc r="J280">
        <v>40652</v>
      </nc>
      <ndxf>
        <numFmt numFmtId="19" formatCode="m/d/yyyy"/>
      </ndxf>
    </rcc>
    <rcc rId="0" sId="1" dxf="1" numFmtId="19">
      <nc r="J281">
        <v>40653</v>
      </nc>
      <ndxf>
        <numFmt numFmtId="19" formatCode="m/d/yyyy"/>
      </ndxf>
    </rcc>
    <rcc rId="0" sId="1" dxf="1" numFmtId="19">
      <nc r="J282">
        <v>40658</v>
      </nc>
      <ndxf>
        <numFmt numFmtId="19" formatCode="m/d/yyyy"/>
      </ndxf>
    </rcc>
    <rcc rId="0" sId="1" dxf="1" numFmtId="19">
      <nc r="J283">
        <v>40658</v>
      </nc>
      <ndxf>
        <numFmt numFmtId="19" formatCode="m/d/yyyy"/>
      </ndxf>
    </rcc>
    <rcc rId="0" sId="1" dxf="1" numFmtId="19">
      <nc r="J284">
        <v>40661</v>
      </nc>
      <ndxf>
        <numFmt numFmtId="19" formatCode="m/d/yyyy"/>
      </ndxf>
    </rcc>
    <rcc rId="0" sId="1" dxf="1" numFmtId="19">
      <nc r="J285">
        <v>40662</v>
      </nc>
      <ndxf>
        <numFmt numFmtId="19" formatCode="m/d/yyyy"/>
      </ndxf>
    </rcc>
    <rcc rId="0" sId="1" dxf="1" numFmtId="19">
      <nc r="J286">
        <v>40666</v>
      </nc>
      <ndxf>
        <numFmt numFmtId="19" formatCode="m/d/yyyy"/>
      </ndxf>
    </rcc>
    <rcc rId="0" sId="1" dxf="1" numFmtId="19">
      <nc r="J287">
        <v>40666</v>
      </nc>
      <ndxf>
        <numFmt numFmtId="19" formatCode="m/d/yyyy"/>
      </ndxf>
    </rcc>
    <rcc rId="0" sId="1" dxf="1" numFmtId="19">
      <nc r="J288">
        <v>40672</v>
      </nc>
      <ndxf>
        <numFmt numFmtId="19" formatCode="m/d/yyyy"/>
      </ndxf>
    </rcc>
    <rcc rId="0" sId="1" dxf="1" numFmtId="19">
      <nc r="J289">
        <v>40673</v>
      </nc>
      <ndxf>
        <numFmt numFmtId="19" formatCode="m/d/yyyy"/>
      </ndxf>
    </rcc>
    <rcc rId="0" sId="1" dxf="1" numFmtId="19">
      <nc r="J290">
        <v>40674</v>
      </nc>
      <ndxf>
        <numFmt numFmtId="19" formatCode="m/d/yyyy"/>
      </ndxf>
    </rcc>
    <rcc rId="0" sId="1" dxf="1" numFmtId="19">
      <nc r="J291">
        <v>40675</v>
      </nc>
      <ndxf>
        <numFmt numFmtId="19" formatCode="m/d/yyyy"/>
      </ndxf>
    </rcc>
    <rcc rId="0" sId="1" dxf="1" numFmtId="19">
      <nc r="J292">
        <v>40675</v>
      </nc>
      <ndxf>
        <numFmt numFmtId="19" formatCode="m/d/yyyy"/>
      </ndxf>
    </rcc>
    <rcc rId="0" sId="1" dxf="1" numFmtId="19">
      <nc r="J293">
        <v>40676</v>
      </nc>
      <ndxf>
        <numFmt numFmtId="19" formatCode="m/d/yyyy"/>
      </ndxf>
    </rcc>
    <rcc rId="0" sId="1" dxf="1" numFmtId="19">
      <nc r="J294">
        <v>40679</v>
      </nc>
      <ndxf>
        <numFmt numFmtId="19" formatCode="m/d/yyyy"/>
      </ndxf>
    </rcc>
    <rcc rId="0" sId="1" dxf="1" numFmtId="19">
      <nc r="J295">
        <v>40681</v>
      </nc>
      <ndxf>
        <numFmt numFmtId="19" formatCode="m/d/yyyy"/>
      </ndxf>
    </rcc>
    <rcc rId="0" sId="1" dxf="1" numFmtId="19">
      <nc r="J296">
        <v>40682</v>
      </nc>
      <ndxf>
        <numFmt numFmtId="19" formatCode="m/d/yyyy"/>
      </ndxf>
    </rcc>
    <rcc rId="0" sId="1" dxf="1" numFmtId="19">
      <nc r="J297">
        <v>40688</v>
      </nc>
      <ndxf>
        <numFmt numFmtId="19" formatCode="m/d/yyyy"/>
      </ndxf>
    </rcc>
    <rcc rId="0" sId="1" dxf="1" numFmtId="19">
      <nc r="J298">
        <v>40688</v>
      </nc>
      <ndxf>
        <numFmt numFmtId="19" formatCode="m/d/yyyy"/>
      </ndxf>
    </rcc>
    <rcc rId="0" sId="1" dxf="1" numFmtId="19">
      <nc r="J299">
        <v>40694</v>
      </nc>
      <ndxf>
        <numFmt numFmtId="19" formatCode="m/d/yyyy"/>
      </ndxf>
    </rcc>
    <rcc rId="0" sId="1" dxf="1" numFmtId="19">
      <nc r="J300">
        <v>40694</v>
      </nc>
      <ndxf>
        <numFmt numFmtId="19" formatCode="m/d/yyyy"/>
      </ndxf>
    </rcc>
    <rcc rId="0" sId="1" dxf="1" numFmtId="19">
      <nc r="J301">
        <v>40694</v>
      </nc>
      <ndxf>
        <numFmt numFmtId="19" formatCode="m/d/yyyy"/>
      </ndxf>
    </rcc>
    <rcc rId="0" sId="1" dxf="1" numFmtId="19">
      <nc r="J302">
        <v>40694</v>
      </nc>
      <ndxf>
        <numFmt numFmtId="19" formatCode="m/d/yyyy"/>
      </ndxf>
    </rcc>
    <rcc rId="0" sId="1" dxf="1" numFmtId="19">
      <nc r="J303">
        <v>40695</v>
      </nc>
      <ndxf>
        <numFmt numFmtId="19" formatCode="m/d/yyyy"/>
      </ndxf>
    </rcc>
    <rcc rId="0" sId="1" dxf="1" numFmtId="19">
      <nc r="J304">
        <v>40703</v>
      </nc>
      <ndxf>
        <numFmt numFmtId="19" formatCode="m/d/yyyy"/>
      </ndxf>
    </rcc>
    <rcc rId="0" sId="1" dxf="1" numFmtId="19">
      <nc r="J305">
        <v>40703</v>
      </nc>
      <ndxf>
        <numFmt numFmtId="19" formatCode="m/d/yyyy"/>
      </ndxf>
    </rcc>
    <rcc rId="0" sId="1" dxf="1" numFmtId="19">
      <nc r="J306">
        <v>40704</v>
      </nc>
      <ndxf>
        <numFmt numFmtId="19" formatCode="m/d/yyyy"/>
      </ndxf>
    </rcc>
    <rcc rId="0" sId="1" dxf="1" numFmtId="19">
      <nc r="J307">
        <v>40711</v>
      </nc>
      <ndxf>
        <numFmt numFmtId="19" formatCode="m/d/yyyy"/>
      </ndxf>
    </rcc>
    <rcc rId="0" sId="1" dxf="1" numFmtId="19">
      <nc r="J308">
        <v>40711</v>
      </nc>
      <ndxf>
        <numFmt numFmtId="19" formatCode="m/d/yyyy"/>
      </ndxf>
    </rcc>
    <rcc rId="0" sId="1" dxf="1" numFmtId="19">
      <nc r="J309">
        <v>40711</v>
      </nc>
      <ndxf>
        <numFmt numFmtId="19" formatCode="m/d/yyyy"/>
      </ndxf>
    </rcc>
    <rcc rId="0" sId="1" dxf="1" numFmtId="19">
      <nc r="J310">
        <v>40711</v>
      </nc>
      <ndxf>
        <numFmt numFmtId="19" formatCode="m/d/yyyy"/>
      </ndxf>
    </rcc>
    <rcc rId="0" sId="1" dxf="1" numFmtId="19">
      <nc r="J311">
        <v>40714</v>
      </nc>
      <ndxf>
        <numFmt numFmtId="19" formatCode="m/d/yyyy"/>
      </ndxf>
    </rcc>
    <rcc rId="0" sId="1" dxf="1" numFmtId="19">
      <nc r="J312">
        <v>40715</v>
      </nc>
      <ndxf>
        <numFmt numFmtId="19" formatCode="m/d/yyyy"/>
      </ndxf>
    </rcc>
    <rcc rId="0" sId="1" dxf="1" numFmtId="19">
      <nc r="J313">
        <v>40716</v>
      </nc>
      <ndxf>
        <numFmt numFmtId="19" formatCode="m/d/yyyy"/>
      </ndxf>
    </rcc>
    <rcc rId="0" sId="1" dxf="1" numFmtId="19">
      <nc r="J314">
        <v>40716</v>
      </nc>
      <ndxf>
        <numFmt numFmtId="19" formatCode="m/d/yyyy"/>
      </ndxf>
    </rcc>
    <rcc rId="0" sId="1" dxf="1" numFmtId="19">
      <nc r="J315">
        <v>40717</v>
      </nc>
      <ndxf>
        <numFmt numFmtId="19" formatCode="m/d/yyyy"/>
      </ndxf>
    </rcc>
    <rcc rId="0" sId="1" dxf="1" numFmtId="19">
      <nc r="J316">
        <v>40717</v>
      </nc>
      <ndxf>
        <numFmt numFmtId="19" formatCode="m/d/yyyy"/>
      </ndxf>
    </rcc>
    <rcc rId="0" sId="1" dxf="1" numFmtId="19">
      <nc r="J317">
        <v>40723</v>
      </nc>
      <ndxf>
        <numFmt numFmtId="19" formatCode="m/d/yyyy"/>
      </ndxf>
    </rcc>
    <rcc rId="0" sId="1" dxf="1" numFmtId="19">
      <nc r="J318">
        <v>40730</v>
      </nc>
      <ndxf>
        <numFmt numFmtId="19" formatCode="m/d/yyyy"/>
      </ndxf>
    </rcc>
    <rcc rId="0" sId="1" dxf="1" numFmtId="19">
      <nc r="J319">
        <v>40730</v>
      </nc>
      <ndxf>
        <numFmt numFmtId="19" formatCode="m/d/yyyy"/>
      </ndxf>
    </rcc>
    <rcc rId="0" sId="1" dxf="1" numFmtId="19">
      <nc r="J320">
        <v>40730</v>
      </nc>
      <ndxf>
        <numFmt numFmtId="19" formatCode="m/d/yyyy"/>
      </ndxf>
    </rcc>
    <rcc rId="0" sId="1" dxf="1" numFmtId="19">
      <nc r="J321">
        <v>40736</v>
      </nc>
      <ndxf>
        <numFmt numFmtId="19" formatCode="m/d/yyyy"/>
      </ndxf>
    </rcc>
    <rcc rId="0" sId="1" dxf="1" numFmtId="19">
      <nc r="J322">
        <v>40736</v>
      </nc>
      <ndxf>
        <numFmt numFmtId="19" formatCode="m/d/yyyy"/>
      </ndxf>
    </rcc>
    <rcc rId="0" sId="1" dxf="1" numFmtId="19">
      <nc r="J323">
        <v>40736</v>
      </nc>
      <ndxf>
        <numFmt numFmtId="19" formatCode="m/d/yyyy"/>
      </ndxf>
    </rcc>
    <rcc rId="0" sId="1" dxf="1" numFmtId="19">
      <nc r="J324">
        <v>40738</v>
      </nc>
      <ndxf>
        <numFmt numFmtId="19" formatCode="m/d/yyyy"/>
      </ndxf>
    </rcc>
    <rcc rId="0" sId="1" dxf="1" numFmtId="19">
      <nc r="J325">
        <v>40739</v>
      </nc>
      <ndxf>
        <numFmt numFmtId="19" formatCode="m/d/yyyy"/>
      </ndxf>
    </rcc>
    <rcc rId="0" sId="1" dxf="1" numFmtId="19">
      <nc r="J326">
        <v>40742</v>
      </nc>
      <ndxf>
        <numFmt numFmtId="19" formatCode="m/d/yyyy"/>
      </ndxf>
    </rcc>
    <rcc rId="0" sId="1" dxf="1" numFmtId="19">
      <nc r="J327">
        <v>40743</v>
      </nc>
      <ndxf>
        <numFmt numFmtId="19" formatCode="m/d/yyyy"/>
      </ndxf>
    </rcc>
    <rcc rId="0" sId="1" dxf="1" numFmtId="19">
      <nc r="J328">
        <v>40744</v>
      </nc>
      <ndxf>
        <numFmt numFmtId="19" formatCode="m/d/yyyy"/>
      </ndxf>
    </rcc>
    <rcc rId="0" sId="1" dxf="1" numFmtId="19">
      <nc r="J329">
        <v>40745</v>
      </nc>
      <ndxf>
        <numFmt numFmtId="19" formatCode="m/d/yyyy"/>
      </ndxf>
    </rcc>
    <rcc rId="0" sId="1" dxf="1" numFmtId="19">
      <nc r="J330">
        <v>40746</v>
      </nc>
      <ndxf>
        <numFmt numFmtId="19" formatCode="m/d/yyyy"/>
      </ndxf>
    </rcc>
    <rcc rId="0" sId="1" dxf="1" numFmtId="19">
      <nc r="J331">
        <v>40751</v>
      </nc>
      <ndxf>
        <numFmt numFmtId="19" formatCode="m/d/yyyy"/>
      </ndxf>
    </rcc>
    <rcc rId="0" sId="1" dxf="1" numFmtId="19">
      <nc r="J332">
        <v>40759</v>
      </nc>
      <ndxf>
        <numFmt numFmtId="19" formatCode="m/d/yyyy"/>
      </ndxf>
    </rcc>
    <rcc rId="0" sId="1" dxf="1" numFmtId="19">
      <nc r="J333">
        <v>40763</v>
      </nc>
      <ndxf>
        <numFmt numFmtId="19" formatCode="m/d/yyyy"/>
      </ndxf>
    </rcc>
    <rcc rId="0" sId="1" dxf="1" numFmtId="19">
      <nc r="J334">
        <v>40767</v>
      </nc>
      <ndxf>
        <numFmt numFmtId="19" formatCode="m/d/yyyy"/>
      </ndxf>
    </rcc>
    <rcc rId="0" sId="1" dxf="1" numFmtId="19">
      <nc r="J335">
        <v>40767</v>
      </nc>
      <ndxf>
        <numFmt numFmtId="19" formatCode="m/d/yyyy"/>
      </ndxf>
    </rcc>
    <rcc rId="0" sId="1" dxf="1" numFmtId="19">
      <nc r="J336">
        <v>40774</v>
      </nc>
      <ndxf>
        <numFmt numFmtId="19" formatCode="m/d/yyyy"/>
      </ndxf>
    </rcc>
    <rcc rId="0" sId="1" dxf="1" numFmtId="19">
      <nc r="J337">
        <v>40779</v>
      </nc>
      <ndxf>
        <numFmt numFmtId="19" formatCode="m/d/yyyy"/>
      </ndxf>
    </rcc>
    <rcc rId="0" sId="1" dxf="1" numFmtId="19">
      <nc r="J338">
        <v>40784</v>
      </nc>
      <ndxf>
        <numFmt numFmtId="19" formatCode="m/d/yyyy"/>
      </ndxf>
    </rcc>
    <rcc rId="0" sId="1" dxf="1" numFmtId="19">
      <nc r="J339">
        <v>40788</v>
      </nc>
      <ndxf>
        <numFmt numFmtId="19" formatCode="m/d/yyyy"/>
      </ndxf>
    </rcc>
    <rcc rId="0" sId="1" dxf="1" numFmtId="19">
      <nc r="J340">
        <v>40793</v>
      </nc>
      <ndxf>
        <numFmt numFmtId="19" formatCode="m/d/yyyy"/>
      </ndxf>
    </rcc>
    <rcc rId="0" sId="1" dxf="1" numFmtId="19">
      <nc r="J341">
        <v>40794</v>
      </nc>
      <ndxf>
        <numFmt numFmtId="19" formatCode="m/d/yyyy"/>
      </ndxf>
    </rcc>
    <rcc rId="0" sId="1" dxf="1" numFmtId="19">
      <nc r="J342">
        <v>40795</v>
      </nc>
      <ndxf>
        <numFmt numFmtId="19" formatCode="m/d/yyyy"/>
      </ndxf>
    </rcc>
    <rcc rId="0" sId="1" dxf="1" numFmtId="19">
      <nc r="J343">
        <v>40798</v>
      </nc>
      <ndxf>
        <numFmt numFmtId="19" formatCode="m/d/yyyy"/>
      </ndxf>
    </rcc>
    <rcc rId="0" sId="1" dxf="1" numFmtId="19">
      <nc r="J344">
        <v>40801</v>
      </nc>
      <ndxf>
        <numFmt numFmtId="19" formatCode="m/d/yyyy"/>
      </ndxf>
    </rcc>
    <rcc rId="0" sId="1" dxf="1" numFmtId="19">
      <nc r="J345">
        <v>40802</v>
      </nc>
      <ndxf>
        <numFmt numFmtId="19" formatCode="m/d/yyyy"/>
      </ndxf>
    </rcc>
    <rcc rId="0" sId="1" dxf="1" numFmtId="19">
      <nc r="J346">
        <v>40805</v>
      </nc>
      <ndxf>
        <numFmt numFmtId="19" formatCode="m/d/yyyy"/>
      </ndxf>
    </rcc>
    <rcc rId="0" sId="1" dxf="1" numFmtId="19">
      <nc r="J347">
        <v>40813</v>
      </nc>
      <ndxf>
        <numFmt numFmtId="19" formatCode="m/d/yyyy"/>
      </ndxf>
    </rcc>
    <rcc rId="0" sId="1" dxf="1" numFmtId="19">
      <nc r="J348">
        <v>40814</v>
      </nc>
      <ndxf>
        <numFmt numFmtId="19" formatCode="m/d/yyyy"/>
      </ndxf>
    </rcc>
    <rcc rId="0" sId="1" dxf="1" numFmtId="19">
      <nc r="J349">
        <v>40815</v>
      </nc>
      <ndxf>
        <numFmt numFmtId="19" formatCode="m/d/yyyy"/>
      </ndxf>
    </rcc>
    <rcc rId="0" sId="1" dxf="1" numFmtId="19">
      <nc r="J350">
        <v>40821</v>
      </nc>
      <ndxf>
        <numFmt numFmtId="19" formatCode="m/d/yyyy"/>
      </ndxf>
    </rcc>
    <rcc rId="0" sId="1" dxf="1" numFmtId="19">
      <nc r="J351">
        <v>40827</v>
      </nc>
      <ndxf>
        <numFmt numFmtId="19" formatCode="m/d/yyyy"/>
      </ndxf>
    </rcc>
    <rcc rId="0" sId="1" dxf="1" numFmtId="19">
      <nc r="J352">
        <v>40828</v>
      </nc>
      <ndxf>
        <numFmt numFmtId="19" formatCode="m/d/yyyy"/>
      </ndxf>
    </rcc>
    <rcc rId="0" sId="1" dxf="1" numFmtId="19">
      <nc r="J353">
        <v>40828</v>
      </nc>
      <ndxf>
        <numFmt numFmtId="19" formatCode="m/d/yyyy"/>
      </ndxf>
    </rcc>
    <rcc rId="0" sId="1" dxf="1" numFmtId="19">
      <nc r="J354">
        <v>40828</v>
      </nc>
      <ndxf>
        <numFmt numFmtId="19" formatCode="m/d/yyyy"/>
      </ndxf>
    </rcc>
    <rcc rId="0" sId="1" dxf="1" numFmtId="19">
      <nc r="J355">
        <v>40828</v>
      </nc>
      <ndxf>
        <numFmt numFmtId="19" formatCode="m/d/yyyy"/>
      </ndxf>
    </rcc>
    <rcc rId="0" sId="1" dxf="1" numFmtId="19">
      <nc r="J356">
        <v>40828</v>
      </nc>
      <ndxf>
        <numFmt numFmtId="19" formatCode="m/d/yyyy"/>
      </ndxf>
    </rcc>
    <rcc rId="0" sId="1" dxf="1" numFmtId="19">
      <nc r="J357">
        <v>40835</v>
      </nc>
      <ndxf>
        <numFmt numFmtId="19" formatCode="m/d/yyyy"/>
      </ndxf>
    </rcc>
    <rcc rId="0" sId="1" dxf="1" numFmtId="19">
      <nc r="J358">
        <v>40844</v>
      </nc>
      <ndxf>
        <numFmt numFmtId="19" formatCode="m/d/yyyy"/>
      </ndxf>
    </rcc>
    <rcc rId="0" sId="1" dxf="1" numFmtId="19">
      <nc r="J359">
        <v>40847</v>
      </nc>
      <ndxf>
        <numFmt numFmtId="19" formatCode="m/d/yyyy"/>
      </ndxf>
    </rcc>
    <rcc rId="0" sId="1" dxf="1" numFmtId="19">
      <nc r="J360">
        <v>40848</v>
      </nc>
      <ndxf>
        <numFmt numFmtId="19" formatCode="m/d/yyyy"/>
      </ndxf>
    </rcc>
    <rcc rId="0" sId="1" dxf="1" numFmtId="19">
      <nc r="J361">
        <v>40851</v>
      </nc>
      <ndxf>
        <numFmt numFmtId="19" formatCode="m/d/yyyy"/>
      </ndxf>
    </rcc>
    <rcc rId="0" sId="1" dxf="1" numFmtId="19">
      <nc r="J362">
        <v>40855</v>
      </nc>
      <ndxf>
        <numFmt numFmtId="19" formatCode="m/d/yyyy"/>
      </ndxf>
    </rcc>
    <rcc rId="0" sId="1" dxf="1" numFmtId="19">
      <nc r="J363">
        <v>40861</v>
      </nc>
      <ndxf>
        <numFmt numFmtId="19" formatCode="m/d/yyyy"/>
      </ndxf>
    </rcc>
    <rcc rId="0" sId="1" dxf="1" numFmtId="19">
      <nc r="J364">
        <v>40861</v>
      </nc>
      <ndxf>
        <numFmt numFmtId="19" formatCode="m/d/yyyy"/>
      </ndxf>
    </rcc>
    <rcc rId="0" sId="1" dxf="1" numFmtId="19">
      <nc r="J365">
        <v>40865</v>
      </nc>
      <ndxf>
        <numFmt numFmtId="19" formatCode="m/d/yyyy"/>
      </ndxf>
    </rcc>
    <rcc rId="0" sId="1" dxf="1" numFmtId="19">
      <nc r="J366">
        <v>40869</v>
      </nc>
      <ndxf>
        <numFmt numFmtId="19" formatCode="m/d/yyyy"/>
      </ndxf>
    </rcc>
    <rcc rId="0" sId="1" dxf="1" numFmtId="19">
      <nc r="J367">
        <v>40875</v>
      </nc>
      <ndxf>
        <numFmt numFmtId="19" formatCode="m/d/yyyy"/>
      </ndxf>
    </rcc>
    <rcc rId="0" sId="1" dxf="1" numFmtId="19">
      <nc r="J368">
        <v>40876</v>
      </nc>
      <ndxf>
        <numFmt numFmtId="19" formatCode="m/d/yyyy"/>
      </ndxf>
    </rcc>
    <rcc rId="0" sId="1" dxf="1" numFmtId="19">
      <nc r="J369">
        <v>40876</v>
      </nc>
      <ndxf>
        <numFmt numFmtId="19" formatCode="m/d/yyyy"/>
      </ndxf>
    </rcc>
    <rcc rId="0" sId="1" dxf="1" numFmtId="19">
      <nc r="J370">
        <v>40876</v>
      </nc>
      <ndxf>
        <numFmt numFmtId="19" formatCode="m/d/yyyy"/>
      </ndxf>
    </rcc>
    <rcc rId="0" sId="1" dxf="1" numFmtId="19">
      <nc r="J371">
        <v>40877</v>
      </nc>
      <ndxf>
        <numFmt numFmtId="19" formatCode="m/d/yyyy"/>
      </ndxf>
    </rcc>
    <rcc rId="0" sId="1" dxf="1" numFmtId="19">
      <nc r="J372">
        <v>40879</v>
      </nc>
      <ndxf>
        <numFmt numFmtId="19" formatCode="m/d/yyyy"/>
      </ndxf>
    </rcc>
    <rcc rId="0" sId="1" dxf="1" numFmtId="19">
      <nc r="J373">
        <v>40879</v>
      </nc>
      <ndxf>
        <numFmt numFmtId="19" formatCode="m/d/yyyy"/>
      </ndxf>
    </rcc>
    <rcc rId="0" sId="1" dxf="1" numFmtId="19">
      <nc r="J374">
        <v>40882</v>
      </nc>
      <ndxf>
        <numFmt numFmtId="19" formatCode="m/d/yyyy"/>
      </ndxf>
    </rcc>
    <rcc rId="0" sId="1" dxf="1" numFmtId="19">
      <nc r="J375">
        <v>40882</v>
      </nc>
      <ndxf>
        <numFmt numFmtId="19" formatCode="m/d/yyyy"/>
      </ndxf>
    </rcc>
    <rcc rId="0" sId="1" dxf="1" numFmtId="19">
      <nc r="J376">
        <v>40884</v>
      </nc>
      <ndxf>
        <numFmt numFmtId="19" formatCode="m/d/yyyy"/>
      </ndxf>
    </rcc>
    <rcc rId="0" sId="1" dxf="1" numFmtId="19">
      <nc r="J377">
        <v>40885</v>
      </nc>
      <ndxf>
        <numFmt numFmtId="19" formatCode="m/d/yyyy"/>
      </ndxf>
    </rcc>
    <rcc rId="0" sId="1" dxf="1" numFmtId="19">
      <nc r="J378">
        <v>40885</v>
      </nc>
      <ndxf>
        <numFmt numFmtId="19" formatCode="m/d/yyyy"/>
      </ndxf>
    </rcc>
    <rcc rId="0" sId="1" dxf="1" numFmtId="19">
      <nc r="J379">
        <v>40889</v>
      </nc>
      <ndxf>
        <numFmt numFmtId="19" formatCode="m/d/yyyy"/>
      </ndxf>
    </rcc>
    <rcc rId="0" sId="1" dxf="1" numFmtId="19">
      <nc r="J380">
        <v>40889</v>
      </nc>
      <ndxf>
        <numFmt numFmtId="19" formatCode="m/d/yyyy"/>
      </ndxf>
    </rcc>
    <rcc rId="0" sId="1" dxf="1" numFmtId="19">
      <nc r="J381">
        <v>40890</v>
      </nc>
      <ndxf>
        <numFmt numFmtId="19" formatCode="m/d/yyyy"/>
      </ndxf>
    </rcc>
    <rcc rId="0" sId="1" dxf="1" numFmtId="19">
      <nc r="J382">
        <v>40891</v>
      </nc>
      <ndxf>
        <numFmt numFmtId="19" formatCode="m/d/yyyy"/>
      </ndxf>
    </rcc>
    <rcc rId="0" sId="1" dxf="1" numFmtId="19">
      <nc r="J383">
        <v>40897</v>
      </nc>
      <ndxf>
        <numFmt numFmtId="19" formatCode="m/d/yyyy"/>
      </ndxf>
    </rcc>
    <rcc rId="0" sId="1" dxf="1" numFmtId="19">
      <nc r="J384">
        <v>40905</v>
      </nc>
      <ndxf>
        <numFmt numFmtId="19" formatCode="m/d/yyyy"/>
        <alignment horizontal="center" vertical="top" readingOrder="0"/>
      </ndxf>
    </rcc>
    <rcc rId="0" sId="1" dxf="1" numFmtId="19">
      <nc r="J385">
        <v>40906</v>
      </nc>
      <ndxf>
        <numFmt numFmtId="19" formatCode="m/d/yyyy"/>
      </ndxf>
    </rcc>
    <rcc rId="0" sId="1" dxf="1" numFmtId="19">
      <nc r="J386">
        <v>40911</v>
      </nc>
      <ndxf>
        <numFmt numFmtId="19" formatCode="m/d/yyyy"/>
      </ndxf>
    </rcc>
    <rcc rId="0" sId="1" dxf="1" numFmtId="19">
      <nc r="J387">
        <v>40911</v>
      </nc>
      <ndxf>
        <numFmt numFmtId="19" formatCode="m/d/yyyy"/>
      </ndxf>
    </rcc>
    <rcc rId="0" sId="1" dxf="1" numFmtId="19">
      <nc r="J388">
        <v>40913</v>
      </nc>
      <ndxf>
        <numFmt numFmtId="19" formatCode="m/d/yyyy"/>
      </ndxf>
    </rcc>
    <rcc rId="0" sId="1" dxf="1" numFmtId="19">
      <nc r="J389">
        <v>40917</v>
      </nc>
      <ndxf>
        <numFmt numFmtId="19" formatCode="m/d/yyyy"/>
      </ndxf>
    </rcc>
    <rcc rId="0" sId="1" dxf="1" numFmtId="19">
      <nc r="J390">
        <v>40918</v>
      </nc>
      <ndxf>
        <numFmt numFmtId="19" formatCode="m/d/yyyy"/>
      </ndxf>
    </rcc>
    <rcc rId="0" sId="1" dxf="1" numFmtId="19">
      <nc r="J391">
        <v>40921</v>
      </nc>
      <ndxf>
        <numFmt numFmtId="19" formatCode="m/d/yyyy"/>
      </ndxf>
    </rcc>
    <rcc rId="0" sId="1" dxf="1" numFmtId="19">
      <nc r="J392">
        <v>40921</v>
      </nc>
      <ndxf>
        <numFmt numFmtId="19" formatCode="m/d/yyyy"/>
      </ndxf>
    </rcc>
    <rcc rId="0" sId="1" dxf="1" numFmtId="19">
      <nc r="J393">
        <v>40925</v>
      </nc>
      <ndxf>
        <numFmt numFmtId="19" formatCode="m/d/yyyy"/>
      </ndxf>
    </rcc>
    <rcc rId="0" sId="1" dxf="1" numFmtId="19">
      <nc r="J394">
        <v>40939</v>
      </nc>
      <ndxf>
        <numFmt numFmtId="19" formatCode="m/d/yyyy"/>
      </ndxf>
    </rcc>
    <rcc rId="0" sId="1" dxf="1" numFmtId="19">
      <nc r="J395">
        <v>40939</v>
      </nc>
      <ndxf>
        <numFmt numFmtId="19" formatCode="m/d/yyyy"/>
      </ndxf>
    </rcc>
    <rcc rId="0" sId="1" dxf="1" numFmtId="19">
      <nc r="J396">
        <v>40940</v>
      </nc>
      <ndxf>
        <numFmt numFmtId="19" formatCode="m/d/yyyy"/>
      </ndxf>
    </rcc>
    <rcc rId="0" sId="1" dxf="1" numFmtId="19">
      <nc r="J397">
        <v>40942</v>
      </nc>
      <ndxf>
        <numFmt numFmtId="19" formatCode="m/d/yyyy"/>
      </ndxf>
    </rcc>
    <rcc rId="0" sId="1" dxf="1" numFmtId="19">
      <nc r="J398">
        <v>40946</v>
      </nc>
      <ndxf>
        <numFmt numFmtId="19" formatCode="m/d/yyyy"/>
      </ndxf>
    </rcc>
    <rcc rId="0" sId="1" dxf="1" numFmtId="19">
      <nc r="J399">
        <v>40948</v>
      </nc>
      <ndxf>
        <numFmt numFmtId="19" formatCode="m/d/yyyy"/>
      </ndxf>
    </rcc>
    <rcc rId="0" sId="1" dxf="1" numFmtId="19">
      <nc r="J400">
        <v>40953</v>
      </nc>
      <ndxf>
        <numFmt numFmtId="19" formatCode="m/d/yyyy"/>
      </ndxf>
    </rcc>
    <rcc rId="0" sId="1" dxf="1" numFmtId="19">
      <nc r="J401">
        <v>40954</v>
      </nc>
      <ndxf>
        <numFmt numFmtId="19" formatCode="m/d/yyyy"/>
      </ndxf>
    </rcc>
    <rcc rId="0" sId="1" dxf="1" numFmtId="19">
      <nc r="J402">
        <v>40954</v>
      </nc>
      <ndxf>
        <numFmt numFmtId="19" formatCode="m/d/yyyy"/>
      </ndxf>
    </rcc>
    <rcc rId="0" sId="1" dxf="1" numFmtId="19">
      <nc r="J403">
        <v>40954</v>
      </nc>
      <ndxf>
        <numFmt numFmtId="19" formatCode="m/d/yyyy"/>
      </ndxf>
    </rcc>
    <rcc rId="0" sId="1" dxf="1" numFmtId="19">
      <nc r="J404">
        <v>40954</v>
      </nc>
      <ndxf>
        <numFmt numFmtId="19" formatCode="m/d/yyyy"/>
      </ndxf>
    </rcc>
    <rcc rId="0" sId="1" dxf="1" numFmtId="19">
      <nc r="J405">
        <v>40956</v>
      </nc>
      <ndxf>
        <numFmt numFmtId="19" formatCode="m/d/yyyy"/>
      </ndxf>
    </rcc>
    <rcc rId="0" sId="1" dxf="1" numFmtId="19">
      <nc r="J406">
        <v>40960</v>
      </nc>
      <ndxf>
        <numFmt numFmtId="19" formatCode="m/d/yyyy"/>
      </ndxf>
    </rcc>
    <rcc rId="0" sId="1" dxf="1" numFmtId="19">
      <nc r="J407">
        <v>40963</v>
      </nc>
      <ndxf>
        <numFmt numFmtId="19" formatCode="m/d/yyyy"/>
      </ndxf>
    </rcc>
    <rcc rId="0" sId="1" dxf="1" numFmtId="19">
      <nc r="J408">
        <v>40963</v>
      </nc>
      <ndxf>
        <numFmt numFmtId="19" formatCode="m/d/yyyy"/>
      </ndxf>
    </rcc>
    <rcc rId="0" sId="1" dxf="1" numFmtId="19">
      <nc r="J409">
        <v>40966</v>
      </nc>
      <ndxf>
        <numFmt numFmtId="19" formatCode="m/d/yyyy"/>
      </ndxf>
    </rcc>
    <rcc rId="0" sId="1" dxf="1" numFmtId="19">
      <nc r="J410">
        <v>40967</v>
      </nc>
      <ndxf>
        <numFmt numFmtId="19" formatCode="m/d/yyyy"/>
      </ndxf>
    </rcc>
    <rcc rId="0" sId="1" dxf="1" numFmtId="19">
      <nc r="J411">
        <v>40967</v>
      </nc>
      <ndxf>
        <numFmt numFmtId="19" formatCode="m/d/yyyy"/>
      </ndxf>
    </rcc>
    <rcc rId="0" sId="1" dxf="1" numFmtId="19">
      <nc r="J412">
        <v>40967</v>
      </nc>
      <ndxf>
        <numFmt numFmtId="19" formatCode="m/d/yyyy"/>
      </ndxf>
    </rcc>
    <rcc rId="0" sId="1" dxf="1" numFmtId="19">
      <nc r="J413">
        <v>40967</v>
      </nc>
      <ndxf>
        <numFmt numFmtId="19" formatCode="m/d/yyyy"/>
      </ndxf>
    </rcc>
    <rcc rId="0" sId="1" dxf="1" numFmtId="19">
      <nc r="J414">
        <v>40968</v>
      </nc>
      <ndxf>
        <numFmt numFmtId="19" formatCode="m/d/yyyy"/>
      </ndxf>
    </rcc>
    <rcc rId="0" sId="1" dxf="1" numFmtId="19">
      <nc r="J415">
        <v>40970</v>
      </nc>
      <ndxf>
        <numFmt numFmtId="19" formatCode="m/d/yyyy"/>
      </ndxf>
    </rcc>
    <rcc rId="0" sId="1" dxf="1" numFmtId="19">
      <nc r="J416">
        <v>40970</v>
      </nc>
      <ndxf>
        <numFmt numFmtId="19" formatCode="m/d/yyyy"/>
      </ndxf>
    </rcc>
    <rcc rId="0" sId="1" dxf="1" numFmtId="19">
      <nc r="J417">
        <v>40973</v>
      </nc>
      <ndxf>
        <numFmt numFmtId="19" formatCode="m/d/yyyy"/>
      </ndxf>
    </rcc>
    <rcc rId="0" sId="1" dxf="1" numFmtId="19">
      <nc r="J418">
        <v>40974</v>
      </nc>
      <ndxf>
        <numFmt numFmtId="19" formatCode="m/d/yyyy"/>
      </ndxf>
    </rcc>
    <rcc rId="0" sId="1" dxf="1" numFmtId="19">
      <nc r="J419">
        <v>40975</v>
      </nc>
      <ndxf>
        <numFmt numFmtId="19" formatCode="m/d/yyyy"/>
      </ndxf>
    </rcc>
    <rcc rId="0" sId="1" dxf="1" numFmtId="19">
      <nc r="J420">
        <v>40977</v>
      </nc>
      <ndxf>
        <numFmt numFmtId="19" formatCode="m/d/yyyy"/>
      </ndxf>
    </rcc>
    <rcc rId="0" sId="1" dxf="1" numFmtId="19">
      <nc r="J421">
        <v>40980</v>
      </nc>
      <ndxf>
        <numFmt numFmtId="19" formatCode="m/d/yyyy"/>
      </ndxf>
    </rcc>
    <rcc rId="0" sId="1" dxf="1" numFmtId="19">
      <nc r="J422">
        <v>40980</v>
      </nc>
      <ndxf>
        <numFmt numFmtId="19" formatCode="m/d/yyyy"/>
      </ndxf>
    </rcc>
    <rcc rId="0" sId="1" dxf="1" numFmtId="19">
      <nc r="J423">
        <v>40983</v>
      </nc>
      <ndxf>
        <numFmt numFmtId="19" formatCode="m/d/yyyy"/>
      </ndxf>
    </rcc>
    <rcc rId="0" sId="1" dxf="1" numFmtId="19">
      <nc r="J424">
        <v>40983</v>
      </nc>
      <ndxf>
        <numFmt numFmtId="19" formatCode="m/d/yyyy"/>
      </ndxf>
    </rcc>
    <rcc rId="0" sId="1" dxf="1" numFmtId="19">
      <nc r="J425">
        <v>40987</v>
      </nc>
      <ndxf>
        <numFmt numFmtId="19" formatCode="m/d/yyyy"/>
      </ndxf>
    </rcc>
    <rcc rId="0" sId="1" dxf="1" numFmtId="19">
      <nc r="J426">
        <v>40987</v>
      </nc>
      <ndxf>
        <numFmt numFmtId="19" formatCode="m/d/yyyy"/>
      </ndxf>
    </rcc>
    <rcc rId="0" sId="1" dxf="1" numFmtId="19">
      <nc r="J427">
        <v>40991</v>
      </nc>
      <ndxf>
        <numFmt numFmtId="19" formatCode="m/d/yyyy"/>
      </ndxf>
    </rcc>
    <rcc rId="0" sId="1" dxf="1" numFmtId="19">
      <nc r="J428">
        <v>40994</v>
      </nc>
      <ndxf>
        <numFmt numFmtId="19" formatCode="m/d/yyyy"/>
      </ndxf>
    </rcc>
    <rcc rId="0" sId="1" dxf="1" numFmtId="19">
      <nc r="J429">
        <v>40996</v>
      </nc>
      <ndxf>
        <numFmt numFmtId="19" formatCode="m/d/yyyy"/>
      </ndxf>
    </rcc>
    <rcc rId="0" sId="1" dxf="1" numFmtId="19">
      <nc r="J430">
        <v>40996</v>
      </nc>
      <ndxf>
        <numFmt numFmtId="19" formatCode="m/d/yyyy"/>
      </ndxf>
    </rcc>
    <rcc rId="0" sId="1" dxf="1" numFmtId="19">
      <nc r="J431">
        <v>40996</v>
      </nc>
      <ndxf>
        <numFmt numFmtId="19" formatCode="m/d/yyyy"/>
      </ndxf>
    </rcc>
    <rcc rId="0" sId="1" dxf="1" numFmtId="19">
      <nc r="J432">
        <v>40996</v>
      </nc>
      <ndxf>
        <numFmt numFmtId="19" formatCode="m/d/yyyy"/>
      </ndxf>
    </rcc>
    <rcc rId="0" sId="1" dxf="1" numFmtId="19">
      <nc r="J433">
        <v>40997</v>
      </nc>
      <ndxf>
        <numFmt numFmtId="19" formatCode="m/d/yyyy"/>
      </ndxf>
    </rcc>
    <rcc rId="0" sId="1" dxf="1" numFmtId="19">
      <nc r="J434">
        <v>40998</v>
      </nc>
      <ndxf>
        <numFmt numFmtId="19" formatCode="m/d/yyyy"/>
      </ndxf>
    </rcc>
    <rcc rId="0" sId="1" dxf="1" numFmtId="19">
      <nc r="J435">
        <v>40998</v>
      </nc>
      <ndxf>
        <numFmt numFmtId="19" formatCode="m/d/yyyy"/>
      </ndxf>
    </rcc>
    <rcc rId="0" sId="1" dxf="1" numFmtId="19">
      <nc r="J436">
        <v>40998</v>
      </nc>
      <ndxf>
        <numFmt numFmtId="19" formatCode="m/d/yyyy"/>
      </ndxf>
    </rcc>
    <rcc rId="0" sId="1" dxf="1" numFmtId="19">
      <nc r="J437">
        <v>41001</v>
      </nc>
      <ndxf>
        <numFmt numFmtId="19" formatCode="m/d/yyyy"/>
      </ndxf>
    </rcc>
    <rcc rId="0" sId="1" dxf="1" numFmtId="19">
      <nc r="J438">
        <v>41001</v>
      </nc>
      <ndxf>
        <numFmt numFmtId="19" formatCode="m/d/yyyy"/>
      </ndxf>
    </rcc>
    <rcc rId="0" sId="1" dxf="1" numFmtId="19">
      <nc r="J439">
        <v>41001</v>
      </nc>
      <ndxf>
        <numFmt numFmtId="19" formatCode="m/d/yyyy"/>
      </ndxf>
    </rcc>
    <rcc rId="0" sId="1" dxf="1" numFmtId="19">
      <nc r="J440">
        <v>41001</v>
      </nc>
      <ndxf>
        <numFmt numFmtId="19" formatCode="m/d/yyyy"/>
      </ndxf>
    </rcc>
    <rcc rId="0" sId="1" dxf="1" numFmtId="19">
      <nc r="J441">
        <v>41002</v>
      </nc>
      <ndxf>
        <numFmt numFmtId="19" formatCode="m/d/yyyy"/>
      </ndxf>
    </rcc>
    <rcc rId="0" sId="1" dxf="1" numFmtId="19">
      <nc r="J442">
        <v>41002</v>
      </nc>
      <ndxf>
        <numFmt numFmtId="19" formatCode="m/d/yyyy"/>
      </ndxf>
    </rcc>
    <rcc rId="0" sId="1" dxf="1" numFmtId="19">
      <nc r="J443">
        <v>41003</v>
      </nc>
      <ndxf>
        <numFmt numFmtId="19" formatCode="m/d/yyyy"/>
      </ndxf>
    </rcc>
    <rcc rId="0" sId="1" dxf="1" numFmtId="19">
      <nc r="J444">
        <v>41003</v>
      </nc>
      <ndxf>
        <numFmt numFmtId="19" formatCode="m/d/yyyy"/>
      </ndxf>
    </rcc>
    <rcc rId="0" sId="1" dxf="1" numFmtId="19">
      <nc r="J445">
        <v>41003</v>
      </nc>
      <ndxf>
        <numFmt numFmtId="19" formatCode="m/d/yyyy"/>
      </ndxf>
    </rcc>
    <rcc rId="0" sId="1" dxf="1" numFmtId="19">
      <nc r="J446">
        <v>41004</v>
      </nc>
      <ndxf>
        <numFmt numFmtId="19" formatCode="m/d/yyyy"/>
      </ndxf>
    </rcc>
    <rcc rId="0" sId="1" dxf="1" numFmtId="19">
      <nc r="J447">
        <v>41008</v>
      </nc>
      <ndxf>
        <numFmt numFmtId="19" formatCode="m/d/yyyy"/>
      </ndxf>
    </rcc>
    <rcc rId="0" sId="1" dxf="1" numFmtId="19">
      <nc r="J448">
        <v>41008</v>
      </nc>
      <ndxf>
        <numFmt numFmtId="19" formatCode="m/d/yyyy"/>
      </ndxf>
    </rcc>
    <rcc rId="0" sId="1" dxf="1" numFmtId="19">
      <nc r="J449">
        <v>41008</v>
      </nc>
      <ndxf>
        <numFmt numFmtId="19" formatCode="m/d/yyyy"/>
      </ndxf>
    </rcc>
    <rcc rId="0" sId="1" dxf="1" numFmtId="19">
      <nc r="J450">
        <v>41008</v>
      </nc>
      <ndxf>
        <numFmt numFmtId="19" formatCode="m/d/yyyy"/>
      </ndxf>
    </rcc>
    <rcc rId="0" sId="1" dxf="1" numFmtId="19">
      <nc r="J451">
        <v>41008</v>
      </nc>
      <ndxf>
        <numFmt numFmtId="19" formatCode="m/d/yyyy"/>
      </ndxf>
    </rcc>
    <rcc rId="0" sId="1" dxf="1" numFmtId="19">
      <nc r="J452">
        <v>41010</v>
      </nc>
      <ndxf>
        <numFmt numFmtId="19" formatCode="m/d/yyyy"/>
      </ndxf>
    </rcc>
    <rcc rId="0" sId="1" dxf="1" numFmtId="19">
      <nc r="J453">
        <v>41011</v>
      </nc>
      <ndxf>
        <numFmt numFmtId="19" formatCode="m/d/yyyy"/>
      </ndxf>
    </rcc>
    <rcc rId="0" sId="1" dxf="1" numFmtId="19">
      <nc r="J454">
        <v>41015</v>
      </nc>
      <ndxf>
        <numFmt numFmtId="19" formatCode="m/d/yyyy"/>
      </ndxf>
    </rcc>
    <rcc rId="0" sId="1" dxf="1" numFmtId="19">
      <nc r="J455">
        <v>41017</v>
      </nc>
      <ndxf>
        <numFmt numFmtId="19" formatCode="m/d/yyyy"/>
      </ndxf>
    </rcc>
    <rcc rId="0" sId="1" dxf="1" numFmtId="19">
      <nc r="J456">
        <v>41017</v>
      </nc>
      <ndxf>
        <numFmt numFmtId="19" formatCode="m/d/yyyy"/>
      </ndxf>
    </rcc>
    <rcc rId="0" sId="1" dxf="1" numFmtId="19">
      <nc r="J457">
        <v>41017</v>
      </nc>
      <ndxf>
        <numFmt numFmtId="19" formatCode="m/d/yyyy"/>
      </ndxf>
    </rcc>
    <rcc rId="0" sId="1" dxf="1" numFmtId="19">
      <nc r="J458">
        <v>41022</v>
      </nc>
      <ndxf>
        <numFmt numFmtId="19" formatCode="m/d/yyyy"/>
      </ndxf>
    </rcc>
    <rcc rId="0" sId="1" dxf="1" numFmtId="19">
      <nc r="J459">
        <v>41023</v>
      </nc>
      <ndxf>
        <numFmt numFmtId="19" formatCode="m/d/yyyy"/>
      </ndxf>
    </rcc>
    <rcc rId="0" sId="1" dxf="1" numFmtId="19">
      <nc r="J460">
        <v>41023</v>
      </nc>
      <ndxf>
        <numFmt numFmtId="19" formatCode="m/d/yyyy"/>
      </ndxf>
    </rcc>
    <rcc rId="0" sId="1" dxf="1" numFmtId="19">
      <nc r="J461">
        <v>41029</v>
      </nc>
      <ndxf>
        <numFmt numFmtId="19" formatCode="m/d/yyyy"/>
      </ndxf>
    </rcc>
    <rcc rId="0" sId="1" dxf="1" numFmtId="19">
      <nc r="J462">
        <v>41030</v>
      </nc>
      <ndxf>
        <numFmt numFmtId="19" formatCode="m/d/yyyy"/>
      </ndxf>
    </rcc>
    <rcc rId="0" sId="1" dxf="1" numFmtId="19">
      <nc r="J463">
        <v>41030</v>
      </nc>
      <ndxf>
        <numFmt numFmtId="19" formatCode="m/d/yyyy"/>
      </ndxf>
    </rcc>
    <rcc rId="0" sId="1" dxf="1" numFmtId="19">
      <nc r="J464">
        <v>41031</v>
      </nc>
      <ndxf>
        <numFmt numFmtId="19" formatCode="m/d/yyyy"/>
      </ndxf>
    </rcc>
    <rcc rId="0" sId="1" dxf="1" numFmtId="19">
      <nc r="J465">
        <v>41031</v>
      </nc>
      <ndxf>
        <numFmt numFmtId="19" formatCode="m/d/yyyy"/>
      </ndxf>
    </rcc>
    <rcc rId="0" sId="1" dxf="1" numFmtId="19">
      <nc r="J466">
        <v>41031</v>
      </nc>
      <ndxf>
        <numFmt numFmtId="19" formatCode="m/d/yyyy"/>
      </ndxf>
    </rcc>
    <rcc rId="0" sId="1" dxf="1" numFmtId="19">
      <nc r="J467">
        <v>41032</v>
      </nc>
      <ndxf>
        <numFmt numFmtId="19" formatCode="m/d/yyyy"/>
      </ndxf>
    </rcc>
    <rcc rId="0" sId="1" dxf="1" numFmtId="19">
      <nc r="J468">
        <v>41032</v>
      </nc>
      <ndxf>
        <numFmt numFmtId="19" formatCode="m/d/yyyy"/>
      </ndxf>
    </rcc>
    <rcc rId="0" sId="1" dxf="1" numFmtId="19">
      <nc r="J469">
        <v>41033</v>
      </nc>
      <ndxf>
        <numFmt numFmtId="19" formatCode="m/d/yyyy"/>
      </ndxf>
    </rcc>
    <rcc rId="0" sId="1" dxf="1" numFmtId="19">
      <nc r="J470">
        <v>41033</v>
      </nc>
      <ndxf>
        <numFmt numFmtId="19" formatCode="m/d/yyyy"/>
      </ndxf>
    </rcc>
    <rcc rId="0" sId="1" dxf="1" numFmtId="19">
      <nc r="J471">
        <v>41036</v>
      </nc>
      <ndxf>
        <numFmt numFmtId="19" formatCode="m/d/yyyy"/>
      </ndxf>
    </rcc>
    <rcc rId="0" sId="1" dxf="1" numFmtId="19">
      <nc r="J472">
        <v>41036</v>
      </nc>
      <ndxf>
        <numFmt numFmtId="19" formatCode="m/d/yyyy"/>
      </ndxf>
    </rcc>
    <rcc rId="0" sId="1" dxf="1" numFmtId="19">
      <nc r="J473">
        <v>41038</v>
      </nc>
      <ndxf>
        <numFmt numFmtId="19" formatCode="m/d/yyyy"/>
      </ndxf>
    </rcc>
    <rcc rId="0" sId="1" dxf="1" numFmtId="19">
      <nc r="J474">
        <v>41038</v>
      </nc>
      <ndxf>
        <numFmt numFmtId="19" formatCode="m/d/yyyy"/>
      </ndxf>
    </rcc>
    <rcc rId="0" sId="1" dxf="1" numFmtId="19">
      <nc r="J475">
        <v>41038</v>
      </nc>
      <ndxf>
        <numFmt numFmtId="19" formatCode="m/d/yyyy"/>
      </ndxf>
    </rcc>
    <rcc rId="0" sId="1" dxf="1" numFmtId="19">
      <nc r="J477">
        <v>41043</v>
      </nc>
      <ndxf>
        <numFmt numFmtId="19" formatCode="m/d/yyyy"/>
      </ndxf>
    </rcc>
    <rcc rId="0" sId="1" dxf="1" numFmtId="19">
      <nc r="J1618">
        <v>41043</v>
      </nc>
      <ndxf>
        <numFmt numFmtId="19" formatCode="m/d/yyyy"/>
      </ndxf>
    </rcc>
    <rcc rId="0" sId="1" dxf="1" numFmtId="19">
      <nc r="J478">
        <v>41044</v>
      </nc>
      <ndxf>
        <numFmt numFmtId="19" formatCode="m/d/yyyy"/>
      </ndxf>
    </rcc>
    <rcc rId="0" sId="1" dxf="1" numFmtId="19">
      <nc r="J479">
        <v>41044</v>
      </nc>
      <ndxf>
        <numFmt numFmtId="19" formatCode="m/d/yyyy"/>
      </ndxf>
    </rcc>
    <rcc rId="0" sId="1" dxf="1" numFmtId="19">
      <nc r="J480">
        <v>41045</v>
      </nc>
      <ndxf>
        <numFmt numFmtId="19" formatCode="m/d/yyyy"/>
      </ndxf>
    </rcc>
    <rcc rId="0" sId="1" dxf="1" numFmtId="19">
      <nc r="J481">
        <v>41045</v>
      </nc>
      <ndxf>
        <numFmt numFmtId="19" formatCode="m/d/yyyy"/>
      </ndxf>
    </rcc>
    <rcc rId="0" sId="1" dxf="1" numFmtId="19">
      <nc r="J482">
        <v>41045</v>
      </nc>
      <ndxf>
        <numFmt numFmtId="19" formatCode="m/d/yyyy"/>
      </ndxf>
    </rcc>
    <rcc rId="0" sId="1" dxf="1" numFmtId="19">
      <nc r="J483">
        <v>41046</v>
      </nc>
      <ndxf>
        <numFmt numFmtId="19" formatCode="m/d/yyyy"/>
      </ndxf>
    </rcc>
    <rcc rId="0" sId="1" dxf="1" numFmtId="19">
      <nc r="J484">
        <v>41046</v>
      </nc>
      <ndxf>
        <numFmt numFmtId="19" formatCode="m/d/yyyy"/>
      </ndxf>
    </rcc>
    <rcc rId="0" sId="1" dxf="1" numFmtId="19">
      <nc r="J485">
        <v>41046</v>
      </nc>
      <ndxf>
        <numFmt numFmtId="19" formatCode="m/d/yyyy"/>
      </ndxf>
    </rcc>
    <rcc rId="0" sId="1" dxf="1" numFmtId="19">
      <nc r="J486">
        <v>41050</v>
      </nc>
      <ndxf>
        <numFmt numFmtId="19" formatCode="m/d/yyyy"/>
      </ndxf>
    </rcc>
    <rcc rId="0" sId="1" dxf="1" numFmtId="19">
      <nc r="J487">
        <v>41050</v>
      </nc>
      <ndxf>
        <numFmt numFmtId="19" formatCode="m/d/yyyy"/>
      </ndxf>
    </rcc>
    <rcc rId="0" sId="1" dxf="1" numFmtId="19">
      <nc r="J488">
        <v>41050</v>
      </nc>
      <ndxf>
        <numFmt numFmtId="19" formatCode="m/d/yyyy"/>
      </ndxf>
    </rcc>
    <rcc rId="0" sId="1" dxf="1" numFmtId="19">
      <nc r="J489">
        <v>41050</v>
      </nc>
      <ndxf>
        <numFmt numFmtId="19" formatCode="m/d/yyyy"/>
      </ndxf>
    </rcc>
    <rcc rId="0" sId="1" dxf="1" numFmtId="19">
      <nc r="J490">
        <v>41060</v>
      </nc>
      <ndxf>
        <numFmt numFmtId="19" formatCode="m/d/yyyy"/>
      </ndxf>
    </rcc>
    <rcc rId="0" sId="1" dxf="1" numFmtId="19">
      <nc r="J491">
        <v>41060</v>
      </nc>
      <ndxf>
        <numFmt numFmtId="19" formatCode="m/d/yyyy"/>
      </ndxf>
    </rcc>
    <rcc rId="0" sId="1" dxf="1" numFmtId="19">
      <nc r="J492">
        <v>41061</v>
      </nc>
      <ndxf>
        <numFmt numFmtId="19" formatCode="m/d/yyyy"/>
      </ndxf>
    </rcc>
    <rcc rId="0" sId="1" dxf="1" numFmtId="19">
      <nc r="J493">
        <v>41064</v>
      </nc>
      <ndxf>
        <numFmt numFmtId="19" formatCode="m/d/yyyy"/>
      </ndxf>
    </rcc>
    <rcc rId="0" sId="1" dxf="1" numFmtId="19">
      <nc r="J494">
        <v>41064</v>
      </nc>
      <ndxf>
        <numFmt numFmtId="19" formatCode="m/d/yyyy"/>
      </ndxf>
    </rcc>
    <rcc rId="0" sId="1" dxf="1" numFmtId="19">
      <nc r="J495">
        <v>41064</v>
      </nc>
      <ndxf>
        <numFmt numFmtId="19" formatCode="m/d/yyyy"/>
      </ndxf>
    </rcc>
    <rcc rId="0" sId="1" dxf="1" numFmtId="19">
      <nc r="J496">
        <v>41066</v>
      </nc>
      <ndxf>
        <numFmt numFmtId="19" formatCode="m/d/yyyy"/>
      </ndxf>
    </rcc>
    <rcc rId="0" sId="1" dxf="1" numFmtId="19">
      <nc r="J497">
        <v>41066</v>
      </nc>
      <ndxf>
        <numFmt numFmtId="19" formatCode="m/d/yyyy"/>
      </ndxf>
    </rcc>
    <rcc rId="0" sId="1" dxf="1" numFmtId="19">
      <nc r="J498">
        <v>41066</v>
      </nc>
      <ndxf>
        <numFmt numFmtId="19" formatCode="m/d/yyyy"/>
      </ndxf>
    </rcc>
    <rcc rId="0" sId="1" dxf="1" numFmtId="19">
      <nc r="J499">
        <v>41071</v>
      </nc>
      <ndxf>
        <numFmt numFmtId="19" formatCode="m/d/yyyy"/>
      </ndxf>
    </rcc>
    <rcc rId="0" sId="1" dxf="1" numFmtId="19">
      <nc r="J500">
        <v>41072</v>
      </nc>
      <ndxf>
        <numFmt numFmtId="19" formatCode="m/d/yyyy"/>
      </ndxf>
    </rcc>
    <rcc rId="0" sId="1" dxf="1" numFmtId="19">
      <nc r="J501">
        <v>41072</v>
      </nc>
      <ndxf>
        <numFmt numFmtId="19" formatCode="m/d/yyyy"/>
      </ndxf>
    </rcc>
    <rcc rId="0" sId="1" dxf="1" numFmtId="19">
      <nc r="J502">
        <v>41073</v>
      </nc>
      <ndxf>
        <numFmt numFmtId="19" formatCode="m/d/yyyy"/>
      </ndxf>
    </rcc>
    <rcc rId="0" sId="1" dxf="1" numFmtId="19">
      <nc r="J503">
        <v>41073</v>
      </nc>
      <ndxf>
        <numFmt numFmtId="19" formatCode="m/d/yyyy"/>
      </ndxf>
    </rcc>
    <rcc rId="0" sId="1" dxf="1" numFmtId="19">
      <nc r="J504">
        <v>41074</v>
      </nc>
      <ndxf>
        <numFmt numFmtId="19" formatCode="m/d/yyyy"/>
      </ndxf>
    </rcc>
    <rcc rId="0" sId="1" dxf="1" numFmtId="19">
      <nc r="J505">
        <v>41075</v>
      </nc>
      <ndxf>
        <numFmt numFmtId="19" formatCode="m/d/yyyy"/>
      </ndxf>
    </rcc>
    <rcc rId="0" sId="1" dxf="1" numFmtId="19">
      <nc r="J506">
        <v>41075</v>
      </nc>
      <ndxf>
        <numFmt numFmtId="19" formatCode="m/d/yyyy"/>
      </ndxf>
    </rcc>
    <rcc rId="0" sId="1" dxf="1" numFmtId="19">
      <nc r="J507">
        <v>41078</v>
      </nc>
      <ndxf>
        <numFmt numFmtId="19" formatCode="m/d/yyyy"/>
      </ndxf>
    </rcc>
    <rcc rId="0" sId="1" dxf="1" numFmtId="19">
      <nc r="J508">
        <v>41080</v>
      </nc>
      <ndxf>
        <numFmt numFmtId="19" formatCode="m/d/yyyy"/>
      </ndxf>
    </rcc>
    <rcc rId="0" sId="1" dxf="1" numFmtId="19">
      <nc r="J509">
        <v>41080</v>
      </nc>
      <ndxf>
        <numFmt numFmtId="19" formatCode="m/d/yyyy"/>
      </ndxf>
    </rcc>
    <rcc rId="0" sId="1" dxf="1" numFmtId="19">
      <nc r="J510">
        <v>41080</v>
      </nc>
      <ndxf>
        <numFmt numFmtId="19" formatCode="m/d/yyyy"/>
      </ndxf>
    </rcc>
    <rcc rId="0" sId="1" dxf="1" numFmtId="19">
      <nc r="J511">
        <v>41081</v>
      </nc>
      <ndxf>
        <numFmt numFmtId="19" formatCode="m/d/yyyy"/>
      </ndxf>
    </rcc>
    <rcc rId="0" sId="1" dxf="1" numFmtId="19">
      <nc r="J512">
        <v>41082</v>
      </nc>
      <ndxf>
        <numFmt numFmtId="19" formatCode="m/d/yyyy"/>
      </ndxf>
    </rcc>
    <rcc rId="0" sId="1" dxf="1" numFmtId="19">
      <nc r="J513">
        <v>41085</v>
      </nc>
      <ndxf>
        <numFmt numFmtId="19" formatCode="m/d/yyyy"/>
      </ndxf>
    </rcc>
    <rcc rId="0" sId="1" dxf="1" numFmtId="19">
      <nc r="J514">
        <v>41087</v>
      </nc>
      <ndxf>
        <numFmt numFmtId="19" formatCode="m/d/yyyy"/>
      </ndxf>
    </rcc>
    <rcc rId="0" sId="1" dxf="1" numFmtId="19">
      <nc r="J515">
        <v>41087</v>
      </nc>
      <ndxf>
        <numFmt numFmtId="19" formatCode="m/d/yyyy"/>
      </ndxf>
    </rcc>
    <rcc rId="0" sId="1" dxf="1" numFmtId="19">
      <nc r="J516">
        <v>41089</v>
      </nc>
      <ndxf>
        <numFmt numFmtId="19" formatCode="m/d/yyyy"/>
      </ndxf>
    </rcc>
    <rcc rId="0" sId="1" dxf="1" numFmtId="19">
      <nc r="J517">
        <v>41092</v>
      </nc>
      <ndxf>
        <numFmt numFmtId="19" formatCode="m/d/yyyy"/>
      </ndxf>
    </rcc>
    <rcc rId="0" sId="1" dxf="1" numFmtId="19">
      <nc r="J518">
        <v>41092</v>
      </nc>
      <ndxf>
        <numFmt numFmtId="19" formatCode="m/d/yyyy"/>
      </ndxf>
    </rcc>
    <rcc rId="0" sId="1" dxf="1" numFmtId="19">
      <nc r="J519">
        <v>41095</v>
      </nc>
      <ndxf>
        <numFmt numFmtId="19" formatCode="m/d/yyyy"/>
      </ndxf>
    </rcc>
    <rcc rId="0" sId="1" dxf="1" numFmtId="19">
      <nc r="J520">
        <v>41095</v>
      </nc>
      <ndxf>
        <numFmt numFmtId="19" formatCode="m/d/yyyy"/>
      </ndxf>
    </rcc>
    <rcc rId="0" sId="1" dxf="1" numFmtId="19">
      <nc r="J521">
        <v>41099</v>
      </nc>
      <ndxf>
        <numFmt numFmtId="19" formatCode="m/d/yyyy"/>
      </ndxf>
    </rcc>
    <rcc rId="0" sId="1" dxf="1" numFmtId="19">
      <nc r="J522">
        <v>41099</v>
      </nc>
      <ndxf>
        <numFmt numFmtId="19" formatCode="m/d/yyyy"/>
      </ndxf>
    </rcc>
    <rcc rId="0" sId="1" dxf="1" numFmtId="19">
      <nc r="J523">
        <v>41099</v>
      </nc>
      <ndxf>
        <numFmt numFmtId="19" formatCode="m/d/yyyy"/>
      </ndxf>
    </rcc>
    <rcc rId="0" sId="1" dxf="1" numFmtId="19">
      <nc r="J524">
        <v>41103</v>
      </nc>
      <ndxf>
        <numFmt numFmtId="19" formatCode="m/d/yyyy"/>
      </ndxf>
    </rcc>
    <rcc rId="0" sId="1" dxf="1" numFmtId="19">
      <nc r="J525">
        <v>41103</v>
      </nc>
      <ndxf>
        <numFmt numFmtId="19" formatCode="m/d/yyyy"/>
      </ndxf>
    </rcc>
    <rcc rId="0" sId="1" dxf="1" numFmtId="19">
      <nc r="J526">
        <v>41103</v>
      </nc>
      <ndxf>
        <numFmt numFmtId="19" formatCode="m/d/yyyy"/>
      </ndxf>
    </rcc>
    <rcc rId="0" sId="1" dxf="1" numFmtId="19">
      <nc r="J527">
        <v>41103</v>
      </nc>
      <ndxf>
        <numFmt numFmtId="19" formatCode="m/d/yyyy"/>
      </ndxf>
    </rcc>
    <rcc rId="0" sId="1" dxf="1" numFmtId="19">
      <nc r="J528">
        <v>41106</v>
      </nc>
      <ndxf>
        <numFmt numFmtId="19" formatCode="m/d/yyyy"/>
      </ndxf>
    </rcc>
    <rcc rId="0" sId="1" dxf="1" numFmtId="19">
      <nc r="J529">
        <v>41108</v>
      </nc>
      <ndxf>
        <numFmt numFmtId="19" formatCode="m/d/yyyy"/>
      </ndxf>
    </rcc>
    <rcc rId="0" sId="1" dxf="1" numFmtId="19">
      <nc r="J530">
        <v>41110</v>
      </nc>
      <ndxf>
        <numFmt numFmtId="19" formatCode="m/d/yyyy"/>
      </ndxf>
    </rcc>
    <rcc rId="0" sId="1" dxf="1" numFmtId="19">
      <nc r="J531">
        <v>41110</v>
      </nc>
      <ndxf>
        <numFmt numFmtId="19" formatCode="m/d/yyyy"/>
      </ndxf>
    </rcc>
    <rcc rId="0" sId="1" dxf="1" numFmtId="19">
      <nc r="J532">
        <v>41110</v>
      </nc>
      <ndxf>
        <numFmt numFmtId="19" formatCode="m/d/yyyy"/>
      </ndxf>
    </rcc>
    <rcc rId="0" sId="1" dxf="1" numFmtId="19">
      <nc r="J533">
        <v>41110</v>
      </nc>
      <ndxf>
        <numFmt numFmtId="19" formatCode="m/d/yyyy"/>
      </ndxf>
    </rcc>
    <rcc rId="0" sId="1" dxf="1" numFmtId="19">
      <nc r="J534">
        <v>41110</v>
      </nc>
      <ndxf>
        <numFmt numFmtId="19" formatCode="m/d/yyyy"/>
      </ndxf>
    </rcc>
    <rcc rId="0" sId="1" dxf="1" numFmtId="19">
      <nc r="J535">
        <v>41113</v>
      </nc>
      <ndxf>
        <numFmt numFmtId="19" formatCode="m/d/yyyy"/>
      </ndxf>
    </rcc>
    <rcc rId="0" sId="1" dxf="1" numFmtId="19">
      <nc r="J536">
        <v>41116</v>
      </nc>
      <ndxf>
        <numFmt numFmtId="19" formatCode="m/d/yyyy"/>
      </ndxf>
    </rcc>
    <rcc rId="0" sId="1" dxf="1" numFmtId="19">
      <nc r="J537">
        <v>41116</v>
      </nc>
      <ndxf>
        <numFmt numFmtId="19" formatCode="m/d/yyyy"/>
      </ndxf>
    </rcc>
    <rcc rId="0" sId="1" dxf="1" numFmtId="19">
      <nc r="J538">
        <v>41120</v>
      </nc>
      <ndxf>
        <numFmt numFmtId="19" formatCode="m/d/yyyy"/>
      </ndxf>
    </rcc>
    <rcc rId="0" sId="1" dxf="1" numFmtId="19">
      <nc r="J539">
        <v>41121</v>
      </nc>
      <ndxf>
        <numFmt numFmtId="19" formatCode="m/d/yyyy"/>
      </ndxf>
    </rcc>
    <rcc rId="0" sId="1" dxf="1" numFmtId="19">
      <nc r="J540">
        <v>41121</v>
      </nc>
      <ndxf>
        <numFmt numFmtId="19" formatCode="m/d/yyyy"/>
      </ndxf>
    </rcc>
    <rcc rId="0" sId="1" dxf="1" numFmtId="19">
      <nc r="J541">
        <v>41122</v>
      </nc>
      <ndxf>
        <numFmt numFmtId="19" formatCode="m/d/yyyy"/>
      </ndxf>
    </rcc>
    <rcc rId="0" sId="1" dxf="1" numFmtId="19">
      <nc r="J542">
        <v>41124</v>
      </nc>
      <ndxf>
        <numFmt numFmtId="19" formatCode="m/d/yyyy"/>
      </ndxf>
    </rcc>
    <rcc rId="0" sId="1" dxf="1" numFmtId="19">
      <nc r="J543">
        <v>41131</v>
      </nc>
      <ndxf>
        <numFmt numFmtId="19" formatCode="m/d/yyyy"/>
      </ndxf>
    </rcc>
    <rcc rId="0" sId="1" dxf="1" numFmtId="19">
      <nc r="J544">
        <v>41131</v>
      </nc>
      <ndxf>
        <numFmt numFmtId="19" formatCode="m/d/yyyy"/>
      </ndxf>
    </rcc>
    <rcc rId="0" sId="1" dxf="1" numFmtId="19">
      <nc r="J545">
        <v>41134</v>
      </nc>
      <ndxf>
        <numFmt numFmtId="19" formatCode="m/d/yyyy"/>
      </ndxf>
    </rcc>
    <rcc rId="0" sId="1" dxf="1" numFmtId="19">
      <nc r="J546">
        <v>41134</v>
      </nc>
      <ndxf>
        <numFmt numFmtId="19" formatCode="m/d/yyyy"/>
      </ndxf>
    </rcc>
    <rcc rId="0" sId="1" dxf="1" numFmtId="19">
      <nc r="J547">
        <v>41135</v>
      </nc>
      <ndxf>
        <numFmt numFmtId="19" formatCode="m/d/yyyy"/>
      </ndxf>
    </rcc>
    <rcc rId="0" sId="1" dxf="1" numFmtId="19">
      <nc r="J548">
        <v>41135</v>
      </nc>
      <ndxf>
        <numFmt numFmtId="19" formatCode="m/d/yyyy"/>
      </ndxf>
    </rcc>
    <rcc rId="0" sId="1" dxf="1" numFmtId="19">
      <nc r="J549">
        <v>41136</v>
      </nc>
      <ndxf>
        <numFmt numFmtId="19" formatCode="m/d/yyyy"/>
      </ndxf>
    </rcc>
    <rcc rId="0" sId="1" dxf="1" numFmtId="19">
      <nc r="J550">
        <v>41138</v>
      </nc>
      <ndxf>
        <numFmt numFmtId="19" formatCode="m/d/yyyy"/>
      </ndxf>
    </rcc>
    <rcc rId="0" sId="1" dxf="1" numFmtId="19">
      <nc r="J551">
        <v>41138</v>
      </nc>
      <ndxf>
        <numFmt numFmtId="19" formatCode="m/d/yyyy"/>
      </ndxf>
    </rcc>
    <rcc rId="0" sId="1" dxf="1" numFmtId="19">
      <nc r="J552">
        <v>41141</v>
      </nc>
      <ndxf>
        <numFmt numFmtId="19" formatCode="m/d/yyyy"/>
      </ndxf>
    </rcc>
    <rcc rId="0" sId="1" dxf="1" numFmtId="19">
      <nc r="J553">
        <v>41142</v>
      </nc>
      <ndxf>
        <numFmt numFmtId="19" formatCode="m/d/yyyy"/>
      </ndxf>
    </rcc>
    <rcc rId="0" sId="1" dxf="1" numFmtId="19">
      <nc r="J554">
        <v>41142</v>
      </nc>
      <ndxf>
        <numFmt numFmtId="19" formatCode="m/d/yyyy"/>
      </ndxf>
    </rcc>
    <rcc rId="0" sId="1" dxf="1" numFmtId="19">
      <nc r="J555">
        <v>41143</v>
      </nc>
      <ndxf>
        <numFmt numFmtId="19" formatCode="m/d/yyyy"/>
      </ndxf>
    </rcc>
    <rcc rId="0" sId="1" dxf="1" numFmtId="19">
      <nc r="J556">
        <v>41149</v>
      </nc>
      <ndxf>
        <numFmt numFmtId="19" formatCode="m/d/yyyy"/>
      </ndxf>
    </rcc>
    <rcc rId="0" sId="1" dxf="1" numFmtId="19">
      <nc r="J557">
        <v>41149</v>
      </nc>
      <ndxf>
        <numFmt numFmtId="19" formatCode="m/d/yyyy"/>
      </ndxf>
    </rcc>
    <rcc rId="0" sId="1" dxf="1" numFmtId="19">
      <nc r="J558">
        <v>41152</v>
      </nc>
      <ndxf>
        <numFmt numFmtId="19" formatCode="m/d/yyyy"/>
      </ndxf>
    </rcc>
    <rcc rId="0" sId="1" dxf="1" numFmtId="19">
      <nc r="J559">
        <v>41152</v>
      </nc>
      <ndxf>
        <numFmt numFmtId="19" formatCode="m/d/yyyy"/>
      </ndxf>
    </rcc>
    <rcc rId="0" sId="1" dxf="1" numFmtId="19">
      <nc r="J560">
        <v>41157</v>
      </nc>
      <ndxf>
        <numFmt numFmtId="19" formatCode="m/d/yyyy"/>
      </ndxf>
    </rcc>
    <rcc rId="0" sId="1" dxf="1" numFmtId="19">
      <nc r="J561">
        <v>41157</v>
      </nc>
      <ndxf>
        <numFmt numFmtId="19" formatCode="m/d/yyyy"/>
      </ndxf>
    </rcc>
    <rcc rId="0" sId="1" dxf="1" numFmtId="19">
      <nc r="J562">
        <v>41157</v>
      </nc>
      <ndxf>
        <numFmt numFmtId="19" formatCode="m/d/yyyy"/>
      </ndxf>
    </rcc>
    <rcc rId="0" sId="1" dxf="1" numFmtId="19">
      <nc r="J563">
        <v>41157</v>
      </nc>
      <ndxf>
        <numFmt numFmtId="19" formatCode="m/d/yyyy"/>
      </ndxf>
    </rcc>
    <rcc rId="0" sId="1" dxf="1" numFmtId="19">
      <nc r="J564">
        <v>41157</v>
      </nc>
      <ndxf>
        <numFmt numFmtId="19" formatCode="m/d/yyyy"/>
      </ndxf>
    </rcc>
    <rcc rId="0" sId="1" dxf="1" numFmtId="19">
      <nc r="J565">
        <v>41158</v>
      </nc>
      <ndxf>
        <numFmt numFmtId="19" formatCode="m/d/yyyy"/>
      </ndxf>
    </rcc>
    <rcc rId="0" sId="1" dxf="1" numFmtId="19">
      <nc r="J566">
        <v>41162</v>
      </nc>
      <ndxf>
        <numFmt numFmtId="19" formatCode="m/d/yyyy"/>
      </ndxf>
    </rcc>
    <rcc rId="0" sId="1" dxf="1" numFmtId="19">
      <nc r="J567">
        <v>41163</v>
      </nc>
      <ndxf>
        <numFmt numFmtId="19" formatCode="m/d/yyyy"/>
      </ndxf>
    </rcc>
    <rcc rId="0" sId="1" dxf="1" numFmtId="19">
      <nc r="J568">
        <v>41166</v>
      </nc>
      <ndxf>
        <numFmt numFmtId="19" formatCode="m/d/yyyy"/>
      </ndxf>
    </rcc>
    <rcc rId="0" sId="1" dxf="1" numFmtId="19">
      <nc r="J569">
        <v>41166</v>
      </nc>
      <ndxf>
        <numFmt numFmtId="19" formatCode="m/d/yyyy"/>
      </ndxf>
    </rcc>
    <rcc rId="0" sId="1" dxf="1" numFmtId="19">
      <nc r="J570">
        <v>41166</v>
      </nc>
      <ndxf>
        <numFmt numFmtId="19" formatCode="m/d/yyyy"/>
      </ndxf>
    </rcc>
    <rcc rId="0" sId="1" dxf="1" numFmtId="19">
      <nc r="J571">
        <v>41166</v>
      </nc>
      <ndxf>
        <numFmt numFmtId="19" formatCode="m/d/yyyy"/>
      </ndxf>
    </rcc>
    <rcc rId="0" sId="1" dxf="1" numFmtId="19">
      <nc r="J572">
        <v>41169</v>
      </nc>
      <ndxf>
        <numFmt numFmtId="19" formatCode="m/d/yyyy"/>
      </ndxf>
    </rcc>
    <rcc rId="0" sId="1" dxf="1" numFmtId="19">
      <nc r="J573">
        <v>41173</v>
      </nc>
      <ndxf>
        <numFmt numFmtId="19" formatCode="m/d/yyyy"/>
      </ndxf>
    </rcc>
    <rcc rId="0" sId="1" dxf="1" numFmtId="19">
      <nc r="J574">
        <v>41176</v>
      </nc>
      <ndxf>
        <numFmt numFmtId="19" formatCode="m/d/yyyy"/>
      </ndxf>
    </rcc>
    <rcc rId="0" sId="1" dxf="1" numFmtId="19">
      <nc r="J575">
        <v>41176</v>
      </nc>
      <ndxf>
        <numFmt numFmtId="19" formatCode="m/d/yyyy"/>
      </ndxf>
    </rcc>
    <rcc rId="0" sId="1" dxf="1" numFmtId="19">
      <nc r="J576">
        <v>41178</v>
      </nc>
      <ndxf>
        <numFmt numFmtId="19" formatCode="m/d/yyyy"/>
      </ndxf>
    </rcc>
    <rcc rId="0" sId="1" dxf="1" numFmtId="19">
      <nc r="J577">
        <v>41178</v>
      </nc>
      <ndxf>
        <numFmt numFmtId="19" formatCode="m/d/yyyy"/>
      </ndxf>
    </rcc>
    <rcc rId="0" sId="1" dxf="1" numFmtId="19">
      <nc r="J578">
        <v>41178</v>
      </nc>
      <ndxf>
        <numFmt numFmtId="19" formatCode="m/d/yyyy"/>
      </ndxf>
    </rcc>
    <rcc rId="0" sId="1" dxf="1" numFmtId="19">
      <nc r="J579">
        <v>41179</v>
      </nc>
      <ndxf>
        <numFmt numFmtId="19" formatCode="m/d/yyyy"/>
      </ndxf>
    </rcc>
    <rcc rId="0" sId="1" dxf="1" numFmtId="19">
      <nc r="J580">
        <v>41180</v>
      </nc>
      <ndxf>
        <numFmt numFmtId="19" formatCode="m/d/yyyy"/>
      </ndxf>
    </rcc>
    <rcc rId="0" sId="1" dxf="1" numFmtId="19">
      <nc r="J581">
        <v>41180</v>
      </nc>
      <ndxf>
        <numFmt numFmtId="19" formatCode="m/d/yyyy"/>
      </ndxf>
    </rcc>
    <rcc rId="0" sId="1" dxf="1" numFmtId="19">
      <nc r="J582">
        <v>41180</v>
      </nc>
      <ndxf>
        <numFmt numFmtId="19" formatCode="m/d/yyyy"/>
      </ndxf>
    </rcc>
    <rcc rId="0" sId="1" dxf="1" numFmtId="19">
      <nc r="J583">
        <v>41184</v>
      </nc>
      <ndxf>
        <numFmt numFmtId="19" formatCode="m/d/yyyy"/>
      </ndxf>
    </rcc>
    <rcc rId="0" sId="1" dxf="1" numFmtId="19">
      <nc r="J584">
        <v>41184</v>
      </nc>
      <ndxf>
        <numFmt numFmtId="19" formatCode="m/d/yyyy"/>
      </ndxf>
    </rcc>
    <rcc rId="0" sId="1" dxf="1" numFmtId="19">
      <nc r="J1643">
        <v>41187</v>
      </nc>
      <ndxf>
        <numFmt numFmtId="19" formatCode="m/d/yyyy"/>
      </ndxf>
    </rcc>
    <rcc rId="0" sId="1" dxf="1" numFmtId="19">
      <nc r="J586">
        <v>41191</v>
      </nc>
      <ndxf>
        <numFmt numFmtId="19" formatCode="m/d/yyyy"/>
      </ndxf>
    </rcc>
    <rcc rId="0" sId="1" dxf="1" numFmtId="19">
      <nc r="J587">
        <v>41191</v>
      </nc>
      <ndxf>
        <numFmt numFmtId="19" formatCode="m/d/yyyy"/>
      </ndxf>
    </rcc>
    <rcc rId="0" sId="1" dxf="1" numFmtId="19">
      <nc r="J588">
        <v>41191</v>
      </nc>
      <ndxf>
        <numFmt numFmtId="19" formatCode="m/d/yyyy"/>
      </ndxf>
    </rcc>
    <rcc rId="0" sId="1" dxf="1" numFmtId="19">
      <nc r="J589">
        <v>41194</v>
      </nc>
      <ndxf>
        <numFmt numFmtId="19" formatCode="m/d/yyyy"/>
      </ndxf>
    </rcc>
    <rcc rId="0" sId="1" dxf="1" numFmtId="19">
      <nc r="J590">
        <v>41197</v>
      </nc>
      <ndxf>
        <numFmt numFmtId="19" formatCode="m/d/yyyy"/>
      </ndxf>
    </rcc>
    <rcc rId="0" sId="1" dxf="1" numFmtId="19">
      <nc r="J591">
        <v>41197</v>
      </nc>
      <ndxf>
        <numFmt numFmtId="19" formatCode="m/d/yyyy"/>
      </ndxf>
    </rcc>
    <rcc rId="0" sId="1" dxf="1" numFmtId="19">
      <nc r="J592">
        <v>41198</v>
      </nc>
      <ndxf>
        <numFmt numFmtId="19" formatCode="m/d/yyyy"/>
      </ndxf>
    </rcc>
    <rcc rId="0" sId="1" dxf="1" numFmtId="19">
      <nc r="J593">
        <v>41198</v>
      </nc>
      <ndxf>
        <numFmt numFmtId="19" formatCode="m/d/yyyy"/>
      </ndxf>
    </rcc>
    <rcc rId="0" sId="1" dxf="1" numFmtId="19">
      <nc r="J594">
        <v>41199</v>
      </nc>
      <ndxf>
        <numFmt numFmtId="19" formatCode="m/d/yyyy"/>
      </ndxf>
    </rcc>
    <rcc rId="0" sId="1" dxf="1" numFmtId="19">
      <nc r="J595">
        <v>41204</v>
      </nc>
      <ndxf>
        <numFmt numFmtId="19" formatCode="m/d/yyyy"/>
      </ndxf>
    </rcc>
    <rcc rId="0" sId="1" dxf="1" numFmtId="19">
      <nc r="J596">
        <v>41207</v>
      </nc>
      <ndxf>
        <numFmt numFmtId="19" formatCode="m/d/yyyy"/>
      </ndxf>
    </rcc>
    <rcc rId="0" sId="1" dxf="1" numFmtId="19">
      <nc r="J597">
        <v>41208</v>
      </nc>
      <ndxf>
        <numFmt numFmtId="19" formatCode="m/d/yyyy"/>
      </ndxf>
    </rcc>
    <rcc rId="0" sId="1" dxf="1" numFmtId="19">
      <nc r="J598">
        <v>41227</v>
      </nc>
      <ndxf>
        <numFmt numFmtId="19" formatCode="m/d/yyyy"/>
      </ndxf>
    </rcc>
    <rcc rId="0" sId="1" dxf="1" numFmtId="19">
      <nc r="J599">
        <v>41228</v>
      </nc>
      <ndxf>
        <numFmt numFmtId="19" formatCode="m/d/yyyy"/>
      </ndxf>
    </rcc>
    <rcc rId="0" sId="1" dxf="1" numFmtId="19">
      <nc r="J600">
        <v>41228</v>
      </nc>
      <ndxf>
        <numFmt numFmtId="19" formatCode="m/d/yyyy"/>
      </ndxf>
    </rcc>
    <rcc rId="0" sId="1" dxf="1" numFmtId="19">
      <nc r="J601">
        <v>41239</v>
      </nc>
      <ndxf>
        <numFmt numFmtId="19" formatCode="m/d/yyyy"/>
      </ndxf>
    </rcc>
    <rcc rId="0" sId="1" dxf="1" numFmtId="19">
      <nc r="J602">
        <v>41239</v>
      </nc>
      <ndxf>
        <numFmt numFmtId="19" formatCode="m/d/yyyy"/>
      </ndxf>
    </rcc>
    <rcc rId="0" sId="1" dxf="1" numFmtId="19">
      <nc r="J603">
        <v>41239</v>
      </nc>
      <ndxf>
        <numFmt numFmtId="19" formatCode="m/d/yyyy"/>
      </ndxf>
    </rcc>
    <rcc rId="0" sId="1" dxf="1" numFmtId="19">
      <nc r="J604">
        <v>41239</v>
      </nc>
      <ndxf>
        <numFmt numFmtId="19" formatCode="m/d/yyyy"/>
      </ndxf>
    </rcc>
    <rcc rId="0" sId="1" dxf="1" numFmtId="19">
      <nc r="J605">
        <v>41240</v>
      </nc>
      <ndxf>
        <numFmt numFmtId="19" formatCode="m/d/yyyy"/>
      </ndxf>
    </rcc>
    <rcc rId="0" sId="1" dxf="1" numFmtId="19">
      <nc r="J606">
        <v>41241</v>
      </nc>
      <ndxf>
        <numFmt numFmtId="19" formatCode="m/d/yyyy"/>
      </ndxf>
    </rcc>
    <rcc rId="0" sId="1" dxf="1" numFmtId="19">
      <nc r="J607">
        <v>41243</v>
      </nc>
      <ndxf>
        <numFmt numFmtId="19" formatCode="m/d/yyyy"/>
      </ndxf>
    </rcc>
    <rcc rId="0" sId="1" dxf="1" numFmtId="19">
      <nc r="J608">
        <v>41246</v>
      </nc>
      <ndxf>
        <numFmt numFmtId="19" formatCode="m/d/yyyy"/>
      </ndxf>
    </rcc>
    <rcc rId="0" sId="1" dxf="1" numFmtId="19">
      <nc r="J609">
        <v>41246</v>
      </nc>
      <ndxf>
        <numFmt numFmtId="19" formatCode="m/d/yyyy"/>
      </ndxf>
    </rcc>
    <rcc rId="0" sId="1" dxf="1" numFmtId="19">
      <nc r="J610">
        <v>41247</v>
      </nc>
      <ndxf>
        <numFmt numFmtId="19" formatCode="m/d/yyyy"/>
      </ndxf>
    </rcc>
    <rcc rId="0" sId="1" dxf="1" numFmtId="19">
      <nc r="J611">
        <v>41253</v>
      </nc>
      <ndxf>
        <numFmt numFmtId="19" formatCode="m/d/yyyy"/>
      </ndxf>
    </rcc>
    <rcc rId="0" sId="1" dxf="1" numFmtId="19">
      <nc r="J612">
        <v>41256</v>
      </nc>
      <ndxf>
        <numFmt numFmtId="19" formatCode="m/d/yyyy"/>
      </ndxf>
    </rcc>
    <rcc rId="0" sId="1" dxf="1" numFmtId="19">
      <nc r="J613">
        <v>41260</v>
      </nc>
      <ndxf>
        <numFmt numFmtId="19" formatCode="m/d/yyyy"/>
      </ndxf>
    </rcc>
    <rcc rId="0" sId="1" dxf="1" numFmtId="19">
      <nc r="J614">
        <v>41260</v>
      </nc>
      <ndxf>
        <numFmt numFmtId="19" formatCode="m/d/yyyy"/>
      </ndxf>
    </rcc>
    <rcc rId="0" sId="1" dxf="1" numFmtId="19">
      <nc r="J615">
        <v>41264</v>
      </nc>
      <ndxf>
        <numFmt numFmtId="19" formatCode="m/d/yyyy"/>
      </ndxf>
    </rcc>
    <rcc rId="0" sId="1" dxf="1" numFmtId="19">
      <nc r="J616">
        <v>41269</v>
      </nc>
      <ndxf>
        <numFmt numFmtId="19" formatCode="m/d/yyyy"/>
      </ndxf>
    </rcc>
    <rcc rId="0" sId="1" dxf="1" numFmtId="19">
      <nc r="J617">
        <v>41270</v>
      </nc>
      <ndxf>
        <numFmt numFmtId="19" formatCode="m/d/yyyy"/>
      </ndxf>
    </rcc>
    <rcc rId="0" sId="1" dxf="1" numFmtId="19">
      <nc r="J618">
        <v>41276</v>
      </nc>
      <ndxf>
        <numFmt numFmtId="19" formatCode="m/d/yyyy"/>
      </ndxf>
    </rcc>
    <rcc rId="0" sId="1" dxf="1" numFmtId="19">
      <nc r="J619">
        <v>41276</v>
      </nc>
      <ndxf>
        <numFmt numFmtId="19" formatCode="m/d/yyyy"/>
      </ndxf>
    </rcc>
    <rcc rId="0" sId="1" dxf="1" numFmtId="19">
      <nc r="J620">
        <v>41278</v>
      </nc>
      <ndxf>
        <numFmt numFmtId="19" formatCode="m/d/yyyy"/>
      </ndxf>
    </rcc>
    <rcc rId="0" sId="1" dxf="1" numFmtId="19">
      <nc r="J621">
        <v>41278</v>
      </nc>
      <ndxf>
        <numFmt numFmtId="19" formatCode="m/d/yyyy"/>
      </ndxf>
    </rcc>
    <rcc rId="0" sId="1" dxf="1" numFmtId="19">
      <nc r="J622">
        <v>41285</v>
      </nc>
      <ndxf>
        <numFmt numFmtId="19" formatCode="m/d/yyyy"/>
      </ndxf>
    </rcc>
    <rcc rId="0" sId="1" dxf="1" numFmtId="19">
      <nc r="J623">
        <v>41288</v>
      </nc>
      <ndxf>
        <numFmt numFmtId="19" formatCode="m/d/yyyy"/>
      </ndxf>
    </rcc>
    <rcc rId="0" sId="1" dxf="1" numFmtId="19">
      <nc r="J624">
        <v>41290</v>
      </nc>
      <ndxf>
        <numFmt numFmtId="19" formatCode="m/d/yyyy"/>
      </ndxf>
    </rcc>
    <rcc rId="0" sId="1" dxf="1" numFmtId="19">
      <nc r="J625">
        <v>41291</v>
      </nc>
      <ndxf>
        <numFmt numFmtId="19" formatCode="m/d/yyyy"/>
      </ndxf>
    </rcc>
    <rcc rId="0" sId="1" dxf="1" numFmtId="19">
      <nc r="J626">
        <v>41291</v>
      </nc>
      <ndxf>
        <numFmt numFmtId="19" formatCode="m/d/yyyy"/>
      </ndxf>
    </rcc>
    <rcc rId="0" sId="1" dxf="1" numFmtId="19">
      <nc r="J627">
        <v>41291</v>
      </nc>
      <ndxf>
        <numFmt numFmtId="19" formatCode="m/d/yyyy"/>
      </ndxf>
    </rcc>
    <rcc rId="0" sId="1" dxf="1" numFmtId="19">
      <nc r="J628">
        <v>41292</v>
      </nc>
      <ndxf>
        <numFmt numFmtId="19" formatCode="m/d/yyyy"/>
      </ndxf>
    </rcc>
    <rcc rId="0" sId="1" dxf="1" numFmtId="19">
      <nc r="J629">
        <v>41299</v>
      </nc>
      <ndxf>
        <numFmt numFmtId="19" formatCode="m/d/yyyy"/>
      </ndxf>
    </rcc>
    <rcc rId="0" sId="1" dxf="1" numFmtId="19">
      <nc r="J630">
        <v>41305</v>
      </nc>
      <ndxf>
        <numFmt numFmtId="19" formatCode="m/d/yyyy"/>
      </ndxf>
    </rcc>
    <rcc rId="0" sId="1" dxf="1" numFmtId="19">
      <nc r="J631">
        <v>41306</v>
      </nc>
      <ndxf>
        <numFmt numFmtId="19" formatCode="m/d/yyyy"/>
      </ndxf>
    </rcc>
    <rcc rId="0" sId="1" dxf="1" numFmtId="19">
      <nc r="J632">
        <v>41311</v>
      </nc>
      <ndxf>
        <numFmt numFmtId="19" formatCode="m/d/yyyy"/>
      </ndxf>
    </rcc>
    <rcc rId="0" sId="1" dxf="1" numFmtId="19">
      <nc r="J633">
        <v>41318</v>
      </nc>
      <ndxf>
        <numFmt numFmtId="19" formatCode="m/d/yyyy"/>
      </ndxf>
    </rcc>
    <rcc rId="0" sId="1" dxf="1" numFmtId="19">
      <nc r="J634">
        <v>41318</v>
      </nc>
      <ndxf>
        <numFmt numFmtId="19" formatCode="m/d/yyyy"/>
      </ndxf>
    </rcc>
    <rcc rId="0" sId="1" dxf="1" numFmtId="19">
      <nc r="J635">
        <v>41319</v>
      </nc>
      <ndxf>
        <numFmt numFmtId="19" formatCode="m/d/yyyy"/>
      </ndxf>
    </rcc>
    <rcc rId="0" sId="1" dxf="1" numFmtId="19">
      <nc r="J636">
        <v>41324</v>
      </nc>
      <ndxf>
        <numFmt numFmtId="19" formatCode="m/d/yyyy"/>
      </ndxf>
    </rcc>
    <rcc rId="0" sId="1" dxf="1" numFmtId="19">
      <nc r="J637">
        <v>41324</v>
      </nc>
      <ndxf>
        <numFmt numFmtId="19" formatCode="m/d/yyyy"/>
      </ndxf>
    </rcc>
    <rcc rId="0" sId="1" dxf="1" numFmtId="19">
      <nc r="J638">
        <v>41327</v>
      </nc>
      <ndxf>
        <numFmt numFmtId="19" formatCode="m/d/yyyy"/>
      </ndxf>
    </rcc>
    <rcc rId="0" sId="1" dxf="1" numFmtId="19">
      <nc r="J639">
        <v>41327</v>
      </nc>
      <ndxf>
        <numFmt numFmtId="19" formatCode="m/d/yyyy"/>
      </ndxf>
    </rcc>
    <rcc rId="0" sId="1" dxf="1" numFmtId="19">
      <nc r="J640">
        <v>41332</v>
      </nc>
      <ndxf>
        <numFmt numFmtId="19" formatCode="m/d/yyyy"/>
      </ndxf>
    </rcc>
    <rcc rId="0" sId="1" dxf="1" numFmtId="19">
      <nc r="J641">
        <v>41332</v>
      </nc>
      <ndxf>
        <numFmt numFmtId="19" formatCode="m/d/yyyy"/>
      </ndxf>
    </rcc>
    <rcc rId="0" sId="1" dxf="1" numFmtId="19">
      <nc r="J642">
        <v>41333</v>
      </nc>
      <ndxf>
        <numFmt numFmtId="19" formatCode="m/d/yyyy"/>
      </ndxf>
    </rcc>
    <rcc rId="0" sId="1" dxf="1" numFmtId="19">
      <nc r="J643">
        <v>41337</v>
      </nc>
      <ndxf>
        <numFmt numFmtId="19" formatCode="m/d/yyyy"/>
      </ndxf>
    </rcc>
    <rcc rId="0" sId="1" dxf="1" numFmtId="19">
      <nc r="J644">
        <v>41340</v>
      </nc>
      <ndxf>
        <numFmt numFmtId="19" formatCode="m/d/yyyy"/>
      </ndxf>
    </rcc>
    <rcc rId="0" sId="1" dxf="1" numFmtId="19">
      <nc r="J645">
        <v>41340</v>
      </nc>
      <ndxf>
        <numFmt numFmtId="19" formatCode="m/d/yyyy"/>
      </ndxf>
    </rcc>
    <rcc rId="0" sId="1" dxf="1" numFmtId="19">
      <nc r="J646">
        <v>41341</v>
      </nc>
      <ndxf>
        <numFmt numFmtId="19" formatCode="m/d/yyyy"/>
      </ndxf>
    </rcc>
    <rcc rId="0" sId="1" dxf="1" numFmtId="19">
      <nc r="J647">
        <v>41346</v>
      </nc>
      <ndxf>
        <numFmt numFmtId="19" formatCode="m/d/yyyy"/>
      </ndxf>
    </rcc>
    <rcc rId="0" sId="1" dxf="1" numFmtId="19">
      <nc r="J648">
        <v>41347</v>
      </nc>
      <ndxf>
        <numFmt numFmtId="19" formatCode="m/d/yyyy"/>
      </ndxf>
    </rcc>
    <rcc rId="0" sId="1" dxf="1" numFmtId="19">
      <nc r="J649">
        <v>41348</v>
      </nc>
      <ndxf>
        <numFmt numFmtId="19" formatCode="m/d/yyyy"/>
      </ndxf>
    </rcc>
    <rcc rId="0" sId="1" dxf="1" numFmtId="19">
      <nc r="J650">
        <v>41352</v>
      </nc>
      <ndxf>
        <numFmt numFmtId="19" formatCode="m/d/yyyy"/>
      </ndxf>
    </rcc>
    <rcc rId="0" sId="1" dxf="1" numFmtId="19">
      <nc r="J651">
        <v>41352</v>
      </nc>
      <ndxf>
        <numFmt numFmtId="19" formatCode="m/d/yyyy"/>
      </ndxf>
    </rcc>
    <rcc rId="0" sId="1" dxf="1" numFmtId="19">
      <nc r="J652">
        <v>41353</v>
      </nc>
      <ndxf>
        <numFmt numFmtId="19" formatCode="m/d/yyyy"/>
      </ndxf>
    </rcc>
    <rcc rId="0" sId="1" dxf="1" numFmtId="19">
      <nc r="J653">
        <v>41353</v>
      </nc>
      <ndxf>
        <numFmt numFmtId="19" formatCode="m/d/yyyy"/>
      </ndxf>
    </rcc>
    <rcc rId="0" sId="1" dxf="1" numFmtId="19">
      <nc r="J654">
        <v>41354</v>
      </nc>
      <ndxf>
        <numFmt numFmtId="19" formatCode="m/d/yyyy"/>
      </ndxf>
    </rcc>
    <rcc rId="0" sId="1" dxf="1" numFmtId="19">
      <nc r="J655">
        <v>41354</v>
      </nc>
      <ndxf>
        <numFmt numFmtId="19" formatCode="m/d/yyyy"/>
      </ndxf>
    </rcc>
    <rcc rId="0" sId="1" dxf="1" numFmtId="19">
      <nc r="J656">
        <v>41355</v>
      </nc>
      <ndxf>
        <numFmt numFmtId="19" formatCode="m/d/yyyy"/>
      </ndxf>
    </rcc>
    <rcc rId="0" sId="1" dxf="1" numFmtId="19">
      <nc r="J657">
        <v>41360</v>
      </nc>
      <ndxf>
        <numFmt numFmtId="19" formatCode="m/d/yyyy"/>
      </ndxf>
    </rcc>
    <rcc rId="0" sId="1" dxf="1" numFmtId="19">
      <nc r="J658">
        <v>41360</v>
      </nc>
      <ndxf>
        <numFmt numFmtId="19" formatCode="m/d/yyyy"/>
      </ndxf>
    </rcc>
    <rcc rId="0" sId="1" dxf="1" numFmtId="19">
      <nc r="J659">
        <v>41367</v>
      </nc>
      <ndxf>
        <numFmt numFmtId="19" formatCode="m/d/yyyy"/>
      </ndxf>
    </rcc>
    <rcc rId="0" sId="1" dxf="1" numFmtId="19">
      <nc r="J660">
        <v>41372</v>
      </nc>
      <ndxf>
        <numFmt numFmtId="19" formatCode="m/d/yyyy"/>
      </ndxf>
    </rcc>
    <rcc rId="0" sId="1" dxf="1" numFmtId="19">
      <nc r="J661">
        <v>41372</v>
      </nc>
      <ndxf>
        <numFmt numFmtId="19" formatCode="m/d/yyyy"/>
      </ndxf>
    </rcc>
    <rcc rId="0" sId="1" dxf="1" numFmtId="19">
      <nc r="J662">
        <v>41372</v>
      </nc>
      <ndxf>
        <numFmt numFmtId="19" formatCode="m/d/yyyy"/>
      </ndxf>
    </rcc>
    <rcc rId="0" sId="1" dxf="1" numFmtId="19">
      <nc r="J663">
        <v>41372</v>
      </nc>
      <ndxf>
        <numFmt numFmtId="19" formatCode="m/d/yyyy"/>
      </ndxf>
    </rcc>
    <rcc rId="0" sId="1" dxf="1" numFmtId="19">
      <nc r="J664">
        <v>41373</v>
      </nc>
      <ndxf>
        <numFmt numFmtId="19" formatCode="m/d/yyyy"/>
      </ndxf>
    </rcc>
    <rcc rId="0" sId="1" dxf="1" numFmtId="19">
      <nc r="J665">
        <v>41373</v>
      </nc>
      <ndxf>
        <numFmt numFmtId="19" formatCode="m/d/yyyy"/>
      </ndxf>
    </rcc>
    <rcc rId="0" sId="1" dxf="1" numFmtId="19">
      <nc r="J666">
        <v>41373</v>
      </nc>
      <ndxf>
        <numFmt numFmtId="19" formatCode="m/d/yyyy"/>
      </ndxf>
    </rcc>
    <rcc rId="0" sId="1" dxf="1" numFmtId="19">
      <nc r="J667">
        <v>41379</v>
      </nc>
      <ndxf>
        <numFmt numFmtId="19" formatCode="m/d/yyyy"/>
      </ndxf>
    </rcc>
    <rcc rId="0" sId="1" dxf="1" numFmtId="19">
      <nc r="J668">
        <v>41380</v>
      </nc>
      <ndxf>
        <numFmt numFmtId="19" formatCode="m/d/yyyy"/>
      </ndxf>
    </rcc>
    <rcc rId="0" sId="1" dxf="1" numFmtId="19">
      <nc r="J669">
        <v>41381</v>
      </nc>
      <ndxf>
        <numFmt numFmtId="19" formatCode="m/d/yyyy"/>
      </ndxf>
    </rcc>
    <rcc rId="0" sId="1" dxf="1" numFmtId="19">
      <nc r="J670">
        <v>41381</v>
      </nc>
      <ndxf>
        <numFmt numFmtId="19" formatCode="m/d/yyyy"/>
      </ndxf>
    </rcc>
    <rcc rId="0" sId="1" dxf="1" numFmtId="19">
      <nc r="J671">
        <v>41381</v>
      </nc>
      <ndxf>
        <numFmt numFmtId="19" formatCode="m/d/yyyy"/>
      </ndxf>
    </rcc>
    <rcc rId="0" sId="1" dxf="1" numFmtId="19">
      <nc r="J672">
        <v>41381</v>
      </nc>
      <ndxf>
        <numFmt numFmtId="19" formatCode="m/d/yyyy"/>
      </ndxf>
    </rcc>
    <rcc rId="0" sId="1" dxf="1" numFmtId="19">
      <nc r="J673">
        <v>41382</v>
      </nc>
      <ndxf>
        <numFmt numFmtId="19" formatCode="m/d/yyyy"/>
      </ndxf>
    </rcc>
    <rcc rId="0" sId="1" dxf="1" numFmtId="19">
      <nc r="J674">
        <v>41382</v>
      </nc>
      <ndxf>
        <numFmt numFmtId="19" formatCode="m/d/yyyy"/>
      </ndxf>
    </rcc>
    <rcc rId="0" sId="1" dxf="1" numFmtId="19">
      <nc r="J675">
        <v>41382</v>
      </nc>
      <ndxf>
        <numFmt numFmtId="19" formatCode="m/d/yyyy"/>
      </ndxf>
    </rcc>
    <rcc rId="0" sId="1" dxf="1" numFmtId="19">
      <nc r="J677">
        <v>41387</v>
      </nc>
      <ndxf>
        <numFmt numFmtId="19" formatCode="m/d/yyyy"/>
      </ndxf>
    </rcc>
    <rcc rId="0" sId="1" dxf="1" numFmtId="19">
      <nc r="J678">
        <v>41387</v>
      </nc>
      <ndxf>
        <numFmt numFmtId="19" formatCode="m/d/yyyy"/>
      </ndxf>
    </rcc>
    <rcc rId="0" sId="1" dxf="1" numFmtId="19">
      <nc r="J889">
        <v>41387</v>
      </nc>
      <ndxf>
        <numFmt numFmtId="19" formatCode="m/d/yyyy"/>
        <alignment horizontal="center" vertical="top" readingOrder="0"/>
      </ndxf>
    </rcc>
    <rcc rId="0" sId="1" dxf="1" numFmtId="19">
      <nc r="J679">
        <v>41389</v>
      </nc>
      <ndxf>
        <numFmt numFmtId="19" formatCode="m/d/yyyy"/>
      </ndxf>
    </rcc>
    <rcc rId="0" sId="1" dxf="1" numFmtId="19">
      <nc r="J680">
        <v>41389</v>
      </nc>
      <ndxf>
        <numFmt numFmtId="19" formatCode="m/d/yyyy"/>
      </ndxf>
    </rcc>
    <rcc rId="0" sId="1" dxf="1" numFmtId="19">
      <nc r="J681">
        <v>41389</v>
      </nc>
      <ndxf>
        <numFmt numFmtId="19" formatCode="m/d/yyyy"/>
      </ndxf>
    </rcc>
    <rcc rId="0" sId="1" dxf="1" numFmtId="19">
      <nc r="J682">
        <v>41389</v>
      </nc>
      <ndxf>
        <numFmt numFmtId="19" formatCode="m/d/yyyy"/>
      </ndxf>
    </rcc>
    <rcc rId="0" sId="1" dxf="1" numFmtId="19">
      <nc r="J683">
        <v>41390</v>
      </nc>
      <ndxf>
        <numFmt numFmtId="19" formatCode="m/d/yyyy"/>
      </ndxf>
    </rcc>
    <rcc rId="0" sId="1" dxf="1" numFmtId="19">
      <nc r="J684">
        <v>41390</v>
      </nc>
      <ndxf>
        <numFmt numFmtId="19" formatCode="m/d/yyyy"/>
      </ndxf>
    </rcc>
    <rcc rId="0" sId="1" dxf="1" numFmtId="19">
      <nc r="J685">
        <v>41393</v>
      </nc>
      <ndxf>
        <numFmt numFmtId="19" formatCode="m/d/yyyy"/>
      </ndxf>
    </rcc>
    <rcc rId="0" sId="1" dxf="1" numFmtId="19">
      <nc r="J686">
        <v>41394</v>
      </nc>
      <ndxf>
        <numFmt numFmtId="19" formatCode="m/d/yyyy"/>
      </ndxf>
    </rcc>
    <rcc rId="0" sId="1" dxf="1" numFmtId="19">
      <nc r="J687">
        <v>41395</v>
      </nc>
      <ndxf>
        <numFmt numFmtId="19" formatCode="m/d/yyyy"/>
      </ndxf>
    </rcc>
    <rcc rId="0" sId="1" dxf="1" numFmtId="19">
      <nc r="J688">
        <v>41395</v>
      </nc>
      <ndxf>
        <numFmt numFmtId="19" formatCode="m/d/yyyy"/>
      </ndxf>
    </rcc>
    <rcc rId="0" sId="1" dxf="1" numFmtId="19">
      <nc r="J689">
        <v>41396</v>
      </nc>
      <ndxf>
        <numFmt numFmtId="19" formatCode="m/d/yyyy"/>
      </ndxf>
    </rcc>
    <rcc rId="0" sId="1" dxf="1" numFmtId="19">
      <nc r="J690">
        <v>41396</v>
      </nc>
      <ndxf>
        <numFmt numFmtId="19" formatCode="m/d/yyyy"/>
      </ndxf>
    </rcc>
    <rcc rId="0" sId="1" dxf="1" numFmtId="19">
      <nc r="J691">
        <v>41397</v>
      </nc>
      <ndxf>
        <numFmt numFmtId="19" formatCode="m/d/yyyy"/>
      </ndxf>
    </rcc>
    <rcc rId="0" sId="1" dxf="1" numFmtId="19">
      <nc r="J692">
        <v>41397</v>
      </nc>
      <ndxf>
        <numFmt numFmtId="19" formatCode="m/d/yyyy"/>
      </ndxf>
    </rcc>
    <rcc rId="0" sId="1" dxf="1" numFmtId="19">
      <nc r="J693">
        <v>41397</v>
      </nc>
      <ndxf>
        <numFmt numFmtId="19" formatCode="m/d/yyyy"/>
      </ndxf>
    </rcc>
    <rcc rId="0" sId="1" dxf="1" numFmtId="19">
      <nc r="J694">
        <v>41408</v>
      </nc>
      <ndxf>
        <numFmt numFmtId="19" formatCode="m/d/yyyy"/>
      </ndxf>
    </rcc>
    <rcc rId="0" sId="1" dxf="1" numFmtId="19">
      <nc r="J695">
        <v>41408</v>
      </nc>
      <ndxf>
        <numFmt numFmtId="19" formatCode="m/d/yyyy"/>
      </ndxf>
    </rcc>
    <rcc rId="0" sId="1" dxf="1" numFmtId="19">
      <nc r="J696">
        <v>41408</v>
      </nc>
      <ndxf>
        <numFmt numFmtId="19" formatCode="m/d/yyyy"/>
      </ndxf>
    </rcc>
    <rcc rId="0" sId="1" dxf="1" numFmtId="19">
      <nc r="J697">
        <v>41408</v>
      </nc>
      <ndxf>
        <numFmt numFmtId="19" formatCode="m/d/yyyy"/>
      </ndxf>
    </rcc>
    <rcc rId="0" sId="1" dxf="1" numFmtId="19">
      <nc r="J698">
        <v>41408</v>
      </nc>
      <ndxf>
        <numFmt numFmtId="19" formatCode="m/d/yyyy"/>
      </ndxf>
    </rcc>
    <rcc rId="0" sId="1" dxf="1" numFmtId="19">
      <nc r="J699">
        <v>41408</v>
      </nc>
      <ndxf>
        <numFmt numFmtId="19" formatCode="m/d/yyyy"/>
      </ndxf>
    </rcc>
    <rcc rId="0" sId="1" dxf="1" numFmtId="19">
      <nc r="J700">
        <v>41408</v>
      </nc>
      <ndxf>
        <numFmt numFmtId="19" formatCode="m/d/yyyy"/>
      </ndxf>
    </rcc>
    <rcc rId="0" sId="1" dxf="1" numFmtId="19">
      <nc r="J701">
        <v>41408</v>
      </nc>
      <ndxf>
        <numFmt numFmtId="19" formatCode="m/d/yyyy"/>
      </ndxf>
    </rcc>
    <rcc rId="0" sId="1" dxf="1" numFmtId="19">
      <nc r="J702">
        <v>41408</v>
      </nc>
      <ndxf>
        <numFmt numFmtId="19" formatCode="m/d/yyyy"/>
      </ndxf>
    </rcc>
    <rcc rId="0" sId="1" dxf="1" numFmtId="19">
      <nc r="J703">
        <v>41409</v>
      </nc>
      <ndxf>
        <numFmt numFmtId="19" formatCode="m/d/yyyy"/>
      </ndxf>
    </rcc>
    <rcc rId="0" sId="1" dxf="1" numFmtId="19">
      <nc r="J705">
        <v>41409</v>
      </nc>
      <ndxf>
        <numFmt numFmtId="19" formatCode="m/d/yyyy"/>
      </ndxf>
    </rcc>
    <rcc rId="0" sId="1" dxf="1" numFmtId="19">
      <nc r="J1357">
        <v>41409</v>
      </nc>
      <ndxf>
        <numFmt numFmtId="19" formatCode="m/d/yyyy"/>
      </ndxf>
    </rcc>
    <rcc rId="0" sId="1" dxf="1" numFmtId="19">
      <nc r="J706">
        <v>41410</v>
      </nc>
      <ndxf>
        <numFmt numFmtId="19" formatCode="m/d/yyyy"/>
      </ndxf>
    </rcc>
    <rcc rId="0" sId="1" dxf="1" numFmtId="19">
      <nc r="J707">
        <v>41410</v>
      </nc>
      <ndxf>
        <numFmt numFmtId="19" formatCode="m/d/yyyy"/>
      </ndxf>
    </rcc>
    <rcc rId="0" sId="1" dxf="1" numFmtId="19">
      <nc r="J708">
        <v>41410</v>
      </nc>
      <ndxf>
        <numFmt numFmtId="19" formatCode="m/d/yyyy"/>
      </ndxf>
    </rcc>
    <rcc rId="0" sId="1" dxf="1" numFmtId="19">
      <nc r="J709">
        <v>41414</v>
      </nc>
      <ndxf>
        <numFmt numFmtId="19" formatCode="m/d/yyyy"/>
      </ndxf>
    </rcc>
    <rcc rId="0" sId="1" dxf="1" numFmtId="19">
      <nc r="J710">
        <v>41414</v>
      </nc>
      <ndxf>
        <numFmt numFmtId="19" formatCode="m/d/yyyy"/>
      </ndxf>
    </rcc>
    <rcc rId="0" sId="1" dxf="1" numFmtId="19">
      <nc r="J711">
        <v>41414</v>
      </nc>
      <ndxf>
        <numFmt numFmtId="19" formatCode="m/d/yyyy"/>
      </ndxf>
    </rcc>
    <rcc rId="0" sId="1" dxf="1" numFmtId="19">
      <nc r="J712">
        <v>41414</v>
      </nc>
      <ndxf>
        <numFmt numFmtId="19" formatCode="m/d/yyyy"/>
      </ndxf>
    </rcc>
    <rcc rId="0" sId="1" dxf="1" numFmtId="19">
      <nc r="J713">
        <v>41414</v>
      </nc>
      <ndxf>
        <numFmt numFmtId="19" formatCode="m/d/yyyy"/>
      </ndxf>
    </rcc>
    <rcc rId="0" sId="1" dxf="1" numFmtId="19">
      <nc r="J714">
        <v>41414</v>
      </nc>
      <ndxf>
        <numFmt numFmtId="19" formatCode="m/d/yyyy"/>
      </ndxf>
    </rcc>
    <rcc rId="0" sId="1" dxf="1" numFmtId="19">
      <nc r="J793">
        <v>41417</v>
      </nc>
      <ndxf>
        <numFmt numFmtId="19" formatCode="m/d/yyyy"/>
      </ndxf>
    </rcc>
    <rcc rId="0" sId="1" dxf="1" numFmtId="19">
      <nc r="J716">
        <v>41418</v>
      </nc>
      <ndxf>
        <numFmt numFmtId="19" formatCode="m/d/yyyy"/>
        <alignment horizontal="center" vertical="top" readingOrder="0"/>
      </ndxf>
    </rcc>
    <rcc rId="0" sId="1" dxf="1" numFmtId="19">
      <nc r="J717">
        <v>41422</v>
      </nc>
      <ndxf>
        <numFmt numFmtId="19" formatCode="m/d/yyyy"/>
      </ndxf>
    </rcc>
    <rcc rId="0" sId="1" dxf="1" numFmtId="19">
      <nc r="J718">
        <v>41424</v>
      </nc>
      <ndxf>
        <numFmt numFmtId="19" formatCode="m/d/yyyy"/>
      </ndxf>
    </rcc>
    <rcc rId="0" sId="1" dxf="1" numFmtId="19">
      <nc r="J720">
        <v>41424</v>
      </nc>
      <ndxf>
        <numFmt numFmtId="19" formatCode="m/d/yyyy"/>
      </ndxf>
    </rcc>
    <rcc rId="0" sId="1" dxf="1" numFmtId="19">
      <nc r="J1785">
        <v>41424</v>
      </nc>
      <ndxf>
        <numFmt numFmtId="19" formatCode="m/d/yyyy"/>
      </ndxf>
    </rcc>
    <rcc rId="0" sId="1" dxf="1" numFmtId="19">
      <nc r="J721">
        <v>41425</v>
      </nc>
      <ndxf>
        <numFmt numFmtId="19" formatCode="m/d/yyyy"/>
      </ndxf>
    </rcc>
    <rcc rId="0" sId="1" dxf="1" numFmtId="19">
      <nc r="J722">
        <v>41428</v>
      </nc>
      <ndxf>
        <numFmt numFmtId="19" formatCode="m/d/yyyy"/>
      </ndxf>
    </rcc>
    <rcc rId="0" sId="1" dxf="1" numFmtId="19">
      <nc r="J723">
        <v>41428</v>
      </nc>
      <ndxf>
        <numFmt numFmtId="19" formatCode="m/d/yyyy"/>
      </ndxf>
    </rcc>
    <rcc rId="0" sId="1" dxf="1" numFmtId="19">
      <nc r="J724">
        <v>41429</v>
      </nc>
      <ndxf>
        <numFmt numFmtId="19" formatCode="m/d/yyyy"/>
      </ndxf>
    </rcc>
    <rcc rId="0" sId="1" dxf="1" numFmtId="19">
      <nc r="J725">
        <v>41429</v>
      </nc>
      <ndxf>
        <numFmt numFmtId="19" formatCode="m/d/yyyy"/>
      </ndxf>
    </rcc>
    <rcc rId="0" sId="1" dxf="1" numFmtId="19">
      <nc r="J726">
        <v>41429</v>
      </nc>
      <ndxf>
        <numFmt numFmtId="19" formatCode="m/d/yyyy"/>
      </ndxf>
    </rcc>
    <rcc rId="0" sId="1" dxf="1" numFmtId="19">
      <nc r="J727">
        <v>41429</v>
      </nc>
      <ndxf>
        <numFmt numFmtId="19" formatCode="m/d/yyyy"/>
      </ndxf>
    </rcc>
    <rcc rId="0" sId="1" dxf="1" numFmtId="19">
      <nc r="J728">
        <v>41436</v>
      </nc>
      <ndxf>
        <numFmt numFmtId="19" formatCode="m/d/yyyy"/>
      </ndxf>
    </rcc>
    <rcc rId="0" sId="1" dxf="1" numFmtId="19">
      <nc r="J729">
        <v>41436</v>
      </nc>
      <ndxf>
        <numFmt numFmtId="19" formatCode="m/d/yyyy"/>
      </ndxf>
    </rcc>
    <rcc rId="0" sId="1" dxf="1" numFmtId="19">
      <nc r="J730">
        <v>41436</v>
      </nc>
      <ndxf>
        <numFmt numFmtId="19" formatCode="m/d/yyyy"/>
      </ndxf>
    </rcc>
    <rcc rId="0" sId="1" dxf="1" numFmtId="19">
      <nc r="J731">
        <v>41436</v>
      </nc>
      <ndxf>
        <numFmt numFmtId="19" formatCode="m/d/yyyy"/>
      </ndxf>
    </rcc>
    <rcc rId="0" sId="1" dxf="1" numFmtId="19">
      <nc r="J732">
        <v>41436</v>
      </nc>
      <ndxf>
        <numFmt numFmtId="19" formatCode="m/d/yyyy"/>
      </ndxf>
    </rcc>
    <rcc rId="0" sId="1" dxf="1" numFmtId="19">
      <nc r="J733">
        <v>41436</v>
      </nc>
      <ndxf>
        <numFmt numFmtId="19" formatCode="m/d/yyyy"/>
      </ndxf>
    </rcc>
    <rcc rId="0" sId="1" dxf="1" numFmtId="19">
      <nc r="J734">
        <v>41437</v>
      </nc>
      <ndxf>
        <numFmt numFmtId="19" formatCode="m/d/yyyy"/>
      </ndxf>
    </rcc>
    <rcc rId="0" sId="1" dxf="1" numFmtId="19">
      <nc r="J735">
        <v>41437</v>
      </nc>
      <ndxf>
        <numFmt numFmtId="19" formatCode="m/d/yyyy"/>
      </ndxf>
    </rcc>
    <rcc rId="0" sId="1" dxf="1" numFmtId="19">
      <nc r="J736">
        <v>41442</v>
      </nc>
      <ndxf>
        <numFmt numFmtId="19" formatCode="m/d/yyyy"/>
      </ndxf>
    </rcc>
    <rcc rId="0" sId="1" dxf="1" numFmtId="19">
      <nc r="J738">
        <v>41442</v>
      </nc>
      <ndxf>
        <numFmt numFmtId="19" formatCode="m/d/yyyy"/>
      </ndxf>
    </rcc>
    <rcc rId="0" sId="1" dxf="1" numFmtId="19">
      <nc r="J739">
        <v>41442</v>
      </nc>
      <ndxf>
        <numFmt numFmtId="19" formatCode="m/d/yyyy"/>
      </ndxf>
    </rcc>
    <rcc rId="0" sId="1" dxf="1" numFmtId="19">
      <nc r="J740">
        <v>41442</v>
      </nc>
      <ndxf>
        <numFmt numFmtId="19" formatCode="m/d/yyyy"/>
      </ndxf>
    </rcc>
    <rcc rId="0" sId="1" dxf="1" numFmtId="19">
      <nc r="J1332">
        <v>41442</v>
      </nc>
      <ndxf>
        <numFmt numFmtId="19" formatCode="m/d/yyyy"/>
        <alignment horizontal="center" vertical="top" readingOrder="0"/>
      </ndxf>
    </rcc>
    <rcc rId="0" sId="1" dxf="1" numFmtId="19">
      <nc r="J741">
        <v>41443</v>
      </nc>
      <ndxf>
        <numFmt numFmtId="19" formatCode="m/d/yyyy"/>
      </ndxf>
    </rcc>
    <rcc rId="0" sId="1" dxf="1" numFmtId="19">
      <nc r="J742">
        <v>41444</v>
      </nc>
      <ndxf>
        <numFmt numFmtId="19" formatCode="m/d/yyyy"/>
      </ndxf>
    </rcc>
    <rcc rId="0" sId="1" dxf="1" numFmtId="19">
      <nc r="J743">
        <v>41445</v>
      </nc>
      <ndxf>
        <numFmt numFmtId="19" formatCode="m/d/yyyy"/>
      </ndxf>
    </rcc>
    <rcc rId="0" sId="1" dxf="1" numFmtId="19">
      <nc r="J744">
        <v>41449</v>
      </nc>
      <ndxf>
        <numFmt numFmtId="19" formatCode="m/d/yyyy"/>
      </ndxf>
    </rcc>
    <rcc rId="0" sId="1" dxf="1" numFmtId="19">
      <nc r="J745">
        <v>41449</v>
      </nc>
      <ndxf>
        <numFmt numFmtId="19" formatCode="m/d/yyyy"/>
      </ndxf>
    </rcc>
    <rcc rId="0" sId="1" dxf="1" numFmtId="19">
      <nc r="J746">
        <v>41449</v>
      </nc>
      <ndxf>
        <numFmt numFmtId="19" formatCode="m/d/yyyy"/>
      </ndxf>
    </rcc>
    <rcc rId="0" sId="1" dxf="1" numFmtId="19">
      <nc r="J747">
        <v>41449</v>
      </nc>
      <ndxf>
        <numFmt numFmtId="19" formatCode="m/d/yyyy"/>
      </ndxf>
    </rcc>
    <rcc rId="0" sId="1" dxf="1" numFmtId="19">
      <nc r="J748">
        <v>41451</v>
      </nc>
      <ndxf>
        <numFmt numFmtId="19" formatCode="m/d/yyyy"/>
      </ndxf>
    </rcc>
    <rcc rId="0" sId="1" dxf="1" numFmtId="19">
      <nc r="J749">
        <v>41451</v>
      </nc>
      <ndxf>
        <numFmt numFmtId="19" formatCode="m/d/yyyy"/>
      </ndxf>
    </rcc>
    <rcc rId="0" sId="1" dxf="1" numFmtId="19">
      <nc r="J750">
        <v>41452</v>
      </nc>
      <ndxf>
        <numFmt numFmtId="19" formatCode="m/d/yyyy"/>
      </ndxf>
    </rcc>
    <rcc rId="0" sId="1" dxf="1" numFmtId="19">
      <nc r="J751">
        <v>41452</v>
      </nc>
      <ndxf>
        <numFmt numFmtId="19" formatCode="m/d/yyyy"/>
      </ndxf>
    </rcc>
    <rcc rId="0" sId="1" dxf="1" numFmtId="19">
      <nc r="J752">
        <v>41456</v>
      </nc>
      <ndxf>
        <numFmt numFmtId="19" formatCode="m/d/yyyy"/>
      </ndxf>
    </rcc>
    <rcc rId="0" sId="1" dxf="1" numFmtId="19">
      <nc r="J753">
        <v>41456</v>
      </nc>
      <ndxf>
        <numFmt numFmtId="19" formatCode="m/d/yyyy"/>
      </ndxf>
    </rcc>
    <rcc rId="0" sId="1" dxf="1" numFmtId="19">
      <nc r="J754">
        <v>41457</v>
      </nc>
      <ndxf>
        <numFmt numFmtId="19" formatCode="m/d/yyyy"/>
      </ndxf>
    </rcc>
    <rcc rId="0" sId="1" dxf="1" numFmtId="19">
      <nc r="J755">
        <v>41457</v>
      </nc>
      <ndxf>
        <numFmt numFmtId="19" formatCode="m/d/yyyy"/>
      </ndxf>
    </rcc>
    <rcc rId="0" sId="1" dxf="1" numFmtId="19">
      <nc r="J756">
        <v>41458</v>
      </nc>
      <ndxf>
        <numFmt numFmtId="19" formatCode="m/d/yyyy"/>
      </ndxf>
    </rcc>
    <rcc rId="0" sId="1" dxf="1" numFmtId="19">
      <nc r="J757">
        <v>41463</v>
      </nc>
      <ndxf>
        <numFmt numFmtId="19" formatCode="m/d/yyyy"/>
      </ndxf>
    </rcc>
    <rcc rId="0" sId="1" dxf="1" numFmtId="19">
      <nc r="J758">
        <v>41463</v>
      </nc>
      <ndxf>
        <numFmt numFmtId="19" formatCode="m/d/yyyy"/>
      </ndxf>
    </rcc>
    <rcc rId="0" sId="1" dxf="1" numFmtId="19">
      <nc r="J759">
        <v>41464</v>
      </nc>
      <ndxf>
        <numFmt numFmtId="19" formatCode="m/d/yyyy"/>
      </ndxf>
    </rcc>
    <rcc rId="0" sId="1" dxf="1" numFmtId="19">
      <nc r="J760">
        <v>41467</v>
      </nc>
      <ndxf>
        <numFmt numFmtId="19" formatCode="m/d/yyyy"/>
      </ndxf>
    </rcc>
    <rcc rId="0" sId="1" dxf="1" numFmtId="19">
      <nc r="J761">
        <v>41470</v>
      </nc>
      <ndxf>
        <numFmt numFmtId="19" formatCode="m/d/yyyy"/>
      </ndxf>
    </rcc>
    <rcc rId="0" sId="1" dxf="1" numFmtId="19">
      <nc r="J762">
        <v>41473</v>
      </nc>
      <ndxf>
        <numFmt numFmtId="19" formatCode="m/d/yyyy"/>
      </ndxf>
    </rcc>
    <rcc rId="0" sId="1" dxf="1" numFmtId="19">
      <nc r="J763">
        <v>41473</v>
      </nc>
      <ndxf>
        <numFmt numFmtId="19" formatCode="m/d/yyyy"/>
      </ndxf>
    </rcc>
    <rcc rId="0" sId="1" dxf="1" numFmtId="19">
      <nc r="J764">
        <v>41473</v>
      </nc>
      <ndxf>
        <numFmt numFmtId="19" formatCode="m/d/yyyy"/>
      </ndxf>
    </rcc>
    <rcc rId="0" sId="1" dxf="1" numFmtId="19">
      <nc r="J765">
        <v>41473</v>
      </nc>
      <ndxf>
        <numFmt numFmtId="19" formatCode="m/d/yyyy"/>
      </ndxf>
    </rcc>
    <rcc rId="0" sId="1" dxf="1" numFmtId="19">
      <nc r="J766">
        <v>41474</v>
      </nc>
      <ndxf>
        <numFmt numFmtId="19" formatCode="m/d/yyyy"/>
      </ndxf>
    </rcc>
    <rcc rId="0" sId="1" dxf="1" numFmtId="19">
      <nc r="J767">
        <v>41477</v>
      </nc>
      <ndxf>
        <numFmt numFmtId="19" formatCode="m/d/yyyy"/>
      </ndxf>
    </rcc>
    <rcc rId="0" sId="1" dxf="1" numFmtId="19">
      <nc r="J768">
        <v>41477</v>
      </nc>
      <ndxf>
        <numFmt numFmtId="19" formatCode="m/d/yyyy"/>
      </ndxf>
    </rcc>
    <rcc rId="0" sId="1" dxf="1" numFmtId="19">
      <nc r="J769">
        <v>41478</v>
      </nc>
      <ndxf>
        <numFmt numFmtId="19" formatCode="m/d/yyyy"/>
      </ndxf>
    </rcc>
    <rcc rId="0" sId="1" dxf="1" numFmtId="19">
      <nc r="J770">
        <v>41478</v>
      </nc>
      <ndxf>
        <numFmt numFmtId="19" formatCode="m/d/yyyy"/>
      </ndxf>
    </rcc>
    <rcc rId="0" sId="1" dxf="1" numFmtId="19">
      <nc r="J771">
        <v>41479</v>
      </nc>
      <ndxf>
        <numFmt numFmtId="19" formatCode="m/d/yyyy"/>
      </ndxf>
    </rcc>
    <rcc rId="0" sId="1" dxf="1" numFmtId="19">
      <nc r="J772">
        <v>41484</v>
      </nc>
      <ndxf>
        <numFmt numFmtId="19" formatCode="m/d/yyyy"/>
      </ndxf>
    </rcc>
    <rcc rId="0" sId="1" dxf="1" numFmtId="19">
      <nc r="J773">
        <v>41484</v>
      </nc>
      <ndxf>
        <numFmt numFmtId="19" formatCode="m/d/yyyy"/>
      </ndxf>
    </rcc>
    <rcc rId="0" sId="1" dxf="1" numFmtId="19">
      <nc r="J774">
        <v>41485</v>
      </nc>
      <ndxf>
        <numFmt numFmtId="19" formatCode="m/d/yyyy"/>
      </ndxf>
    </rcc>
    <rcc rId="0" sId="1" dxf="1" numFmtId="19">
      <nc r="J776">
        <v>41485</v>
      </nc>
      <ndxf>
        <numFmt numFmtId="19" formatCode="m/d/yyyy"/>
      </ndxf>
    </rcc>
    <rcc rId="0" sId="1" dxf="1" numFmtId="19">
      <nc r="J777">
        <v>41485</v>
      </nc>
      <ndxf>
        <numFmt numFmtId="19" formatCode="m/d/yyyy"/>
      </ndxf>
    </rcc>
    <rcc rId="0" sId="1" dxf="1" numFmtId="19">
      <nc r="J1521">
        <v>41485</v>
      </nc>
      <ndxf>
        <numFmt numFmtId="19" formatCode="m/d/yyyy"/>
      </ndxf>
    </rcc>
    <rcc rId="0" sId="1" dxf="1" numFmtId="19">
      <nc r="J778">
        <v>41487</v>
      </nc>
      <ndxf>
        <numFmt numFmtId="19" formatCode="m/d/yyyy"/>
      </ndxf>
    </rcc>
    <rcc rId="0" sId="1" dxf="1" numFmtId="19">
      <nc r="J779">
        <v>41491</v>
      </nc>
      <ndxf>
        <numFmt numFmtId="19" formatCode="m/d/yyyy"/>
      </ndxf>
    </rcc>
    <rcc rId="0" sId="1" dxf="1" numFmtId="19">
      <nc r="J780">
        <v>41492</v>
      </nc>
      <ndxf>
        <numFmt numFmtId="19" formatCode="m/d/yyyy"/>
      </ndxf>
    </rcc>
    <rcc rId="0" sId="1" dxf="1" numFmtId="19">
      <nc r="J782">
        <v>41493</v>
      </nc>
      <ndxf>
        <numFmt numFmtId="19" formatCode="m/d/yyyy"/>
      </ndxf>
    </rcc>
    <rcc rId="0" sId="1" dxf="1" numFmtId="19">
      <nc r="J840">
        <v>41493</v>
      </nc>
      <ndxf>
        <numFmt numFmtId="19" formatCode="m/d/yyyy"/>
      </ndxf>
    </rcc>
    <rcc rId="0" sId="1" dxf="1" numFmtId="19">
      <nc r="J1198">
        <v>41494</v>
      </nc>
      <ndxf>
        <numFmt numFmtId="19" formatCode="m/d/yyyy"/>
      </ndxf>
    </rcc>
    <rcc rId="0" sId="1" dxf="1" numFmtId="19">
      <nc r="J784">
        <v>41495</v>
      </nc>
      <ndxf>
        <numFmt numFmtId="19" formatCode="m/d/yyyy"/>
      </ndxf>
    </rcc>
    <rcc rId="0" sId="1" dxf="1" numFmtId="19">
      <nc r="J785">
        <v>41499</v>
      </nc>
      <ndxf>
        <numFmt numFmtId="19" formatCode="m/d/yyyy"/>
      </ndxf>
    </rcc>
    <rcc rId="0" sId="1" dxf="1" numFmtId="19">
      <nc r="J786">
        <v>41500</v>
      </nc>
      <ndxf>
        <numFmt numFmtId="19" formatCode="m/d/yyyy"/>
      </ndxf>
    </rcc>
    <rcc rId="0" sId="1" dxf="1" numFmtId="19">
      <nc r="J787">
        <v>41500</v>
      </nc>
      <ndxf>
        <numFmt numFmtId="19" formatCode="m/d/yyyy"/>
      </ndxf>
    </rcc>
    <rcc rId="0" sId="1" dxf="1" numFmtId="19">
      <nc r="J788">
        <v>41500</v>
      </nc>
      <ndxf>
        <numFmt numFmtId="19" formatCode="m/d/yyyy"/>
      </ndxf>
    </rcc>
    <rcc rId="0" sId="1" dxf="1" numFmtId="19">
      <nc r="J789">
        <v>41501</v>
      </nc>
      <ndxf>
        <numFmt numFmtId="19" formatCode="m/d/yyyy"/>
      </ndxf>
    </rcc>
    <rcc rId="0" sId="1" dxf="1" numFmtId="19">
      <nc r="J790">
        <v>41501</v>
      </nc>
      <ndxf>
        <numFmt numFmtId="19" formatCode="m/d/yyyy"/>
      </ndxf>
    </rcc>
    <rcc rId="0" sId="1" dxf="1" numFmtId="19">
      <nc r="J791">
        <v>41505</v>
      </nc>
      <ndxf>
        <numFmt numFmtId="19" formatCode="m/d/yyyy"/>
      </ndxf>
    </rcc>
    <rcc rId="0" sId="1" dxf="1" numFmtId="19">
      <nc r="J1327">
        <v>41506</v>
      </nc>
      <ndxf>
        <numFmt numFmtId="19" formatCode="m/d/yyyy"/>
      </ndxf>
    </rcc>
    <rcc rId="0" sId="1" dxf="1" numFmtId="19">
      <nc r="J794">
        <v>41512</v>
      </nc>
      <ndxf>
        <numFmt numFmtId="19" formatCode="m/d/yyyy"/>
      </ndxf>
    </rcc>
    <rcc rId="0" sId="1" dxf="1" numFmtId="19">
      <nc r="J795">
        <v>41512</v>
      </nc>
      <ndxf>
        <numFmt numFmtId="19" formatCode="m/d/yyyy"/>
      </ndxf>
    </rcc>
    <rcc rId="0" sId="1" dxf="1" numFmtId="19">
      <nc r="J1103">
        <v>41512</v>
      </nc>
      <ndxf>
        <numFmt numFmtId="19" formatCode="m/d/yyyy"/>
      </ndxf>
    </rcc>
    <rcc rId="0" sId="1" dxf="1" numFmtId="19">
      <nc r="J796">
        <v>41513</v>
      </nc>
      <ndxf>
        <numFmt numFmtId="19" formatCode="m/d/yyyy"/>
      </ndxf>
    </rcc>
    <rcc rId="0" sId="1" dxf="1" numFmtId="19">
      <nc r="J797">
        <v>41514</v>
      </nc>
      <ndxf>
        <numFmt numFmtId="19" formatCode="m/d/yyyy"/>
      </ndxf>
    </rcc>
    <rcc rId="0" sId="1" dxf="1" numFmtId="19">
      <nc r="J798">
        <v>41514</v>
      </nc>
      <ndxf>
        <numFmt numFmtId="19" formatCode="m/d/yyyy"/>
      </ndxf>
    </rcc>
    <rcc rId="0" sId="1" dxf="1" numFmtId="19">
      <nc r="J799">
        <v>41520</v>
      </nc>
      <ndxf>
        <numFmt numFmtId="19" formatCode="m/d/yyyy"/>
      </ndxf>
    </rcc>
    <rcc rId="0" sId="1" dxf="1" numFmtId="19">
      <nc r="J800">
        <v>41520</v>
      </nc>
      <ndxf>
        <numFmt numFmtId="19" formatCode="m/d/yyyy"/>
      </ndxf>
    </rcc>
    <rcc rId="0" sId="1" dxf="1" numFmtId="19">
      <nc r="J801">
        <v>41520</v>
      </nc>
      <ndxf>
        <numFmt numFmtId="19" formatCode="m/d/yyyy"/>
      </ndxf>
    </rcc>
    <rcc rId="0" sId="1" dxf="1" numFmtId="19">
      <nc r="J1146">
        <v>41521</v>
      </nc>
      <ndxf>
        <numFmt numFmtId="19" formatCode="m/d/yyyy"/>
      </ndxf>
    </rcc>
    <rcc rId="0" sId="1" dxf="1" numFmtId="19">
      <nc r="J803">
        <v>41522</v>
      </nc>
      <ndxf>
        <numFmt numFmtId="19" formatCode="m/d/yyyy"/>
      </ndxf>
    </rcc>
    <rcc rId="0" sId="1" dxf="1" numFmtId="19">
      <nc r="J804">
        <v>41522</v>
      </nc>
      <ndxf>
        <numFmt numFmtId="19" formatCode="m/d/yyyy"/>
      </ndxf>
    </rcc>
    <rcc rId="0" sId="1" dxf="1" numFmtId="19">
      <nc r="J805">
        <v>41523</v>
      </nc>
      <ndxf>
        <numFmt numFmtId="19" formatCode="m/d/yyyy"/>
      </ndxf>
    </rcc>
    <rcc rId="0" sId="1" dxf="1" numFmtId="19">
      <nc r="J806">
        <v>41523</v>
      </nc>
      <ndxf>
        <numFmt numFmtId="19" formatCode="m/d/yyyy"/>
      </ndxf>
    </rcc>
    <rcc rId="0" sId="1" dxf="1" numFmtId="19">
      <nc r="J807">
        <v>41526</v>
      </nc>
      <ndxf>
        <numFmt numFmtId="19" formatCode="m/d/yyyy"/>
      </ndxf>
    </rcc>
    <rcc rId="0" sId="1" dxf="1" numFmtId="19">
      <nc r="J808">
        <v>41527</v>
      </nc>
      <ndxf>
        <numFmt numFmtId="19" formatCode="m/d/yyyy"/>
      </ndxf>
    </rcc>
    <rcc rId="0" sId="1" dxf="1" numFmtId="19">
      <nc r="J809">
        <v>41528</v>
      </nc>
      <ndxf>
        <numFmt numFmtId="19" formatCode="m/d/yyyy"/>
      </ndxf>
    </rcc>
    <rcc rId="0" sId="1" dxf="1" numFmtId="19">
      <nc r="J810">
        <v>41528</v>
      </nc>
      <ndxf>
        <numFmt numFmtId="19" formatCode="m/d/yyyy"/>
      </ndxf>
    </rcc>
    <rcc rId="0" sId="1" dxf="1" numFmtId="19">
      <nc r="J811">
        <v>41528</v>
      </nc>
      <ndxf>
        <numFmt numFmtId="19" formatCode="m/d/yyyy"/>
      </ndxf>
    </rcc>
    <rcc rId="0" sId="1" dxf="1" numFmtId="19">
      <nc r="J812">
        <v>41530</v>
      </nc>
      <ndxf>
        <numFmt numFmtId="19" formatCode="m/d/yyyy"/>
      </ndxf>
    </rcc>
    <rcc rId="0" sId="1" dxf="1" numFmtId="19">
      <nc r="J813">
        <v>41533</v>
      </nc>
      <ndxf>
        <numFmt numFmtId="19" formatCode="m/d/yyyy"/>
      </ndxf>
    </rcc>
    <rcc rId="0" sId="1" dxf="1" numFmtId="19">
      <nc r="J814">
        <v>41533</v>
      </nc>
      <ndxf>
        <numFmt numFmtId="19" formatCode="m/d/yyyy"/>
      </ndxf>
    </rcc>
    <rcc rId="0" sId="1" dxf="1" numFmtId="19">
      <nc r="J815">
        <v>41535</v>
      </nc>
      <ndxf>
        <numFmt numFmtId="19" formatCode="m/d/yyyy"/>
      </ndxf>
    </rcc>
    <rcc rId="0" sId="1" dxf="1" numFmtId="19">
      <nc r="J816">
        <v>41535</v>
      </nc>
      <ndxf>
        <numFmt numFmtId="19" formatCode="m/d/yyyy"/>
      </ndxf>
    </rcc>
    <rcc rId="0" sId="1" dxf="1" numFmtId="19">
      <nc r="J817">
        <v>41536</v>
      </nc>
      <ndxf>
        <numFmt numFmtId="19" formatCode="m/d/yyyy"/>
      </ndxf>
    </rcc>
    <rcc rId="0" sId="1" dxf="1" numFmtId="19">
      <nc r="J818">
        <v>41540</v>
      </nc>
      <ndxf>
        <numFmt numFmtId="19" formatCode="m/d/yyyy"/>
      </ndxf>
    </rcc>
    <rcc rId="0" sId="1" dxf="1" numFmtId="19">
      <nc r="J819">
        <v>41541</v>
      </nc>
      <ndxf>
        <numFmt numFmtId="19" formatCode="m/d/yyyy"/>
      </ndxf>
    </rcc>
    <rcc rId="0" sId="1" dxf="1" numFmtId="19">
      <nc r="J820">
        <v>41543</v>
      </nc>
      <ndxf>
        <numFmt numFmtId="19" formatCode="m/d/yyyy"/>
      </ndxf>
    </rcc>
    <rcc rId="0" sId="1" dxf="1" numFmtId="19">
      <nc r="J821">
        <v>41543</v>
      </nc>
      <ndxf>
        <numFmt numFmtId="19" formatCode="m/d/yyyy"/>
      </ndxf>
    </rcc>
    <rcc rId="0" sId="1" dxf="1" numFmtId="19">
      <nc r="J822">
        <v>41543</v>
      </nc>
      <ndxf>
        <numFmt numFmtId="19" formatCode="m/d/yyyy"/>
      </ndxf>
    </rcc>
    <rcc rId="0" sId="1" dxf="1" numFmtId="19">
      <nc r="J1306">
        <v>41547</v>
      </nc>
      <ndxf>
        <numFmt numFmtId="19" formatCode="m/d/yyyy"/>
      </ndxf>
    </rcc>
    <rcc rId="0" sId="1" dxf="1" numFmtId="19">
      <nc r="J824">
        <v>41556</v>
      </nc>
      <ndxf>
        <numFmt numFmtId="19" formatCode="m/d/yyyy"/>
      </ndxf>
    </rcc>
    <rcc rId="0" sId="1" dxf="1" numFmtId="19">
      <nc r="J825">
        <v>41558</v>
      </nc>
      <ndxf>
        <numFmt numFmtId="19" formatCode="m/d/yyyy"/>
      </ndxf>
    </rcc>
    <rcc rId="0" sId="1" dxf="1" numFmtId="19">
      <nc r="J826">
        <v>41563</v>
      </nc>
      <ndxf>
        <numFmt numFmtId="19" formatCode="m/d/yyyy"/>
      </ndxf>
    </rcc>
    <rcc rId="0" sId="1" dxf="1" numFmtId="19">
      <nc r="J827">
        <v>41563</v>
      </nc>
      <ndxf>
        <numFmt numFmtId="19" formatCode="m/d/yyyy"/>
      </ndxf>
    </rcc>
    <rcc rId="0" sId="1" dxf="1" numFmtId="19">
      <nc r="J828">
        <v>41563</v>
      </nc>
      <ndxf>
        <numFmt numFmtId="19" formatCode="m/d/yyyy"/>
      </ndxf>
    </rcc>
    <rcc rId="0" sId="1" dxf="1" numFmtId="19">
      <nc r="J829">
        <v>41565</v>
      </nc>
      <ndxf>
        <numFmt numFmtId="19" formatCode="m/d/yyyy"/>
      </ndxf>
    </rcc>
    <rcc rId="0" sId="1" dxf="1" numFmtId="19">
      <nc r="J830">
        <v>41568</v>
      </nc>
      <ndxf>
        <numFmt numFmtId="19" formatCode="m/d/yyyy"/>
      </ndxf>
    </rcc>
    <rcc rId="0" sId="1" dxf="1" numFmtId="19">
      <nc r="J831">
        <v>41569</v>
      </nc>
      <ndxf>
        <numFmt numFmtId="19" formatCode="m/d/yyyy"/>
      </ndxf>
    </rcc>
    <rcc rId="0" sId="1" dxf="1" numFmtId="19">
      <nc r="J832">
        <v>41575</v>
      </nc>
      <ndxf>
        <numFmt numFmtId="19" formatCode="m/d/yyyy"/>
      </ndxf>
    </rcc>
    <rcc rId="0" sId="1" dxf="1" numFmtId="19">
      <nc r="J833">
        <v>41577</v>
      </nc>
      <ndxf>
        <numFmt numFmtId="19" formatCode="m/d/yyyy"/>
      </ndxf>
    </rcc>
    <rcc rId="0" sId="1" dxf="1" numFmtId="19">
      <nc r="J834">
        <v>41579</v>
      </nc>
      <ndxf>
        <numFmt numFmtId="19" formatCode="m/d/yyyy"/>
      </ndxf>
    </rcc>
    <rcc rId="0" sId="1" dxf="1" numFmtId="19">
      <nc r="J1552">
        <v>41582</v>
      </nc>
      <ndxf>
        <numFmt numFmtId="19" formatCode="m/d/yyyy"/>
      </ndxf>
    </rcc>
    <rcc rId="0" sId="1" dxf="1" numFmtId="19">
      <nc r="J836">
        <v>41585</v>
      </nc>
      <ndxf>
        <numFmt numFmtId="19" formatCode="m/d/yyyy"/>
      </ndxf>
    </rcc>
    <rcc rId="0" sId="1" dxf="1" numFmtId="19">
      <nc r="J1275">
        <v>41585</v>
      </nc>
      <ndxf>
        <numFmt numFmtId="19" formatCode="m/d/yyyy"/>
      </ndxf>
    </rcc>
    <rcc rId="0" sId="1" dxf="1" numFmtId="19">
      <nc r="J1442">
        <v>41585</v>
      </nc>
      <ndxf>
        <numFmt numFmtId="19" formatCode="m/d/yyyy"/>
      </ndxf>
    </rcc>
    <rcc rId="0" sId="1" dxf="1" numFmtId="19">
      <nc r="J839">
        <v>41591</v>
      </nc>
      <ndxf>
        <numFmt numFmtId="19" formatCode="m/d/yyyy"/>
      </ndxf>
    </rcc>
    <rcc rId="0" sId="1" dxf="1" numFmtId="19">
      <nc r="J1028">
        <v>41597</v>
      </nc>
      <ndxf>
        <numFmt numFmtId="19" formatCode="m/d/yyyy"/>
      </ndxf>
    </rcc>
    <rcc rId="0" sId="1" dxf="1" numFmtId="19">
      <nc r="J841">
        <v>41599</v>
      </nc>
      <ndxf>
        <numFmt numFmtId="19" formatCode="m/d/yyyy"/>
      </ndxf>
    </rcc>
    <rcc rId="0" sId="1" dxf="1" numFmtId="19">
      <nc r="J842">
        <v>41605</v>
      </nc>
      <ndxf>
        <numFmt numFmtId="19" formatCode="m/d/yyyy"/>
      </ndxf>
    </rcc>
    <rcc rId="0" sId="1" dxf="1" numFmtId="19">
      <nc r="J843">
        <v>41610</v>
      </nc>
      <ndxf>
        <numFmt numFmtId="19" formatCode="m/d/yyyy"/>
      </ndxf>
    </rcc>
    <rcc rId="0" sId="1" dxf="1" numFmtId="19">
      <nc r="J844">
        <v>41610</v>
      </nc>
      <ndxf>
        <numFmt numFmtId="19" formatCode="m/d/yyyy"/>
      </ndxf>
    </rcc>
    <rcc rId="0" sId="1" dxf="1" numFmtId="19">
      <nc r="J845">
        <v>41617</v>
      </nc>
      <ndxf>
        <numFmt numFmtId="19" formatCode="m/d/yyyy"/>
      </ndxf>
    </rcc>
    <rcc rId="0" sId="1" dxf="1" numFmtId="19">
      <nc r="J847">
        <v>41618</v>
      </nc>
      <ndxf>
        <numFmt numFmtId="19" formatCode="m/d/yyyy"/>
      </ndxf>
    </rcc>
    <rcc rId="0" sId="1" dxf="1" numFmtId="19">
      <nc r="J1156">
        <v>41618</v>
      </nc>
      <ndxf>
        <numFmt numFmtId="19" formatCode="m/d/yyyy"/>
      </ndxf>
    </rcc>
    <rcc rId="0" sId="1" dxf="1" numFmtId="19">
      <nc r="J849">
        <v>41620</v>
      </nc>
      <ndxf>
        <numFmt numFmtId="19" formatCode="m/d/yyyy"/>
      </ndxf>
    </rcc>
    <rcc rId="0" sId="1" dxf="1" numFmtId="19">
      <nc r="J850">
        <v>41620</v>
      </nc>
      <ndxf>
        <numFmt numFmtId="19" formatCode="m/d/yyyy"/>
      </ndxf>
    </rcc>
    <rcc rId="0" sId="1" dxf="1" numFmtId="19">
      <nc r="J854">
        <v>41624</v>
      </nc>
      <ndxf>
        <numFmt numFmtId="19" formatCode="m/d/yyyy"/>
      </ndxf>
    </rcc>
    <rcc rId="0" sId="1" dxf="1" numFmtId="19">
      <nc r="J852">
        <v>41625</v>
      </nc>
      <ndxf>
        <numFmt numFmtId="19" formatCode="m/d/yyyy"/>
      </ndxf>
    </rcc>
    <rcc rId="0" sId="1" dxf="1" numFmtId="19">
      <nc r="J853">
        <v>41627</v>
      </nc>
      <ndxf>
        <numFmt numFmtId="19" formatCode="m/d/yyyy"/>
      </ndxf>
    </rcc>
    <rcc rId="0" sId="1" dxf="1" numFmtId="19">
      <nc r="J855">
        <v>41627</v>
      </nc>
      <ndxf>
        <numFmt numFmtId="19" formatCode="m/d/yyyy"/>
      </ndxf>
    </rcc>
    <rcc rId="0" sId="1" dxf="1" numFmtId="19">
      <nc r="J1229">
        <v>41627</v>
      </nc>
      <ndxf>
        <numFmt numFmtId="19" formatCode="m/d/yyyy"/>
      </ndxf>
    </rcc>
    <rcc rId="0" sId="1" dxf="1" numFmtId="19">
      <nc r="J856">
        <v>41631</v>
      </nc>
      <ndxf>
        <numFmt numFmtId="19" formatCode="m/d/yyyy"/>
      </ndxf>
    </rcc>
    <rcc rId="0" sId="1" dxf="1" numFmtId="19">
      <nc r="J1390">
        <v>41631</v>
      </nc>
      <ndxf>
        <numFmt numFmtId="19" formatCode="m/d/yyyy"/>
      </ndxf>
    </rcc>
    <rcc rId="0" sId="1" dxf="1" numFmtId="19">
      <nc r="J858">
        <v>41638</v>
      </nc>
      <ndxf>
        <numFmt numFmtId="19" formatCode="m/d/yyyy"/>
      </ndxf>
    </rcc>
    <rcc rId="0" sId="1" dxf="1" numFmtId="19">
      <nc r="J859">
        <v>41638</v>
      </nc>
      <ndxf>
        <numFmt numFmtId="19" formatCode="m/d/yyyy"/>
      </ndxf>
    </rcc>
    <rcc rId="0" sId="1" dxf="1" numFmtId="19">
      <nc r="J860">
        <v>41639</v>
      </nc>
      <ndxf>
        <numFmt numFmtId="19" formatCode="m/d/yyyy"/>
      </ndxf>
    </rcc>
    <rcc rId="0" sId="1" dxf="1" numFmtId="19">
      <nc r="J861">
        <v>41642</v>
      </nc>
      <ndxf>
        <numFmt numFmtId="19" formatCode="m/d/yyyy"/>
      </ndxf>
    </rcc>
    <rcc rId="0" sId="1" dxf="1" numFmtId="19">
      <nc r="J862">
        <v>41646</v>
      </nc>
      <ndxf>
        <numFmt numFmtId="19" formatCode="m/d/yyyy"/>
      </ndxf>
    </rcc>
    <rcc rId="0" sId="1" dxf="1" numFmtId="19">
      <nc r="J863">
        <v>41647</v>
      </nc>
      <ndxf>
        <numFmt numFmtId="19" formatCode="m/d/yyyy"/>
      </ndxf>
    </rcc>
    <rcc rId="0" sId="1" dxf="1" numFmtId="19">
      <nc r="J864">
        <v>41653</v>
      </nc>
      <ndxf>
        <numFmt numFmtId="19" formatCode="m/d/yyyy"/>
      </ndxf>
    </rcc>
    <rcc rId="0" sId="1" dxf="1" numFmtId="19">
      <nc r="J865">
        <v>41654</v>
      </nc>
      <ndxf>
        <numFmt numFmtId="19" formatCode="m/d/yyyy"/>
      </ndxf>
    </rcc>
    <rcc rId="0" sId="1" dxf="1" numFmtId="19">
      <nc r="J866">
        <v>41655</v>
      </nc>
      <ndxf>
        <numFmt numFmtId="19" formatCode="m/d/yyyy"/>
      </ndxf>
    </rcc>
    <rcc rId="0" sId="1" dxf="1" numFmtId="19">
      <nc r="J867">
        <v>41660</v>
      </nc>
      <ndxf>
        <numFmt numFmtId="19" formatCode="m/d/yyyy"/>
      </ndxf>
    </rcc>
    <rcc rId="0" sId="1" dxf="1" numFmtId="19">
      <nc r="J868">
        <v>41660</v>
      </nc>
      <ndxf>
        <numFmt numFmtId="19" formatCode="m/d/yyyy"/>
      </ndxf>
    </rcc>
    <rcc rId="0" sId="1" dxf="1" numFmtId="19">
      <nc r="J869">
        <v>41660</v>
      </nc>
      <ndxf>
        <numFmt numFmtId="19" formatCode="m/d/yyyy"/>
      </ndxf>
    </rcc>
    <rcc rId="0" sId="1" dxf="1" numFmtId="19">
      <nc r="J870">
        <v>41660</v>
      </nc>
      <ndxf>
        <numFmt numFmtId="19" formatCode="m/d/yyyy"/>
      </ndxf>
    </rcc>
    <rcc rId="0" sId="1" dxf="1" numFmtId="19">
      <nc r="J871">
        <v>41662</v>
      </nc>
      <ndxf>
        <numFmt numFmtId="19" formatCode="m/d/yyyy"/>
      </ndxf>
    </rcc>
    <rcc rId="0" sId="1" dxf="1" numFmtId="19">
      <nc r="J872">
        <v>41662</v>
      </nc>
      <ndxf>
        <numFmt numFmtId="19" formatCode="m/d/yyyy"/>
      </ndxf>
    </rcc>
    <rcc rId="0" sId="1" dxf="1" numFmtId="19">
      <nc r="J873">
        <v>41663</v>
      </nc>
      <ndxf>
        <numFmt numFmtId="19" formatCode="m/d/yyyy"/>
      </ndxf>
    </rcc>
    <rcc rId="0" sId="1" dxf="1" numFmtId="19">
      <nc r="J874">
        <v>41668</v>
      </nc>
      <ndxf>
        <numFmt numFmtId="19" formatCode="m/d/yyyy"/>
      </ndxf>
    </rcc>
    <rcc rId="0" sId="1" dxf="1" numFmtId="19">
      <nc r="J875">
        <v>41670</v>
      </nc>
      <ndxf>
        <numFmt numFmtId="19" formatCode="m/d/yyyy"/>
      </ndxf>
    </rcc>
    <rcc rId="0" sId="1" dxf="1" numFmtId="19">
      <nc r="J876">
        <v>41673</v>
      </nc>
      <ndxf>
        <numFmt numFmtId="19" formatCode="m/d/yyyy"/>
      </ndxf>
    </rcc>
    <rcc rId="0" sId="1" dxf="1" numFmtId="19">
      <nc r="J877">
        <v>41674</v>
      </nc>
      <ndxf>
        <numFmt numFmtId="19" formatCode="m/d/yyyy"/>
      </ndxf>
    </rcc>
    <rcc rId="0" sId="1" dxf="1" numFmtId="19">
      <nc r="J878">
        <v>41676</v>
      </nc>
      <ndxf>
        <numFmt numFmtId="19" formatCode="m/d/yyyy"/>
      </ndxf>
    </rcc>
    <rcc rId="0" sId="1" dxf="1" numFmtId="19">
      <nc r="J879">
        <v>41677</v>
      </nc>
      <ndxf>
        <numFmt numFmtId="19" formatCode="m/d/yyyy"/>
      </ndxf>
    </rcc>
    <rcc rId="0" sId="1" dxf="1" numFmtId="19">
      <nc r="J880">
        <v>41677</v>
      </nc>
      <ndxf>
        <numFmt numFmtId="19" formatCode="m/d/yyyy"/>
      </ndxf>
    </rcc>
    <rcc rId="0" sId="1" dxf="1" numFmtId="19">
      <nc r="J881">
        <v>41681</v>
      </nc>
      <ndxf>
        <numFmt numFmtId="19" formatCode="m/d/yyyy"/>
      </ndxf>
    </rcc>
    <rcc rId="0" sId="1" dxf="1" numFmtId="19">
      <nc r="J882">
        <v>41681</v>
      </nc>
      <ndxf>
        <numFmt numFmtId="19" formatCode="m/d/yyyy"/>
      </ndxf>
    </rcc>
    <rcc rId="0" sId="1" dxf="1" numFmtId="19">
      <nc r="J883">
        <v>41681</v>
      </nc>
      <ndxf>
        <numFmt numFmtId="19" formatCode="m/d/yyyy"/>
      </ndxf>
    </rcc>
    <rcc rId="0" sId="1" dxf="1" numFmtId="19">
      <nc r="J884">
        <v>41681</v>
      </nc>
      <ndxf>
        <numFmt numFmtId="19" formatCode="m/d/yyyy"/>
      </ndxf>
    </rcc>
    <rcc rId="0" sId="1" dxf="1" numFmtId="19">
      <nc r="J885">
        <v>41683</v>
      </nc>
      <ndxf>
        <numFmt numFmtId="19" formatCode="m/d/yyyy"/>
      </ndxf>
    </rcc>
    <rcc rId="0" sId="1" dxf="1" numFmtId="19">
      <nc r="J1295">
        <v>41688</v>
      </nc>
      <ndxf>
        <numFmt numFmtId="19" formatCode="m/d/yyyy"/>
      </ndxf>
    </rcc>
    <rcc rId="0" sId="1" dxf="1" numFmtId="19">
      <nc r="J1777">
        <v>41688</v>
      </nc>
      <ndxf>
        <numFmt numFmtId="19" formatCode="m/d/yyyy"/>
      </ndxf>
    </rcc>
    <rcc rId="0" sId="1" dxf="1" numFmtId="19">
      <nc r="J888">
        <v>41695</v>
      </nc>
      <ndxf>
        <numFmt numFmtId="19" formatCode="m/d/yyyy"/>
      </ndxf>
    </rcc>
    <rcc rId="0" sId="1" dxf="1" numFmtId="19">
      <nc r="J1771">
        <v>41697</v>
      </nc>
      <ndxf>
        <numFmt numFmtId="19" formatCode="m/d/yyyy"/>
      </ndxf>
    </rcc>
    <rcc rId="0" sId="1" dxf="1" numFmtId="19">
      <nc r="J890">
        <v>41702</v>
      </nc>
      <ndxf>
        <numFmt numFmtId="19" formatCode="m/d/yyyy"/>
      </ndxf>
    </rcc>
    <rcc rId="0" sId="1" dxf="1" numFmtId="19">
      <nc r="J1307">
        <v>41702</v>
      </nc>
      <ndxf>
        <numFmt numFmtId="19" formatCode="m/d/yyyy"/>
      </ndxf>
    </rcc>
    <rcc rId="0" sId="1" dxf="1" numFmtId="19">
      <nc r="J892">
        <v>41703</v>
      </nc>
      <ndxf>
        <numFmt numFmtId="19" formatCode="m/d/yyyy"/>
      </ndxf>
    </rcc>
    <rcc rId="0" sId="1" dxf="1" numFmtId="19">
      <nc r="J893">
        <v>41705</v>
      </nc>
      <ndxf>
        <numFmt numFmtId="19" formatCode="m/d/yyyy"/>
      </ndxf>
    </rcc>
    <rcc rId="0" sId="1" dxf="1" numFmtId="19">
      <nc r="J894">
        <v>41705</v>
      </nc>
      <ndxf>
        <numFmt numFmtId="19" formatCode="m/d/yyyy"/>
      </ndxf>
    </rcc>
    <rcc rId="0" sId="1" dxf="1" numFmtId="19">
      <nc r="J895">
        <v>41708</v>
      </nc>
      <ndxf>
        <numFmt numFmtId="19" formatCode="m/d/yyyy"/>
      </ndxf>
    </rcc>
    <rcc rId="0" sId="1" dxf="1" numFmtId="19">
      <nc r="J896">
        <v>41708</v>
      </nc>
      <ndxf>
        <numFmt numFmtId="19" formatCode="m/d/yyyy"/>
      </ndxf>
    </rcc>
    <rcc rId="0" sId="1" dxf="1" numFmtId="19">
      <nc r="J897">
        <v>41712</v>
      </nc>
      <ndxf>
        <numFmt numFmtId="19" formatCode="m/d/yyyy"/>
      </ndxf>
    </rcc>
    <rcc rId="0" sId="1" dxf="1" numFmtId="19">
      <nc r="J898">
        <v>41718</v>
      </nc>
      <ndxf>
        <numFmt numFmtId="19" formatCode="m/d/yyyy"/>
      </ndxf>
    </rcc>
    <rcc rId="0" sId="1" dxf="1" numFmtId="19">
      <nc r="J899">
        <v>41719</v>
      </nc>
      <ndxf>
        <numFmt numFmtId="19" formatCode="m/d/yyyy"/>
      </ndxf>
    </rcc>
    <rcc rId="0" sId="1" dxf="1" numFmtId="19">
      <nc r="J900">
        <v>41719</v>
      </nc>
      <ndxf>
        <numFmt numFmtId="19" formatCode="m/d/yyyy"/>
      </ndxf>
    </rcc>
    <rcc rId="0" sId="1" dxf="1" numFmtId="19">
      <nc r="J901">
        <v>41719</v>
      </nc>
      <ndxf>
        <numFmt numFmtId="19" formatCode="m/d/yyyy"/>
      </ndxf>
    </rcc>
    <rcc rId="0" sId="1" dxf="1" numFmtId="19">
      <nc r="J903">
        <v>41722</v>
      </nc>
      <ndxf>
        <numFmt numFmtId="19" formatCode="m/d/yyyy"/>
      </ndxf>
    </rcc>
    <rcc rId="0" sId="1" dxf="1" numFmtId="19">
      <nc r="J1308">
        <v>41722</v>
      </nc>
      <ndxf>
        <numFmt numFmtId="19" formatCode="m/d/yyyy"/>
      </ndxf>
    </rcc>
    <rcc rId="0" sId="1" dxf="1" numFmtId="19">
      <nc r="J904">
        <v>41723</v>
      </nc>
      <ndxf>
        <numFmt numFmtId="19" formatCode="m/d/yyyy"/>
      </ndxf>
    </rcc>
    <rcc rId="0" sId="1" dxf="1" numFmtId="19">
      <nc r="J905">
        <v>41724</v>
      </nc>
      <ndxf>
        <numFmt numFmtId="19" formatCode="m/d/yyyy"/>
      </ndxf>
    </rcc>
    <rcc rId="0" sId="1" dxf="1" numFmtId="19">
      <nc r="J906">
        <v>41725</v>
      </nc>
      <ndxf>
        <numFmt numFmtId="19" formatCode="m/d/yyyy"/>
      </ndxf>
    </rcc>
    <rcc rId="0" sId="1" dxf="1" numFmtId="19">
      <nc r="J907">
        <v>41725</v>
      </nc>
      <ndxf>
        <numFmt numFmtId="19" formatCode="m/d/yyyy"/>
      </ndxf>
    </rcc>
    <rcc rId="0" sId="1" dxf="1" numFmtId="19">
      <nc r="J908">
        <v>41726</v>
      </nc>
      <ndxf>
        <numFmt numFmtId="19" formatCode="m/d/yyyy"/>
      </ndxf>
    </rcc>
    <rcc rId="0" sId="1" dxf="1" numFmtId="19">
      <nc r="J909">
        <v>41728</v>
      </nc>
      <ndxf>
        <numFmt numFmtId="19" formatCode="m/d/yyyy"/>
      </ndxf>
    </rcc>
    <rcc rId="0" sId="1" dxf="1" numFmtId="19">
      <nc r="J910">
        <v>41729</v>
      </nc>
      <ndxf>
        <numFmt numFmtId="19" formatCode="m/d/yyyy"/>
        <alignment horizontal="center" vertical="top" readingOrder="0"/>
      </ndxf>
    </rcc>
    <rcc rId="0" sId="1" dxf="1" numFmtId="19">
      <nc r="J911">
        <v>41729</v>
      </nc>
      <ndxf>
        <numFmt numFmtId="19" formatCode="m/d/yyyy"/>
      </ndxf>
    </rcc>
    <rcc rId="0" sId="1" dxf="1" numFmtId="19">
      <nc r="J912">
        <v>41731</v>
      </nc>
      <ndxf>
        <numFmt numFmtId="19" formatCode="m/d/yyyy"/>
        <alignment horizontal="center" vertical="top" readingOrder="0"/>
      </ndxf>
    </rcc>
    <rcc rId="0" sId="1" dxf="1" numFmtId="19">
      <nc r="J913">
        <v>41731</v>
      </nc>
      <ndxf>
        <numFmt numFmtId="19" formatCode="m/d/yyyy"/>
        <alignment horizontal="center" vertical="top" readingOrder="0"/>
      </ndxf>
    </rcc>
    <rcc rId="0" sId="1" dxf="1" numFmtId="19">
      <nc r="J1094">
        <v>41732</v>
      </nc>
      <ndxf>
        <numFmt numFmtId="19" formatCode="m/d/yyyy"/>
      </ndxf>
    </rcc>
    <rcc rId="0" sId="1" dxf="1" numFmtId="19">
      <nc r="J915">
        <v>41733</v>
      </nc>
      <ndxf>
        <numFmt numFmtId="19" formatCode="m/d/yyyy"/>
      </ndxf>
    </rcc>
    <rcc rId="0" sId="1" dxf="1" numFmtId="19">
      <nc r="J916">
        <v>41734</v>
      </nc>
      <ndxf>
        <numFmt numFmtId="19" formatCode="m/d/yyyy"/>
      </ndxf>
    </rcc>
    <rcc rId="0" sId="1" dxf="1" numFmtId="19">
      <nc r="J1371">
        <v>41736</v>
      </nc>
      <ndxf>
        <numFmt numFmtId="19" formatCode="m/d/yyyy"/>
        <alignment horizontal="center" vertical="top" readingOrder="0"/>
      </ndxf>
    </rcc>
    <rcc rId="0" sId="1" dxf="1" numFmtId="19">
      <nc r="J918">
        <v>41739</v>
      </nc>
      <ndxf>
        <numFmt numFmtId="19" formatCode="m/d/yyyy"/>
      </ndxf>
    </rcc>
    <rcc rId="0" sId="1" dxf="1" numFmtId="19">
      <nc r="J919">
        <v>41739</v>
      </nc>
      <ndxf>
        <numFmt numFmtId="19" formatCode="m/d/yyyy"/>
      </ndxf>
    </rcc>
    <rcc rId="0" sId="1" dxf="1" numFmtId="19">
      <nc r="J920">
        <v>41744</v>
      </nc>
      <ndxf>
        <numFmt numFmtId="19" formatCode="m/d/yyyy"/>
      </ndxf>
    </rcc>
    <rcc rId="0" sId="1" dxf="1" numFmtId="19">
      <nc r="J921">
        <v>41744</v>
      </nc>
      <ndxf>
        <numFmt numFmtId="19" formatCode="m/d/yyyy"/>
      </ndxf>
    </rcc>
    <rcc rId="0" sId="1" dxf="1" numFmtId="19">
      <nc r="J922">
        <v>41746</v>
      </nc>
      <ndxf>
        <numFmt numFmtId="19" formatCode="m/d/yyyy"/>
      </ndxf>
    </rcc>
    <rcc rId="0" sId="1" dxf="1" numFmtId="19">
      <nc r="J923">
        <v>41752</v>
      </nc>
      <ndxf>
        <numFmt numFmtId="19" formatCode="m/d/yyyy"/>
      </ndxf>
    </rcc>
    <rcc rId="0" sId="1" dxf="1" numFmtId="19">
      <nc r="J924">
        <v>41753</v>
      </nc>
      <ndxf>
        <numFmt numFmtId="19" formatCode="m/d/yyyy"/>
      </ndxf>
    </rcc>
    <rcc rId="0" sId="1" dxf="1" numFmtId="19">
      <nc r="J925">
        <v>41753</v>
      </nc>
      <ndxf>
        <numFmt numFmtId="19" formatCode="m/d/yyyy"/>
      </ndxf>
    </rcc>
    <rcc rId="0" sId="1" dxf="1" numFmtId="19">
      <nc r="J926">
        <v>41753</v>
      </nc>
      <ndxf>
        <numFmt numFmtId="19" formatCode="m/d/yyyy"/>
      </ndxf>
    </rcc>
    <rcc rId="0" sId="1" dxf="1" numFmtId="19">
      <nc r="J927">
        <v>41753</v>
      </nc>
      <ndxf>
        <numFmt numFmtId="19" formatCode="m/d/yyyy"/>
      </ndxf>
    </rcc>
    <rcc rId="0" sId="1" dxf="1" numFmtId="19">
      <nc r="J928">
        <v>41758</v>
      </nc>
      <ndxf>
        <numFmt numFmtId="19" formatCode="m/d/yyyy"/>
      </ndxf>
    </rcc>
    <rcc rId="0" sId="1" dxf="1" numFmtId="19">
      <nc r="J929">
        <v>41758</v>
      </nc>
      <ndxf>
        <numFmt numFmtId="19" formatCode="m/d/yyyy"/>
      </ndxf>
    </rcc>
    <rcc rId="0" sId="1" dxf="1" numFmtId="19">
      <nc r="J930">
        <v>41760</v>
      </nc>
      <ndxf>
        <numFmt numFmtId="19" formatCode="m/d/yyyy"/>
      </ndxf>
    </rcc>
    <rcc rId="0" sId="1" dxf="1" numFmtId="19">
      <nc r="J931">
        <v>41760</v>
      </nc>
      <ndxf>
        <numFmt numFmtId="19" formatCode="m/d/yyyy"/>
      </ndxf>
    </rcc>
    <rcc rId="0" sId="1" dxf="1" numFmtId="19">
      <nc r="J932">
        <v>41764</v>
      </nc>
      <ndxf>
        <numFmt numFmtId="19" formatCode="m/d/yyyy"/>
      </ndxf>
    </rcc>
    <rcc rId="0" sId="1" dxf="1" numFmtId="19">
      <nc r="J933">
        <v>41764</v>
      </nc>
      <ndxf>
        <numFmt numFmtId="19" formatCode="m/d/yyyy"/>
      </ndxf>
    </rcc>
    <rcc rId="0" sId="1" dxf="1" numFmtId="19">
      <nc r="J934">
        <v>41765</v>
      </nc>
      <ndxf>
        <numFmt numFmtId="19" formatCode="m/d/yyyy"/>
      </ndxf>
    </rcc>
    <rcc rId="0" sId="1" dxf="1" numFmtId="19">
      <nc r="J935">
        <v>41765</v>
      </nc>
      <ndxf>
        <numFmt numFmtId="19" formatCode="m/d/yyyy"/>
      </ndxf>
    </rcc>
    <rcc rId="0" sId="1" dxf="1" numFmtId="19">
      <nc r="J936">
        <v>41766</v>
      </nc>
      <ndxf>
        <numFmt numFmtId="19" formatCode="m/d/yyyy"/>
      </ndxf>
    </rcc>
    <rcc rId="0" sId="1" dxf="1" numFmtId="19">
      <nc r="J937">
        <v>41766</v>
      </nc>
      <ndxf>
        <numFmt numFmtId="19" formatCode="m/d/yyyy"/>
      </ndxf>
    </rcc>
    <rcc rId="0" sId="1" dxf="1" numFmtId="19">
      <nc r="J938">
        <v>41766</v>
      </nc>
      <ndxf>
        <numFmt numFmtId="19" formatCode="m/d/yyyy"/>
      </ndxf>
    </rcc>
    <rcc rId="0" sId="1" dxf="1" numFmtId="19">
      <nc r="J939">
        <v>41767</v>
      </nc>
      <ndxf>
        <numFmt numFmtId="19" formatCode="m/d/yyyy"/>
      </ndxf>
    </rcc>
    <rcc rId="0" sId="1" dxf="1" numFmtId="19">
      <nc r="J940">
        <v>41767</v>
      </nc>
      <ndxf>
        <numFmt numFmtId="19" formatCode="m/d/yyyy"/>
      </ndxf>
    </rcc>
    <rcc rId="0" sId="1" dxf="1" numFmtId="19">
      <nc r="J941">
        <v>41768</v>
      </nc>
      <ndxf>
        <numFmt numFmtId="19" formatCode="m/d/yyyy"/>
      </ndxf>
    </rcc>
    <rcc rId="0" sId="1" dxf="1" numFmtId="19">
      <nc r="J942">
        <v>41768</v>
      </nc>
      <ndxf>
        <numFmt numFmtId="19" formatCode="m/d/yyyy"/>
      </ndxf>
    </rcc>
    <rcc rId="0" sId="1" dxf="1" numFmtId="19">
      <nc r="J943">
        <v>41768</v>
      </nc>
      <ndxf>
        <numFmt numFmtId="19" formatCode="m/d/yyyy"/>
      </ndxf>
    </rcc>
    <rcc rId="0" sId="1" dxf="1" numFmtId="19">
      <nc r="J944">
        <v>41771</v>
      </nc>
      <ndxf>
        <numFmt numFmtId="19" formatCode="m/d/yyyy"/>
      </ndxf>
    </rcc>
    <rcc rId="0" sId="1" dxf="1" numFmtId="19">
      <nc r="J945">
        <v>41771</v>
      </nc>
      <ndxf>
        <numFmt numFmtId="19" formatCode="m/d/yyyy"/>
      </ndxf>
    </rcc>
    <rcc rId="0" sId="1" dxf="1" numFmtId="19">
      <nc r="J947">
        <v>41772</v>
      </nc>
      <ndxf>
        <numFmt numFmtId="19" formatCode="m/d/yyyy"/>
      </ndxf>
    </rcc>
    <rcc rId="0" sId="1" dxf="1" numFmtId="19">
      <nc r="J1107">
        <v>41772</v>
      </nc>
      <ndxf>
        <numFmt numFmtId="19" formatCode="m/d/yyyy"/>
      </ndxf>
    </rcc>
    <rcc rId="0" sId="1" dxf="1" numFmtId="19">
      <nc r="J948">
        <v>41773</v>
      </nc>
      <ndxf>
        <numFmt numFmtId="19" formatCode="m/d/yyyy"/>
      </ndxf>
    </rcc>
    <rcc rId="0" sId="1" dxf="1" numFmtId="19">
      <nc r="J949">
        <v>41774</v>
      </nc>
      <ndxf>
        <numFmt numFmtId="19" formatCode="m/d/yyyy"/>
      </ndxf>
    </rcc>
    <rcc rId="0" sId="1" dxf="1" numFmtId="19">
      <nc r="J950">
        <v>41774</v>
      </nc>
      <ndxf>
        <numFmt numFmtId="19" formatCode="m/d/yyyy"/>
      </ndxf>
    </rcc>
    <rcc rId="0" sId="1" dxf="1" numFmtId="19">
      <nc r="J951">
        <v>41779</v>
      </nc>
      <ndxf>
        <numFmt numFmtId="19" formatCode="m/d/yyyy"/>
      </ndxf>
    </rcc>
    <rcc rId="0" sId="1" dxf="1" numFmtId="19">
      <nc r="J952">
        <v>41786</v>
      </nc>
      <ndxf>
        <numFmt numFmtId="19" formatCode="m/d/yyyy"/>
      </ndxf>
    </rcc>
    <rcc rId="0" sId="1" dxf="1" numFmtId="19">
      <nc r="J953">
        <v>41786</v>
      </nc>
      <ndxf>
        <numFmt numFmtId="19" formatCode="m/d/yyyy"/>
      </ndxf>
    </rcc>
    <rcc rId="0" sId="1" dxf="1" numFmtId="19">
      <nc r="J954">
        <v>41786</v>
      </nc>
      <ndxf>
        <numFmt numFmtId="19" formatCode="m/d/yyyy"/>
      </ndxf>
    </rcc>
    <rcc rId="0" sId="1" dxf="1" numFmtId="19">
      <nc r="J955">
        <v>41786</v>
      </nc>
      <ndxf>
        <numFmt numFmtId="19" formatCode="m/d/yyyy"/>
      </ndxf>
    </rcc>
    <rcc rId="0" sId="1" dxf="1" numFmtId="19">
      <nc r="J956">
        <v>41788</v>
      </nc>
      <ndxf>
        <numFmt numFmtId="19" formatCode="m/d/yyyy"/>
      </ndxf>
    </rcc>
    <rcc rId="0" sId="1" dxf="1" numFmtId="19">
      <nc r="J957">
        <v>41788</v>
      </nc>
      <ndxf>
        <numFmt numFmtId="19" formatCode="m/d/yyyy"/>
      </ndxf>
    </rcc>
    <rcc rId="0" sId="1" dxf="1" numFmtId="19">
      <nc r="J958">
        <v>41788</v>
      </nc>
      <ndxf>
        <numFmt numFmtId="19" formatCode="m/d/yyyy"/>
      </ndxf>
    </rcc>
    <rcc rId="0" sId="1" dxf="1" numFmtId="19">
      <nc r="J959">
        <v>41793</v>
      </nc>
      <ndxf>
        <numFmt numFmtId="19" formatCode="m/d/yyyy"/>
      </ndxf>
    </rcc>
    <rcc rId="0" sId="1" dxf="1" numFmtId="19">
      <nc r="J960">
        <v>41793</v>
      </nc>
      <ndxf>
        <numFmt numFmtId="19" formatCode="m/d/yyyy"/>
      </ndxf>
    </rcc>
    <rcc rId="0" sId="1" dxf="1" numFmtId="19">
      <nc r="J961">
        <v>41794</v>
      </nc>
      <ndxf>
        <numFmt numFmtId="19" formatCode="m/d/yyyy"/>
      </ndxf>
    </rcc>
    <rcc rId="0" sId="1" dxf="1" numFmtId="19">
      <nc r="J962">
        <v>41794</v>
      </nc>
      <ndxf>
        <numFmt numFmtId="19" formatCode="m/d/yyyy"/>
      </ndxf>
    </rcc>
    <rcc rId="0" sId="1" dxf="1" numFmtId="19">
      <nc r="J963">
        <v>41794</v>
      </nc>
      <ndxf>
        <numFmt numFmtId="19" formatCode="m/d/yyyy"/>
      </ndxf>
    </rcc>
    <rcc rId="0" sId="1" dxf="1" numFmtId="19">
      <nc r="J964">
        <v>41794</v>
      </nc>
      <ndxf>
        <numFmt numFmtId="19" formatCode="m/d/yyyy"/>
      </ndxf>
    </rcc>
    <rcc rId="0" sId="1" dxf="1" numFmtId="19">
      <nc r="J965">
        <v>41795</v>
      </nc>
      <ndxf>
        <numFmt numFmtId="19" formatCode="m/d/yyyy"/>
      </ndxf>
    </rcc>
    <rcc rId="0" sId="1" dxf="1" numFmtId="19">
      <nc r="J966">
        <v>41795</v>
      </nc>
      <ndxf>
        <numFmt numFmtId="19" formatCode="m/d/yyyy"/>
      </ndxf>
    </rcc>
    <rcc rId="0" sId="1" dxf="1" numFmtId="19">
      <nc r="J967">
        <v>41796</v>
      </nc>
      <ndxf>
        <numFmt numFmtId="19" formatCode="m/d/yyyy"/>
      </ndxf>
    </rcc>
    <rcc rId="0" sId="1" dxf="1" numFmtId="19">
      <nc r="J968">
        <v>41796</v>
      </nc>
      <ndxf>
        <numFmt numFmtId="19" formatCode="m/d/yyyy"/>
      </ndxf>
    </rcc>
    <rcc rId="0" sId="1" dxf="1" numFmtId="19">
      <nc r="J969">
        <v>41796</v>
      </nc>
      <ndxf>
        <numFmt numFmtId="19" formatCode="m/d/yyyy"/>
      </ndxf>
    </rcc>
    <rcc rId="0" sId="1" dxf="1" numFmtId="19">
      <nc r="J970">
        <v>41799</v>
      </nc>
      <ndxf>
        <numFmt numFmtId="19" formatCode="m/d/yyyy"/>
      </ndxf>
    </rcc>
    <rcc rId="0" sId="1" dxf="1" numFmtId="19">
      <nc r="J971">
        <v>41800</v>
      </nc>
      <ndxf>
        <numFmt numFmtId="165" formatCode="m/d/yy;@"/>
      </ndxf>
    </rcc>
    <rcc rId="0" sId="1" dxf="1" numFmtId="19">
      <nc r="J972">
        <v>41806</v>
      </nc>
      <ndxf>
        <numFmt numFmtId="165" formatCode="m/d/yy;@"/>
      </ndxf>
    </rcc>
    <rcc rId="0" sId="1" dxf="1" numFmtId="19">
      <nc r="J973">
        <v>41807</v>
      </nc>
      <ndxf>
        <numFmt numFmtId="165" formatCode="m/d/yy;@"/>
      </ndxf>
    </rcc>
    <rcc rId="0" sId="1" dxf="1" numFmtId="19">
      <nc r="J974">
        <v>41808</v>
      </nc>
      <ndxf>
        <numFmt numFmtId="165" formatCode="m/d/yy;@"/>
      </ndxf>
    </rcc>
    <rcc rId="0" sId="1" dxf="1" numFmtId="19">
      <nc r="J975">
        <v>41808</v>
      </nc>
      <ndxf>
        <numFmt numFmtId="165" formatCode="m/d/yy;@"/>
      </ndxf>
    </rcc>
    <rcc rId="0" sId="1" dxf="1" numFmtId="19">
      <nc r="J976">
        <v>41808</v>
      </nc>
      <ndxf>
        <numFmt numFmtId="165" formatCode="m/d/yy;@"/>
      </ndxf>
    </rcc>
    <rcc rId="0" sId="1" dxf="1" numFmtId="19">
      <nc r="J977">
        <v>41809</v>
      </nc>
      <ndxf>
        <numFmt numFmtId="165" formatCode="m/d/yy;@"/>
      </ndxf>
    </rcc>
    <rcc rId="0" sId="1" dxf="1" numFmtId="19">
      <nc r="J978">
        <v>41809</v>
      </nc>
      <ndxf>
        <numFmt numFmtId="165" formatCode="m/d/yy;@"/>
      </ndxf>
    </rcc>
    <rcc rId="0" sId="1" dxf="1" numFmtId="19">
      <nc r="J979">
        <v>41809</v>
      </nc>
      <ndxf>
        <numFmt numFmtId="165" formatCode="m/d/yy;@"/>
      </ndxf>
    </rcc>
    <rcc rId="0" sId="1" dxf="1" numFmtId="19">
      <nc r="J980">
        <v>41814</v>
      </nc>
      <ndxf>
        <numFmt numFmtId="165" formatCode="m/d/yy;@"/>
      </ndxf>
    </rcc>
    <rcc rId="0" sId="1" dxf="1" numFmtId="19">
      <nc r="J981">
        <v>41814</v>
      </nc>
      <ndxf>
        <numFmt numFmtId="165" formatCode="m/d/yy;@"/>
      </ndxf>
    </rcc>
    <rcc rId="0" sId="1" dxf="1" numFmtId="19">
      <nc r="J982">
        <v>41814</v>
      </nc>
      <ndxf>
        <numFmt numFmtId="165" formatCode="m/d/yy;@"/>
      </ndxf>
    </rcc>
    <rcc rId="0" sId="1" dxf="1" numFmtId="19">
      <nc r="J983">
        <v>41814</v>
      </nc>
      <ndxf>
        <numFmt numFmtId="165" formatCode="m/d/yy;@"/>
      </ndxf>
    </rcc>
    <rcc rId="0" sId="1" dxf="1" numFmtId="19">
      <nc r="J984">
        <v>41817</v>
      </nc>
      <ndxf>
        <numFmt numFmtId="165" formatCode="m/d/yy;@"/>
      </ndxf>
    </rcc>
    <rcc rId="0" sId="1" dxf="1" numFmtId="19">
      <nc r="J985">
        <v>41817</v>
      </nc>
      <ndxf>
        <numFmt numFmtId="165" formatCode="m/d/yy;@"/>
      </ndxf>
    </rcc>
    <rcc rId="0" sId="1" dxf="1" numFmtId="19">
      <nc r="J986">
        <v>41820</v>
      </nc>
      <ndxf>
        <numFmt numFmtId="165" formatCode="m/d/yy;@"/>
      </ndxf>
    </rcc>
    <rcc rId="0" sId="1" dxf="1" numFmtId="19">
      <nc r="J987">
        <v>41820</v>
      </nc>
      <ndxf>
        <numFmt numFmtId="165" formatCode="m/d/yy;@"/>
      </ndxf>
    </rcc>
    <rcc rId="0" sId="1" dxf="1" numFmtId="19">
      <nc r="J988">
        <v>41821</v>
      </nc>
      <ndxf>
        <numFmt numFmtId="165" formatCode="m/d/yy;@"/>
      </ndxf>
    </rcc>
    <rcc rId="0" sId="1" dxf="1" numFmtId="19">
      <nc r="J989">
        <v>41822</v>
      </nc>
      <ndxf>
        <numFmt numFmtId="165" formatCode="m/d/yy;@"/>
      </ndxf>
    </rcc>
    <rcc rId="0" sId="1" dxf="1" numFmtId="19">
      <nc r="J990">
        <v>41822</v>
      </nc>
      <ndxf>
        <numFmt numFmtId="165" formatCode="m/d/yy;@"/>
      </ndxf>
    </rcc>
    <rcc rId="0" sId="1" dxf="1" numFmtId="19">
      <nc r="J991">
        <v>41822</v>
      </nc>
      <ndxf>
        <numFmt numFmtId="165" formatCode="m/d/yy;@"/>
      </ndxf>
    </rcc>
    <rcc rId="0" sId="1" dxf="1" numFmtId="19">
      <nc r="J992">
        <v>41822</v>
      </nc>
      <ndxf>
        <numFmt numFmtId="165" formatCode="m/d/yy;@"/>
      </ndxf>
    </rcc>
    <rcc rId="0" sId="1" dxf="1" numFmtId="19">
      <nc r="J993">
        <v>41827</v>
      </nc>
      <ndxf>
        <numFmt numFmtId="165" formatCode="m/d/yy;@"/>
      </ndxf>
    </rcc>
    <rcc rId="0" sId="1" dxf="1" numFmtId="19">
      <nc r="J994">
        <v>41828</v>
      </nc>
      <ndxf>
        <numFmt numFmtId="165" formatCode="m/d/yy;@"/>
      </ndxf>
    </rcc>
    <rcc rId="0" sId="1" dxf="1" numFmtId="19">
      <nc r="J995">
        <v>41829</v>
      </nc>
      <ndxf>
        <numFmt numFmtId="165" formatCode="m/d/yy;@"/>
      </ndxf>
    </rcc>
    <rcc rId="0" sId="1" dxf="1" numFmtId="19">
      <nc r="J996">
        <v>41829</v>
      </nc>
      <ndxf>
        <numFmt numFmtId="165" formatCode="m/d/yy;@"/>
      </ndxf>
    </rcc>
    <rcc rId="0" sId="1" dxf="1" numFmtId="19">
      <nc r="J997">
        <v>41830</v>
      </nc>
      <ndxf>
        <numFmt numFmtId="165" formatCode="m/d/yy;@"/>
      </ndxf>
    </rcc>
    <rcc rId="0" sId="1" dxf="1" numFmtId="19">
      <nc r="J998">
        <v>41830</v>
      </nc>
      <ndxf>
        <numFmt numFmtId="165" formatCode="m/d/yy;@"/>
      </ndxf>
    </rcc>
    <rcc rId="0" sId="1" dxf="1" numFmtId="19">
      <nc r="J999">
        <v>41831</v>
      </nc>
      <ndxf>
        <numFmt numFmtId="165" formatCode="m/d/yy;@"/>
      </ndxf>
    </rcc>
    <rcc rId="0" sId="1" dxf="1" numFmtId="19">
      <nc r="J1000">
        <v>41835</v>
      </nc>
      <ndxf>
        <numFmt numFmtId="165" formatCode="m/d/yy;@"/>
      </ndxf>
    </rcc>
    <rcc rId="0" sId="1" dxf="1" numFmtId="19">
      <nc r="J1001">
        <v>41835</v>
      </nc>
      <ndxf>
        <numFmt numFmtId="165" formatCode="m/d/yy;@"/>
      </ndxf>
    </rcc>
    <rcc rId="0" sId="1" dxf="1" numFmtId="19">
      <nc r="J1002">
        <v>41836</v>
      </nc>
      <ndxf>
        <numFmt numFmtId="165" formatCode="m/d/yy;@"/>
      </ndxf>
    </rcc>
    <rcc rId="0" sId="1" dxf="1" numFmtId="19">
      <nc r="J1003">
        <v>41837</v>
      </nc>
      <ndxf>
        <numFmt numFmtId="165" formatCode="m/d/yy;@"/>
      </ndxf>
    </rcc>
    <rcc rId="0" sId="1" dxf="1" numFmtId="19">
      <nc r="J1004">
        <v>41837</v>
      </nc>
      <ndxf>
        <numFmt numFmtId="165" formatCode="m/d/yy;@"/>
      </ndxf>
    </rcc>
    <rcc rId="0" sId="1" dxf="1" numFmtId="19">
      <nc r="J1005">
        <v>41849</v>
      </nc>
      <ndxf>
        <numFmt numFmtId="165" formatCode="m/d/yy;@"/>
      </ndxf>
    </rcc>
    <rcc rId="0" sId="1" dxf="1" numFmtId="19">
      <nc r="J1006">
        <v>41849</v>
      </nc>
      <ndxf>
        <numFmt numFmtId="165" formatCode="m/d/yy;@"/>
      </ndxf>
    </rcc>
    <rcc rId="0" sId="1" dxf="1" numFmtId="19">
      <nc r="J1007">
        <v>41849</v>
      </nc>
      <ndxf>
        <numFmt numFmtId="165" formatCode="m/d/yy;@"/>
      </ndxf>
    </rcc>
    <rcc rId="0" sId="1" dxf="1" numFmtId="19">
      <nc r="J1008">
        <v>41849</v>
      </nc>
      <ndxf>
        <numFmt numFmtId="165" formatCode="m/d/yy;@"/>
      </ndxf>
    </rcc>
    <rcc rId="0" sId="1" dxf="1" numFmtId="19">
      <nc r="J1009">
        <v>41851</v>
      </nc>
      <ndxf>
        <numFmt numFmtId="165" formatCode="m/d/yy;@"/>
      </ndxf>
    </rcc>
    <rcc rId="0" sId="1" dxf="1" numFmtId="19">
      <nc r="J1010">
        <v>41852</v>
      </nc>
      <ndxf>
        <numFmt numFmtId="165" formatCode="m/d/yy;@"/>
      </ndxf>
    </rcc>
    <rcc rId="0" sId="1" dxf="1" numFmtId="19">
      <nc r="J1011">
        <v>41855</v>
      </nc>
      <ndxf>
        <numFmt numFmtId="165" formatCode="m/d/yy;@"/>
      </ndxf>
    </rcc>
    <rcc rId="0" sId="1" dxf="1" numFmtId="19">
      <nc r="J1012">
        <v>41856</v>
      </nc>
      <ndxf>
        <numFmt numFmtId="165" formatCode="m/d/yy;@"/>
      </ndxf>
    </rcc>
    <rcc rId="0" sId="1" dxf="1" numFmtId="19">
      <nc r="J1013">
        <v>41862</v>
      </nc>
      <ndxf>
        <numFmt numFmtId="165" formatCode="m/d/yy;@"/>
      </ndxf>
    </rcc>
    <rcc rId="0" sId="1" dxf="1" numFmtId="19">
      <nc r="J1014">
        <v>41863</v>
      </nc>
      <ndxf>
        <numFmt numFmtId="165" formatCode="m/d/yy;@"/>
      </ndxf>
    </rcc>
    <rcc rId="0" sId="1" dxf="1" numFmtId="19">
      <nc r="J1015">
        <v>41863</v>
      </nc>
      <ndxf>
        <numFmt numFmtId="165" formatCode="m/d/yy;@"/>
      </ndxf>
    </rcc>
    <rcc rId="0" sId="1" dxf="1" numFmtId="19">
      <nc r="J1016">
        <v>41863</v>
      </nc>
      <ndxf>
        <numFmt numFmtId="165" formatCode="m/d/yy;@"/>
      </ndxf>
    </rcc>
    <rcc rId="0" sId="1" dxf="1" numFmtId="19">
      <nc r="J1017">
        <v>41864</v>
      </nc>
      <ndxf>
        <numFmt numFmtId="165" formatCode="m/d/yy;@"/>
      </ndxf>
    </rcc>
    <rcc rId="0" sId="1" dxf="1" numFmtId="19">
      <nc r="J1018">
        <v>41865</v>
      </nc>
      <ndxf>
        <numFmt numFmtId="165" formatCode="m/d/yy;@"/>
      </ndxf>
    </rcc>
    <rcc rId="0" sId="1" dxf="1" numFmtId="19">
      <nc r="J1019">
        <v>41866</v>
      </nc>
      <ndxf>
        <numFmt numFmtId="165" formatCode="m/d/yy;@"/>
      </ndxf>
    </rcc>
    <rcc rId="0" sId="1" dxf="1" numFmtId="19">
      <nc r="J1020">
        <v>41866</v>
      </nc>
      <ndxf>
        <numFmt numFmtId="165" formatCode="m/d/yy;@"/>
      </ndxf>
    </rcc>
    <rcc rId="0" sId="1" dxf="1" numFmtId="19">
      <nc r="J1022">
        <v>41871</v>
      </nc>
      <ndxf>
        <numFmt numFmtId="165" formatCode="m/d/yy;@"/>
      </ndxf>
    </rcc>
    <rcc rId="0" sId="1" dxf="1" numFmtId="19">
      <nc r="J1052">
        <v>41871</v>
      </nc>
      <ndxf>
        <numFmt numFmtId="165" formatCode="m/d/yy;@"/>
      </ndxf>
    </rcc>
    <rcc rId="0" sId="1" dxf="1" numFmtId="19">
      <nc r="J1023">
        <v>41876</v>
      </nc>
      <ndxf>
        <numFmt numFmtId="165" formatCode="m/d/yy;@"/>
      </ndxf>
    </rcc>
    <rcc rId="0" sId="1" dxf="1" numFmtId="19">
      <nc r="J1024">
        <v>41878</v>
      </nc>
      <ndxf>
        <numFmt numFmtId="165" formatCode="m/d/yy;@"/>
      </ndxf>
    </rcc>
    <rcc rId="0" sId="1" dxf="1" numFmtId="19">
      <nc r="J1025">
        <v>41878</v>
      </nc>
      <ndxf>
        <numFmt numFmtId="165" formatCode="m/d/yy;@"/>
      </ndxf>
    </rcc>
    <rcc rId="0" sId="1" dxf="1" numFmtId="19">
      <nc r="J1026">
        <v>41879</v>
      </nc>
      <ndxf>
        <numFmt numFmtId="165" formatCode="m/d/yy;@"/>
      </ndxf>
    </rcc>
    <rcc rId="0" sId="1" dxf="1" numFmtId="19">
      <nc r="J1027">
        <v>41880</v>
      </nc>
      <ndxf>
        <numFmt numFmtId="165" formatCode="m/d/yy;@"/>
      </ndxf>
    </rcc>
    <rcc rId="0" sId="1" dxf="1" numFmtId="19">
      <nc r="J676">
        <v>41884</v>
      </nc>
      <ndxf>
        <numFmt numFmtId="165" formatCode="m/d/yy;@"/>
      </ndxf>
    </rcc>
    <rcc rId="0" sId="1" dxf="1" numFmtId="19">
      <nc r="J1029">
        <v>41884</v>
      </nc>
      <ndxf>
        <numFmt numFmtId="165" formatCode="m/d/yy;@"/>
      </ndxf>
    </rcc>
    <rcc rId="0" sId="1" dxf="1" numFmtId="19">
      <nc r="J1030">
        <v>41884</v>
      </nc>
      <ndxf>
        <numFmt numFmtId="165" formatCode="m/d/yy;@"/>
      </ndxf>
    </rcc>
    <rcc rId="0" sId="1" dxf="1" numFmtId="19">
      <nc r="J1031">
        <v>41885</v>
      </nc>
      <ndxf>
        <numFmt numFmtId="165" formatCode="m/d/yy;@"/>
      </ndxf>
    </rcc>
    <rcc rId="0" sId="1" dxf="1" numFmtId="19">
      <nc r="J1032">
        <v>41885</v>
      </nc>
      <ndxf>
        <numFmt numFmtId="165" formatCode="m/d/yy;@"/>
      </ndxf>
    </rcc>
    <rcc rId="0" sId="1" dxf="1" numFmtId="19">
      <nc r="J1033">
        <v>41885</v>
      </nc>
      <ndxf>
        <numFmt numFmtId="165" formatCode="m/d/yy;@"/>
      </ndxf>
    </rcc>
    <rcc rId="0" sId="1" dxf="1" numFmtId="19">
      <nc r="J1034">
        <v>41885</v>
      </nc>
      <ndxf>
        <numFmt numFmtId="165" formatCode="m/d/yy;@"/>
      </ndxf>
    </rcc>
    <rcc rId="0" sId="1" dxf="1" numFmtId="19">
      <nc r="J1035">
        <v>41886</v>
      </nc>
      <ndxf>
        <numFmt numFmtId="165" formatCode="m/d/yy;@"/>
      </ndxf>
    </rcc>
    <rcc rId="0" sId="1" dxf="1" numFmtId="19">
      <nc r="J1036">
        <v>41886</v>
      </nc>
      <ndxf>
        <numFmt numFmtId="165" formatCode="m/d/yy;@"/>
      </ndxf>
    </rcc>
    <rcc rId="0" sId="1" dxf="1" numFmtId="19">
      <nc r="J1037">
        <v>41893</v>
      </nc>
      <ndxf>
        <numFmt numFmtId="165" formatCode="m/d/yy;@"/>
      </ndxf>
    </rcc>
    <rcc rId="0" sId="1" dxf="1" numFmtId="19">
      <nc r="J1038">
        <v>41897</v>
      </nc>
      <ndxf>
        <numFmt numFmtId="165" formatCode="m/d/yy;@"/>
      </ndxf>
    </rcc>
    <rcc rId="0" sId="1" dxf="1" numFmtId="19">
      <nc r="J1039">
        <v>41897</v>
      </nc>
      <ndxf>
        <numFmt numFmtId="165" formatCode="m/d/yy;@"/>
      </ndxf>
    </rcc>
    <rcc rId="0" sId="1" dxf="1" numFmtId="19">
      <nc r="J1040">
        <v>41897</v>
      </nc>
      <ndxf>
        <numFmt numFmtId="165" formatCode="m/d/yy;@"/>
      </ndxf>
    </rcc>
    <rcc rId="0" sId="1" dxf="1" numFmtId="19">
      <nc r="J1041">
        <v>41897</v>
      </nc>
      <ndxf>
        <numFmt numFmtId="165" formatCode="m/d/yy;@"/>
      </ndxf>
    </rcc>
    <rcc rId="0" sId="1" dxf="1" numFmtId="19">
      <nc r="J1042">
        <v>41898</v>
      </nc>
      <ndxf>
        <numFmt numFmtId="165" formatCode="m/d/yy;@"/>
      </ndxf>
    </rcc>
    <rcc rId="0" sId="1" dxf="1" numFmtId="19">
      <nc r="J1043">
        <v>41899</v>
      </nc>
      <ndxf>
        <numFmt numFmtId="165" formatCode="m/d/yy;@"/>
      </ndxf>
    </rcc>
    <rcc rId="0" sId="1" dxf="1" numFmtId="19">
      <nc r="J1044">
        <v>41899</v>
      </nc>
      <ndxf>
        <numFmt numFmtId="165" formatCode="m/d/yy;@"/>
      </ndxf>
    </rcc>
    <rcc rId="0" sId="1" dxf="1" numFmtId="19">
      <nc r="J1045">
        <v>41899</v>
      </nc>
      <ndxf>
        <numFmt numFmtId="165" formatCode="m/d/yy;@"/>
      </ndxf>
    </rcc>
    <rcc rId="0" sId="1" dxf="1" numFmtId="19">
      <nc r="J1046">
        <v>41904</v>
      </nc>
      <ndxf>
        <numFmt numFmtId="165" formatCode="m/d/yy;@"/>
      </ndxf>
    </rcc>
    <rcc rId="0" sId="1" dxf="1" numFmtId="19">
      <nc r="J1047">
        <v>41904</v>
      </nc>
      <ndxf>
        <numFmt numFmtId="165" formatCode="m/d/yy;@"/>
      </ndxf>
    </rcc>
    <rcc rId="0" sId="1" dxf="1" numFmtId="19">
      <nc r="J1048">
        <v>41904</v>
      </nc>
      <ndxf>
        <numFmt numFmtId="165" formatCode="m/d/yy;@"/>
      </ndxf>
    </rcc>
    <rcc rId="0" sId="1" dxf="1" numFmtId="19">
      <nc r="J1049">
        <v>41904</v>
      </nc>
      <ndxf>
        <numFmt numFmtId="165" formatCode="m/d/yy;@"/>
      </ndxf>
    </rcc>
    <rcc rId="0" sId="1" dxf="1" numFmtId="19">
      <nc r="J253">
        <v>41905</v>
      </nc>
      <ndxf>
        <numFmt numFmtId="165" formatCode="m/d/yy;@"/>
      </ndxf>
    </rcc>
    <rcc rId="0" sId="1" dxf="1" numFmtId="19">
      <nc r="J1051">
        <v>41906</v>
      </nc>
      <ndxf>
        <numFmt numFmtId="165" formatCode="m/d/yy;@"/>
      </ndxf>
    </rcc>
    <rcc rId="0" sId="1" dxf="1" numFmtId="19">
      <nc r="J1053">
        <v>41908</v>
      </nc>
      <ndxf>
        <numFmt numFmtId="165" formatCode="m/d/yy;@"/>
      </ndxf>
    </rcc>
    <rcc rId="0" sId="1" dxf="1" numFmtId="19">
      <nc r="J1173">
        <v>41908</v>
      </nc>
      <ndxf>
        <numFmt numFmtId="165" formatCode="m/d/yy;@"/>
      </ndxf>
    </rcc>
    <rcc rId="0" sId="1" dxf="1" numFmtId="19">
      <nc r="J1054">
        <v>41911</v>
      </nc>
      <ndxf>
        <numFmt numFmtId="165" formatCode="m/d/yy;@"/>
      </ndxf>
    </rcc>
    <rcc rId="0" sId="1" dxf="1" numFmtId="19">
      <nc r="J1055">
        <v>41913</v>
      </nc>
      <ndxf>
        <numFmt numFmtId="19" formatCode="m/d/yyyy"/>
      </ndxf>
    </rcc>
    <rcc rId="0" sId="1" dxf="1" numFmtId="19">
      <nc r="J1056">
        <v>41913</v>
      </nc>
      <ndxf>
        <numFmt numFmtId="165" formatCode="m/d/yy;@"/>
      </ndxf>
    </rcc>
    <rcc rId="0" sId="1" dxf="1" numFmtId="19">
      <nc r="J1057">
        <v>41913</v>
      </nc>
      <ndxf>
        <numFmt numFmtId="19" formatCode="m/d/yyyy"/>
      </ndxf>
    </rcc>
    <rcc rId="0" sId="1" dxf="1" numFmtId="19">
      <nc r="J1058">
        <v>41915</v>
      </nc>
      <ndxf>
        <numFmt numFmtId="19" formatCode="m/d/yyyy"/>
      </ndxf>
    </rcc>
    <rcc rId="0" sId="1" dxf="1" numFmtId="19">
      <nc r="J1059">
        <v>41921</v>
      </nc>
      <ndxf>
        <numFmt numFmtId="19" formatCode="m/d/yyyy"/>
      </ndxf>
    </rcc>
    <rcc rId="0" sId="1" dxf="1" numFmtId="19">
      <nc r="J1060">
        <v>41926</v>
      </nc>
      <ndxf>
        <numFmt numFmtId="19" formatCode="m/d/yyyy"/>
      </ndxf>
    </rcc>
    <rcc rId="0" sId="1" dxf="1" numFmtId="19">
      <nc r="J1061">
        <v>41926</v>
      </nc>
      <ndxf>
        <numFmt numFmtId="19" formatCode="m/d/yyyy"/>
      </ndxf>
    </rcc>
    <rcc rId="0" sId="1" dxf="1" numFmtId="19">
      <nc r="J1062">
        <v>41926</v>
      </nc>
      <ndxf>
        <numFmt numFmtId="19" formatCode="m/d/yyyy"/>
      </ndxf>
    </rcc>
    <rcc rId="0" sId="1" dxf="1" numFmtId="19">
      <nc r="J1063">
        <v>41928</v>
      </nc>
      <ndxf>
        <numFmt numFmtId="19" formatCode="m/d/yyyy"/>
      </ndxf>
    </rcc>
    <rcc rId="0" sId="1" dxf="1" numFmtId="19">
      <nc r="J1064">
        <v>41928</v>
      </nc>
      <ndxf>
        <numFmt numFmtId="19" formatCode="m/d/yyyy"/>
      </ndxf>
    </rcc>
    <rcc rId="0" sId="1" dxf="1" numFmtId="19">
      <nc r="J1065">
        <v>41929</v>
      </nc>
      <ndxf>
        <numFmt numFmtId="19" formatCode="m/d/yyyy"/>
      </ndxf>
    </rcc>
    <rcc rId="0" sId="1" dxf="1" numFmtId="19">
      <nc r="J1066">
        <v>41932</v>
      </nc>
      <ndxf>
        <numFmt numFmtId="19" formatCode="m/d/yyyy"/>
      </ndxf>
    </rcc>
    <rcc rId="0" sId="1" dxf="1" numFmtId="19">
      <nc r="J1067">
        <v>41933</v>
      </nc>
      <ndxf>
        <numFmt numFmtId="19" formatCode="m/d/yyyy"/>
      </ndxf>
    </rcc>
    <rcc rId="0" sId="1" dxf="1" numFmtId="19">
      <nc r="J1068">
        <v>41934</v>
      </nc>
      <ndxf>
        <numFmt numFmtId="19" formatCode="m/d/yyyy"/>
      </ndxf>
    </rcc>
    <rcc rId="0" sId="1" dxf="1" numFmtId="19">
      <nc r="J1069">
        <v>41934</v>
      </nc>
      <ndxf>
        <numFmt numFmtId="19" formatCode="m/d/yyyy"/>
      </ndxf>
    </rcc>
    <rcc rId="0" sId="1" dxf="1" numFmtId="19">
      <nc r="J1070">
        <v>41934</v>
      </nc>
      <ndxf>
        <numFmt numFmtId="19" formatCode="m/d/yyyy"/>
      </ndxf>
    </rcc>
    <rcc rId="0" sId="1" dxf="1" numFmtId="19">
      <nc r="J1071">
        <v>41935</v>
      </nc>
      <ndxf>
        <numFmt numFmtId="19" formatCode="m/d/yyyy"/>
      </ndxf>
    </rcc>
    <rcc rId="0" sId="1" dxf="1" numFmtId="19">
      <nc r="J1072">
        <v>41935</v>
      </nc>
      <ndxf>
        <numFmt numFmtId="19" formatCode="m/d/yyyy"/>
      </ndxf>
    </rcc>
    <rcc rId="0" sId="1" dxf="1" numFmtId="19">
      <nc r="J1073">
        <v>41936</v>
      </nc>
      <ndxf>
        <numFmt numFmtId="19" formatCode="m/d/yyyy"/>
      </ndxf>
    </rcc>
    <rcc rId="0" sId="1" dxf="1" numFmtId="19">
      <nc r="J1074">
        <v>41936</v>
      </nc>
      <ndxf>
        <numFmt numFmtId="19" formatCode="m/d/yyyy"/>
      </ndxf>
    </rcc>
    <rcc rId="0" sId="1" dxf="1" numFmtId="19">
      <nc r="J1075">
        <v>41942</v>
      </nc>
      <ndxf>
        <numFmt numFmtId="19" formatCode="m/d/yyyy"/>
      </ndxf>
    </rcc>
    <rcc rId="0" sId="1" dxf="1" numFmtId="19">
      <nc r="J1076">
        <v>41942</v>
      </nc>
      <ndxf>
        <numFmt numFmtId="19" formatCode="m/d/yyyy"/>
      </ndxf>
    </rcc>
    <rcc rId="0" sId="1" dxf="1" numFmtId="19">
      <nc r="J1077">
        <v>41942</v>
      </nc>
      <ndxf>
        <numFmt numFmtId="19" formatCode="m/d/yyyy"/>
      </ndxf>
    </rcc>
    <rcc rId="0" sId="1" dxf="1" numFmtId="19">
      <nc r="J1078">
        <v>41943</v>
      </nc>
      <ndxf>
        <numFmt numFmtId="19" formatCode="m/d/yyyy"/>
      </ndxf>
    </rcc>
    <rcc rId="0" sId="1" dxf="1" numFmtId="19">
      <nc r="J1296">
        <v>41947</v>
      </nc>
      <ndxf>
        <numFmt numFmtId="165" formatCode="m/d/yy;@"/>
      </ndxf>
    </rcc>
    <rcc rId="0" sId="1" dxf="1" numFmtId="19">
      <nc r="J1080">
        <v>41948</v>
      </nc>
      <ndxf>
        <numFmt numFmtId="19" formatCode="m/d/yyyy"/>
      </ndxf>
    </rcc>
    <rcc rId="0" sId="1" dxf="1" numFmtId="19">
      <nc r="J1081">
        <v>41950</v>
      </nc>
      <ndxf>
        <numFmt numFmtId="19" formatCode="m/d/yyyy"/>
      </ndxf>
    </rcc>
    <rcc rId="0" sId="1" dxf="1" numFmtId="19">
      <nc r="J1082">
        <v>41955</v>
      </nc>
      <ndxf>
        <numFmt numFmtId="19" formatCode="m/d/yyyy"/>
      </ndxf>
    </rcc>
    <rcc rId="0" sId="1" dxf="1" numFmtId="19">
      <nc r="J1083">
        <v>41956</v>
      </nc>
      <ndxf>
        <numFmt numFmtId="19" formatCode="m/d/yyyy"/>
      </ndxf>
    </rcc>
    <rcc rId="0" sId="1" dxf="1" numFmtId="19">
      <nc r="J1084">
        <v>41956</v>
      </nc>
      <ndxf>
        <numFmt numFmtId="19" formatCode="m/d/yyyy"/>
      </ndxf>
    </rcc>
    <rcc rId="0" sId="1" dxf="1" numFmtId="19">
      <nc r="J1356">
        <v>41957</v>
      </nc>
      <ndxf>
        <numFmt numFmtId="19" formatCode="m/d/yyyy"/>
      </ndxf>
    </rcc>
    <rcc rId="0" sId="1" dxf="1" numFmtId="19">
      <nc r="J1086">
        <v>41960</v>
      </nc>
      <ndxf>
        <numFmt numFmtId="19" formatCode="m/d/yyyy"/>
      </ndxf>
    </rcc>
    <rcc rId="0" sId="1" dxf="1" numFmtId="19">
      <nc r="J1087">
        <v>41964</v>
      </nc>
      <ndxf>
        <numFmt numFmtId="19" formatCode="m/d/yyyy"/>
      </ndxf>
    </rcc>
    <rcc rId="0" sId="1" dxf="1" numFmtId="19">
      <nc r="J1088">
        <v>41968</v>
      </nc>
      <ndxf>
        <numFmt numFmtId="19" formatCode="m/d/yyyy"/>
      </ndxf>
    </rcc>
    <rcc rId="0" sId="1" dxf="1" numFmtId="19">
      <nc r="J1089">
        <v>41968</v>
      </nc>
      <ndxf>
        <numFmt numFmtId="19" formatCode="m/d/yyyy"/>
      </ndxf>
    </rcc>
    <rcc rId="0" sId="1" dxf="1" numFmtId="19">
      <nc r="J1090">
        <v>41974</v>
      </nc>
      <ndxf>
        <numFmt numFmtId="19" formatCode="m/d/yyyy"/>
      </ndxf>
    </rcc>
    <rcc rId="0" sId="1" dxf="1" numFmtId="19">
      <nc r="J835">
        <v>41975</v>
      </nc>
      <ndxf>
        <numFmt numFmtId="19" formatCode="m/d/yyyy"/>
      </ndxf>
    </rcc>
    <rcc rId="0" sId="1" dxf="1" numFmtId="19">
      <nc r="J1092">
        <v>41976</v>
      </nc>
      <ndxf>
        <numFmt numFmtId="19" formatCode="m/d/yyyy"/>
      </ndxf>
    </rcc>
    <rcc rId="0" sId="1" dxf="1" numFmtId="19">
      <nc r="J1079">
        <v>41981</v>
      </nc>
      <ndxf>
        <numFmt numFmtId="19" formatCode="m/d/yyyy"/>
      </ndxf>
    </rcc>
    <rcc rId="0" sId="1" dxf="1" numFmtId="19">
      <nc r="J1093">
        <v>41981</v>
      </nc>
      <ndxf>
        <numFmt numFmtId="19" formatCode="m/d/yyyy"/>
      </ndxf>
    </rcc>
    <rcc rId="0" sId="1" dxf="1" numFmtId="19">
      <nc r="J1095">
        <v>41981</v>
      </nc>
      <ndxf>
        <numFmt numFmtId="19" formatCode="m/d/yyyy"/>
      </ndxf>
    </rcc>
    <rcc rId="0" sId="1" dxf="1" numFmtId="19">
      <nc r="J851">
        <v>41983</v>
      </nc>
      <ndxf>
        <numFmt numFmtId="19" formatCode="m/d/yyyy"/>
      </ndxf>
    </rcc>
    <rcc rId="0" sId="1" dxf="1" numFmtId="19">
      <nc r="J1097">
        <v>41989</v>
      </nc>
      <ndxf>
        <numFmt numFmtId="19" formatCode="m/d/yyyy"/>
      </ndxf>
    </rcc>
    <rcc rId="0" sId="1" dxf="1" numFmtId="19">
      <nc r="J1098">
        <v>41990</v>
      </nc>
      <ndxf>
        <numFmt numFmtId="19" formatCode="m/d/yyyy"/>
      </ndxf>
    </rcc>
    <rcc rId="0" sId="1" dxf="1" numFmtId="19">
      <nc r="J1099">
        <v>41990</v>
      </nc>
      <ndxf>
        <numFmt numFmtId="19" formatCode="m/d/yyyy"/>
      </ndxf>
    </rcc>
    <rcc rId="0" sId="1" dxf="1" numFmtId="19">
      <nc r="J1461">
        <v>41991</v>
      </nc>
      <ndxf>
        <numFmt numFmtId="19" formatCode="m/d/yyyy"/>
      </ndxf>
    </rcc>
    <rcc rId="0" sId="1" dxf="1" numFmtId="19">
      <nc r="J1101">
        <v>41992</v>
      </nc>
      <ndxf>
        <numFmt numFmtId="19" formatCode="m/d/yyyy"/>
      </ndxf>
    </rcc>
    <rcc rId="0" sId="1" dxf="1" numFmtId="19">
      <nc r="J1423">
        <v>41995</v>
      </nc>
      <ndxf>
        <numFmt numFmtId="19" formatCode="m/d/yyyy"/>
      </ndxf>
    </rcc>
    <rcc rId="0" sId="1" dxf="1" numFmtId="19">
      <nc r="J1402">
        <v>41996</v>
      </nc>
      <ndxf>
        <numFmt numFmtId="19" formatCode="m/d/yyyy"/>
      </ndxf>
    </rcc>
    <rcc rId="0" sId="1" dxf="1" numFmtId="19">
      <nc r="J1104">
        <v>42002</v>
      </nc>
      <ndxf>
        <numFmt numFmtId="19" formatCode="m/d/yyyy"/>
      </ndxf>
    </rcc>
    <rcc rId="0" sId="1" dxf="1" numFmtId="19">
      <nc r="J1105">
        <v>42003</v>
      </nc>
      <ndxf>
        <numFmt numFmtId="19" formatCode="m/d/yyyy"/>
      </ndxf>
    </rcc>
    <rcc rId="0" sId="1" dxf="1" numFmtId="19">
      <nc r="J1106">
        <v>42011</v>
      </nc>
      <ndxf>
        <numFmt numFmtId="19" formatCode="m/d/yyyy"/>
      </ndxf>
    </rcc>
    <rcc rId="0" sId="1" dxf="1" numFmtId="19">
      <nc r="J1230">
        <v>42013</v>
      </nc>
      <ndxf>
        <numFmt numFmtId="19" formatCode="m/d/yyyy"/>
      </ndxf>
    </rcc>
    <rcc rId="0" sId="1" dxf="1" numFmtId="19">
      <nc r="J1108">
        <v>42016</v>
      </nc>
      <ndxf>
        <numFmt numFmtId="19" formatCode="m/d/yyyy"/>
      </ndxf>
    </rcc>
    <rcc rId="0" sId="1" dxf="1" numFmtId="19">
      <nc r="J1109">
        <v>42016</v>
      </nc>
      <ndxf>
        <numFmt numFmtId="19" formatCode="m/d/yyyy"/>
      </ndxf>
    </rcc>
    <rcc rId="0" sId="1" dxf="1" numFmtId="19">
      <nc r="J1110">
        <v>42016</v>
      </nc>
      <ndxf>
        <numFmt numFmtId="19" formatCode="m/d/yyyy"/>
      </ndxf>
    </rcc>
    <rcc rId="0" sId="1" dxf="1" numFmtId="19">
      <nc r="J1111">
        <v>42019</v>
      </nc>
      <ndxf>
        <numFmt numFmtId="19" formatCode="m/d/yyyy"/>
      </ndxf>
    </rcc>
    <rcc rId="0" sId="1" dxf="1" numFmtId="19">
      <nc r="J1112">
        <v>42019</v>
      </nc>
      <ndxf>
        <numFmt numFmtId="19" formatCode="m/d/yyyy"/>
      </ndxf>
    </rcc>
    <rcc rId="0" sId="1" dxf="1" numFmtId="19">
      <nc r="J1113">
        <v>42024</v>
      </nc>
      <ndxf>
        <numFmt numFmtId="19" formatCode="m/d/yyyy"/>
      </ndxf>
    </rcc>
    <rcc rId="0" sId="1" dxf="1" numFmtId="19">
      <nc r="J1114">
        <v>42024</v>
      </nc>
      <ndxf>
        <numFmt numFmtId="19" formatCode="m/d/yyyy"/>
      </ndxf>
    </rcc>
    <rcc rId="0" sId="1" dxf="1" numFmtId="19">
      <nc r="J1115">
        <v>42025</v>
      </nc>
      <ndxf>
        <numFmt numFmtId="19" formatCode="m/d/yyyy"/>
      </ndxf>
    </rcc>
    <rcc rId="0" sId="1" dxf="1" numFmtId="19">
      <nc r="J1116">
        <v>42026</v>
      </nc>
      <ndxf>
        <numFmt numFmtId="19" formatCode="m/d/yyyy"/>
      </ndxf>
    </rcc>
    <rcc rId="0" sId="1" dxf="1" numFmtId="19">
      <nc r="J1117">
        <v>42026</v>
      </nc>
      <ndxf>
        <numFmt numFmtId="19" formatCode="m/d/yyyy"/>
      </ndxf>
    </rcc>
    <rcc rId="0" sId="1" dxf="1" numFmtId="19">
      <nc r="J1118">
        <v>42026</v>
      </nc>
      <ndxf>
        <numFmt numFmtId="19" formatCode="m/d/yyyy"/>
      </ndxf>
    </rcc>
    <rcc rId="0" sId="1" dxf="1" numFmtId="19">
      <nc r="J891">
        <v>42030</v>
      </nc>
      <ndxf>
        <numFmt numFmtId="19" formatCode="m/d/yyyy"/>
      </ndxf>
    </rcc>
    <rcc rId="0" sId="1" dxf="1" numFmtId="19">
      <nc r="J1120">
        <v>42030</v>
      </nc>
      <ndxf>
        <numFmt numFmtId="19" formatCode="m/d/yyyy"/>
      </ndxf>
    </rcc>
    <rcc rId="0" sId="1" dxf="1" numFmtId="19">
      <nc r="J1121">
        <v>42030</v>
      </nc>
      <ndxf>
        <numFmt numFmtId="19" formatCode="m/d/yyyy"/>
      </ndxf>
    </rcc>
    <rcc rId="0" sId="1" dxf="1" numFmtId="19">
      <nc r="J1122">
        <v>42031</v>
      </nc>
      <ndxf>
        <numFmt numFmtId="19" formatCode="m/d/yyyy"/>
      </ndxf>
    </rcc>
    <rcc rId="0" sId="1" dxf="1" numFmtId="19">
      <nc r="J1123">
        <v>42037</v>
      </nc>
      <ndxf>
        <numFmt numFmtId="19" formatCode="m/d/yyyy"/>
      </ndxf>
    </rcc>
    <rcc rId="0" sId="1" dxf="1" numFmtId="19">
      <nc r="J1124">
        <v>42037</v>
      </nc>
      <ndxf>
        <numFmt numFmtId="19" formatCode="m/d/yyyy"/>
      </ndxf>
    </rcc>
    <rcc rId="0" sId="1" dxf="1" numFmtId="19">
      <nc r="J1237">
        <v>42038</v>
      </nc>
      <ndxf>
        <numFmt numFmtId="19" formatCode="m/d/yyyy"/>
      </ndxf>
    </rcc>
    <rcc rId="0" sId="1" dxf="1" numFmtId="19">
      <nc r="J1297">
        <v>42038</v>
      </nc>
      <ndxf>
        <numFmt numFmtId="19" formatCode="m/d/yyyy"/>
      </ndxf>
    </rcc>
    <rcc rId="0" sId="1" dxf="1" numFmtId="19">
      <nc r="J1127">
        <v>42039</v>
      </nc>
      <ndxf>
        <numFmt numFmtId="19" formatCode="m/d/yyyy"/>
      </ndxf>
    </rcc>
    <rcc rId="0" sId="1" dxf="1" numFmtId="19">
      <nc r="J1128">
        <v>42044</v>
      </nc>
      <ndxf>
        <numFmt numFmtId="19" formatCode="m/d/yyyy"/>
      </ndxf>
    </rcc>
    <rcc rId="0" sId="1" dxf="1" numFmtId="19">
      <nc r="J1129">
        <v>42045</v>
      </nc>
      <ndxf>
        <numFmt numFmtId="19" formatCode="m/d/yyyy"/>
      </ndxf>
    </rcc>
    <rcc rId="0" sId="1" dxf="1" numFmtId="19">
      <nc r="J1130">
        <v>42046</v>
      </nc>
      <ndxf>
        <numFmt numFmtId="19" formatCode="m/d/yyyy"/>
      </ndxf>
    </rcc>
    <rcc rId="0" sId="1" dxf="1" numFmtId="19">
      <nc r="J1131">
        <v>42047</v>
      </nc>
      <ndxf>
        <numFmt numFmtId="19" formatCode="m/d/yyyy"/>
      </ndxf>
    </rcc>
    <rcc rId="0" sId="1" dxf="1" numFmtId="19">
      <nc r="J1132">
        <v>42052</v>
      </nc>
      <ndxf>
        <numFmt numFmtId="19" formatCode="m/d/yyyy"/>
      </ndxf>
    </rcc>
    <rcc rId="0" sId="1" dxf="1" numFmtId="19">
      <nc r="J1133">
        <v>42054</v>
      </nc>
      <ndxf>
        <numFmt numFmtId="19" formatCode="m/d/yyyy"/>
      </ndxf>
    </rcc>
    <rcc rId="0" sId="1" dxf="1" numFmtId="19">
      <nc r="J1134">
        <v>42054</v>
      </nc>
      <ndxf>
        <numFmt numFmtId="19" formatCode="m/d/yyyy"/>
      </ndxf>
    </rcc>
    <rcc rId="0" sId="1" dxf="1" numFmtId="19">
      <nc r="J1135">
        <v>42055</v>
      </nc>
      <ndxf>
        <numFmt numFmtId="19" formatCode="m/d/yyyy"/>
      </ndxf>
    </rcc>
    <rcc rId="0" sId="1" dxf="1" numFmtId="19">
      <nc r="J1136">
        <v>42058</v>
      </nc>
      <ndxf>
        <numFmt numFmtId="19" formatCode="m/d/yyyy"/>
      </ndxf>
    </rcc>
    <rcc rId="0" sId="1" dxf="1" numFmtId="19">
      <nc r="J1137">
        <v>42060</v>
      </nc>
      <ndxf>
        <numFmt numFmtId="19" formatCode="m/d/yyyy"/>
      </ndxf>
    </rcc>
    <rcc rId="0" sId="1" dxf="1" numFmtId="19">
      <nc r="J1138">
        <v>42065</v>
      </nc>
      <ndxf>
        <numFmt numFmtId="19" formatCode="m/d/yyyy"/>
      </ndxf>
    </rcc>
    <rcc rId="0" sId="1" dxf="1" numFmtId="19">
      <nc r="J1139">
        <v>42066</v>
      </nc>
      <ndxf>
        <numFmt numFmtId="19" formatCode="m/d/yyyy"/>
      </ndxf>
    </rcc>
    <rcc rId="0" sId="1" dxf="1" numFmtId="19">
      <nc r="J1140">
        <v>42073</v>
      </nc>
      <ndxf>
        <numFmt numFmtId="19" formatCode="m/d/yyyy"/>
      </ndxf>
    </rcc>
    <rcc rId="0" sId="1" dxf="1" numFmtId="19">
      <nc r="J1141">
        <v>42075</v>
      </nc>
      <ndxf>
        <numFmt numFmtId="19" formatCode="m/d/yyyy"/>
      </ndxf>
    </rcc>
    <rcc rId="0" sId="1" dxf="1" numFmtId="19">
      <nc r="J1142">
        <v>42079</v>
      </nc>
      <ndxf>
        <numFmt numFmtId="19" formatCode="m/d/yyyy"/>
      </ndxf>
    </rcc>
    <rcc rId="0" sId="1" dxf="1" numFmtId="19">
      <nc r="J1143">
        <v>42079</v>
      </nc>
      <ndxf>
        <numFmt numFmtId="19" formatCode="m/d/yyyy"/>
      </ndxf>
    </rcc>
    <rcc rId="0" sId="1" dxf="1" numFmtId="19">
      <nc r="J1144">
        <v>42079</v>
      </nc>
      <ndxf>
        <numFmt numFmtId="19" formatCode="m/d/yyyy"/>
      </ndxf>
    </rcc>
    <rcc rId="0" sId="1" dxf="1" numFmtId="19">
      <nc r="J1145">
        <v>42079</v>
      </nc>
      <ndxf>
        <numFmt numFmtId="19" formatCode="m/d/yyyy"/>
      </ndxf>
    </rcc>
    <rcc rId="0" sId="1" dxf="1" numFmtId="19">
      <nc r="J1411">
        <v>42080</v>
      </nc>
      <ndxf>
        <numFmt numFmtId="19" formatCode="m/d/yyyy"/>
      </ndxf>
    </rcc>
    <rcc rId="0" sId="1" dxf="1" numFmtId="19">
      <nc r="J1147">
        <v>42086</v>
      </nc>
      <ndxf>
        <numFmt numFmtId="19" formatCode="m/d/yyyy"/>
      </ndxf>
    </rcc>
    <rcc rId="0" sId="1" dxf="1" numFmtId="19">
      <nc r="J1148">
        <v>42086</v>
      </nc>
      <ndxf>
        <numFmt numFmtId="19" formatCode="m/d/yyyy"/>
      </ndxf>
    </rcc>
    <rcc rId="0" sId="1" dxf="1" numFmtId="19">
      <nc r="J1149">
        <v>42088</v>
      </nc>
      <ndxf>
        <numFmt numFmtId="19" formatCode="m/d/yyyy"/>
      </ndxf>
    </rcc>
    <rcc rId="0" sId="1" dxf="1" numFmtId="19">
      <nc r="J1150">
        <v>42090</v>
      </nc>
      <ndxf>
        <numFmt numFmtId="19" formatCode="m/d/yyyy"/>
      </ndxf>
    </rcc>
    <rcc rId="0" sId="1" dxf="1" numFmtId="19">
      <nc r="J775">
        <v>42094</v>
      </nc>
      <ndxf>
        <numFmt numFmtId="19" formatCode="m/d/yyyy"/>
      </ndxf>
    </rcc>
    <rcc rId="0" sId="1" dxf="1" numFmtId="19">
      <nc r="J1152">
        <v>42094</v>
      </nc>
      <ndxf>
        <numFmt numFmtId="19" formatCode="m/d/yyyy"/>
      </ndxf>
    </rcc>
    <rcc rId="0" sId="1" dxf="1" numFmtId="19">
      <nc r="J1437">
        <v>42096</v>
      </nc>
      <ndxf>
        <numFmt numFmtId="19" formatCode="m/d/yyyy"/>
      </ndxf>
    </rcc>
    <rcc rId="0" sId="1" dxf="1" numFmtId="19">
      <nc r="J1154">
        <v>42100</v>
      </nc>
      <ndxf>
        <numFmt numFmtId="19" formatCode="m/d/yyyy"/>
      </ndxf>
    </rcc>
    <rcc rId="0" sId="1" dxf="1" numFmtId="19">
      <nc r="J1157">
        <v>42101</v>
      </nc>
      <ndxf>
        <numFmt numFmtId="19" formatCode="m/d/yyyy"/>
      </ndxf>
    </rcc>
    <rcc rId="0" sId="1" dxf="1" numFmtId="19">
      <nc r="J1517">
        <v>42101</v>
      </nc>
      <ndxf>
        <numFmt numFmtId="19" formatCode="m/d/yyyy"/>
      </ndxf>
    </rcc>
    <rcc rId="0" sId="1" dxf="1" numFmtId="19">
      <nc r="J1557">
        <v>42101</v>
      </nc>
      <ndxf>
        <numFmt numFmtId="19" formatCode="m/d/yyyy"/>
      </ndxf>
    </rcc>
    <rcc rId="0" sId="1" dxf="1" numFmtId="19">
      <nc r="J1158">
        <v>42107</v>
      </nc>
      <ndxf>
        <numFmt numFmtId="19" formatCode="m/d/yyyy"/>
      </ndxf>
    </rcc>
    <rcc rId="0" sId="1" dxf="1" numFmtId="19">
      <nc r="J1159">
        <v>42107</v>
      </nc>
      <ndxf>
        <numFmt numFmtId="19" formatCode="m/d/yyyy"/>
      </ndxf>
    </rcc>
    <rcc rId="0" sId="1" dxf="1" numFmtId="19">
      <nc r="J1160">
        <v>42107</v>
      </nc>
      <ndxf>
        <numFmt numFmtId="19" formatCode="m/d/yyyy"/>
      </ndxf>
    </rcc>
    <rcc rId="0" sId="1" dxf="1" numFmtId="19">
      <nc r="J1161">
        <v>42107</v>
      </nc>
      <ndxf>
        <numFmt numFmtId="19" formatCode="m/d/yyyy"/>
      </ndxf>
    </rcc>
    <rcc rId="0" sId="1" dxf="1" numFmtId="19">
      <nc r="J1162">
        <v>42110</v>
      </nc>
      <ndxf>
        <numFmt numFmtId="19" formatCode="m/d/yyyy"/>
      </ndxf>
    </rcc>
    <rcc rId="0" sId="1" dxf="1" numFmtId="19">
      <nc r="J1163">
        <v>42110</v>
      </nc>
      <ndxf>
        <numFmt numFmtId="19" formatCode="m/d/yyyy"/>
      </ndxf>
    </rcc>
    <rcc rId="0" sId="1" dxf="1" numFmtId="19">
      <nc r="J1164">
        <v>42110</v>
      </nc>
      <ndxf>
        <numFmt numFmtId="19" formatCode="m/d/yyyy"/>
      </ndxf>
    </rcc>
    <rcc rId="0" sId="1" dxf="1" numFmtId="19">
      <nc r="J1165">
        <v>42111</v>
      </nc>
      <ndxf>
        <numFmt numFmtId="19" formatCode="m/d/yyyy"/>
      </ndxf>
    </rcc>
    <rcc rId="0" sId="1" dxf="1" numFmtId="19">
      <nc r="J1166">
        <v>42111</v>
      </nc>
      <ndxf>
        <numFmt numFmtId="19" formatCode="m/d/yyyy"/>
      </ndxf>
    </rcc>
    <rcc rId="0" sId="1" dxf="1" numFmtId="19">
      <nc r="J1167">
        <v>42114</v>
      </nc>
      <ndxf>
        <numFmt numFmtId="19" formatCode="m/d/yyyy"/>
      </ndxf>
    </rcc>
    <rcc rId="0" sId="1" dxf="1" numFmtId="19">
      <nc r="J1168">
        <v>42114</v>
      </nc>
      <ndxf>
        <numFmt numFmtId="19" formatCode="m/d/yyyy"/>
      </ndxf>
    </rcc>
    <rcc rId="0" sId="1" dxf="1" numFmtId="19">
      <nc r="J1169">
        <v>42114</v>
      </nc>
      <ndxf>
        <numFmt numFmtId="19" formatCode="m/d/yyyy"/>
      </ndxf>
    </rcc>
    <rcc rId="0" sId="1" dxf="1" numFmtId="19">
      <nc r="J1170">
        <v>42117</v>
      </nc>
      <ndxf>
        <numFmt numFmtId="19" formatCode="m/d/yyyy"/>
      </ndxf>
    </rcc>
    <rcc rId="0" sId="1" dxf="1" numFmtId="19">
      <nc r="J1171">
        <v>42118</v>
      </nc>
      <ndxf>
        <numFmt numFmtId="19" formatCode="m/d/yyyy"/>
      </ndxf>
    </rcc>
    <rcc rId="0" sId="1" dxf="1" numFmtId="19">
      <nc r="J1172">
        <v>42118</v>
      </nc>
      <ndxf>
        <numFmt numFmtId="19" formatCode="m/d/yyyy"/>
      </ndxf>
    </rcc>
    <rcc rId="0" sId="1" dxf="1" numFmtId="19">
      <nc r="J1702">
        <v>42118</v>
      </nc>
      <ndxf>
        <numFmt numFmtId="19" formatCode="m/d/yyyy"/>
      </ndxf>
    </rcc>
    <rcc rId="0" sId="1" dxf="1" numFmtId="19">
      <nc r="J1174">
        <v>42121</v>
      </nc>
      <ndxf>
        <numFmt numFmtId="19" formatCode="m/d/yyyy"/>
      </ndxf>
    </rcc>
    <rcc rId="0" sId="1" dxf="1" numFmtId="19">
      <nc r="J1175">
        <v>42121</v>
      </nc>
      <ndxf>
        <numFmt numFmtId="19" formatCode="m/d/yyyy"/>
      </ndxf>
    </rcc>
    <rcc rId="0" sId="1" dxf="1" numFmtId="19">
      <nc r="J1176">
        <v>42122</v>
      </nc>
      <ndxf>
        <numFmt numFmtId="19" formatCode="m/d/yyyy"/>
      </ndxf>
    </rcc>
    <rcc rId="0" sId="1" dxf="1" numFmtId="19">
      <nc r="J1177">
        <v>42123</v>
      </nc>
      <ndxf>
        <numFmt numFmtId="19" formatCode="m/d/yyyy"/>
      </ndxf>
    </rcc>
    <rcc rId="0" sId="1" dxf="1" numFmtId="19">
      <nc r="J1178">
        <v>42123</v>
      </nc>
      <ndxf>
        <numFmt numFmtId="19" formatCode="m/d/yyyy"/>
      </ndxf>
    </rcc>
    <rcc rId="0" sId="1" dxf="1" numFmtId="19">
      <nc r="J1179">
        <v>42124</v>
      </nc>
      <ndxf>
        <numFmt numFmtId="19" formatCode="m/d/yyyy"/>
      </ndxf>
    </rcc>
    <rcc rId="0" sId="1" dxf="1" numFmtId="19">
      <nc r="J1180">
        <v>42124</v>
      </nc>
      <ndxf>
        <numFmt numFmtId="19" formatCode="m/d/yyyy"/>
      </ndxf>
    </rcc>
    <rcc rId="0" sId="1" dxf="1" numFmtId="19">
      <nc r="J1181">
        <v>42124</v>
      </nc>
      <ndxf>
        <numFmt numFmtId="19" formatCode="m/d/yyyy"/>
      </ndxf>
    </rcc>
    <rcc rId="0" sId="1" dxf="1" numFmtId="19">
      <nc r="J1182">
        <v>42129</v>
      </nc>
      <ndxf>
        <numFmt numFmtId="19" formatCode="m/d/yyyy"/>
      </ndxf>
    </rcc>
    <rcc rId="0" sId="1" dxf="1" numFmtId="19">
      <nc r="J1183">
        <v>42129</v>
      </nc>
      <ndxf>
        <numFmt numFmtId="19" formatCode="m/d/yyyy"/>
      </ndxf>
    </rcc>
    <rcc rId="0" sId="1" dxf="1" numFmtId="19">
      <nc r="J1184">
        <v>42130</v>
      </nc>
      <ndxf>
        <numFmt numFmtId="19" formatCode="m/d/yyyy"/>
      </ndxf>
    </rcc>
    <rcc rId="0" sId="1" dxf="1" numFmtId="19">
      <nc r="J1185">
        <v>42130</v>
      </nc>
      <ndxf>
        <numFmt numFmtId="19" formatCode="m/d/yyyy"/>
      </ndxf>
    </rcc>
    <rcc rId="0" sId="1" dxf="1" numFmtId="19">
      <nc r="J1208">
        <v>42131</v>
      </nc>
      <ndxf>
        <numFmt numFmtId="19" formatCode="m/d/yyyy"/>
      </ndxf>
    </rcc>
    <rcc rId="0" sId="1" dxf="1" numFmtId="19">
      <nc r="J1187">
        <v>42135</v>
      </nc>
      <ndxf>
        <numFmt numFmtId="19" formatCode="m/d/yyyy"/>
      </ndxf>
    </rcc>
    <rcc rId="0" sId="1" dxf="1" numFmtId="19">
      <nc r="J1188">
        <v>42136</v>
      </nc>
      <ndxf>
        <numFmt numFmtId="19" formatCode="m/d/yyyy"/>
      </ndxf>
    </rcc>
    <rcc rId="0" sId="1" dxf="1" numFmtId="19">
      <nc r="J1189">
        <v>42136</v>
      </nc>
      <ndxf>
        <numFmt numFmtId="19" formatCode="m/d/yyyy"/>
      </ndxf>
    </rcc>
    <rcc rId="0" sId="1" dxf="1" numFmtId="19">
      <nc r="J1190">
        <v>42138</v>
      </nc>
      <ndxf>
        <numFmt numFmtId="19" formatCode="m/d/yyyy"/>
      </ndxf>
    </rcc>
    <rcc rId="0" sId="1" dxf="1" numFmtId="19">
      <nc r="J1192">
        <v>42139</v>
      </nc>
      <ndxf>
        <numFmt numFmtId="19" formatCode="m/d/yyyy"/>
      </ndxf>
    </rcc>
    <rcc rId="0" sId="1" dxf="1" numFmtId="19">
      <nc r="J1540">
        <v>42139</v>
      </nc>
      <ndxf>
        <numFmt numFmtId="19" formatCode="m/d/yyyy"/>
      </ndxf>
    </rcc>
    <rcc rId="0" sId="1" dxf="1" numFmtId="19">
      <nc r="J1193">
        <v>42142</v>
      </nc>
      <ndxf>
        <numFmt numFmtId="19" formatCode="m/d/yyyy"/>
      </ndxf>
    </rcc>
    <rcc rId="0" sId="1" dxf="1" numFmtId="19">
      <nc r="J1194">
        <v>42142</v>
      </nc>
      <ndxf>
        <numFmt numFmtId="19" formatCode="m/d/yyyy"/>
      </ndxf>
    </rcc>
    <rcc rId="0" sId="1" dxf="1" numFmtId="19">
      <nc r="J1195">
        <v>42142</v>
      </nc>
      <ndxf>
        <numFmt numFmtId="19" formatCode="m/d/yyyy"/>
      </ndxf>
    </rcc>
    <rcc rId="0" sId="1" dxf="1" numFmtId="19">
      <nc r="J1196">
        <v>42142</v>
      </nc>
      <ndxf>
        <numFmt numFmtId="19" formatCode="m/d/yyyy"/>
      </ndxf>
    </rcc>
    <rcc rId="0" sId="1" dxf="1" numFmtId="19">
      <nc r="J1197">
        <v>42142</v>
      </nc>
      <ndxf>
        <numFmt numFmtId="19" formatCode="m/d/yyyy"/>
      </ndxf>
    </rcc>
    <rcc rId="0" sId="1" dxf="1" numFmtId="19">
      <nc r="J1199">
        <v>42143</v>
      </nc>
      <ndxf>
        <numFmt numFmtId="19" formatCode="m/d/yyyy"/>
      </ndxf>
    </rcc>
    <rcc rId="0" sId="1" dxf="1" numFmtId="19">
      <nc r="J1200">
        <v>42143</v>
      </nc>
      <ndxf>
        <numFmt numFmtId="19" formatCode="m/d/yyyy"/>
      </ndxf>
    </rcc>
    <rcc rId="0" sId="1" dxf="1" numFmtId="19">
      <nc r="J1343">
        <v>42143</v>
      </nc>
      <ndxf>
        <numFmt numFmtId="19" formatCode="m/d/yyyy"/>
      </ndxf>
    </rcc>
    <rcc rId="0" sId="1" dxf="1" numFmtId="19">
      <nc r="J1201">
        <v>42144</v>
      </nc>
      <ndxf>
        <numFmt numFmtId="19" formatCode="m/d/yyyy"/>
      </ndxf>
    </rcc>
    <rcc rId="0" sId="1" dxf="1" numFmtId="19">
      <nc r="J1202">
        <v>42144</v>
      </nc>
      <ndxf>
        <numFmt numFmtId="19" formatCode="m/d/yyyy"/>
      </ndxf>
    </rcc>
    <rcc rId="0" sId="1" dxf="1" numFmtId="19">
      <nc r="J1203">
        <v>42146</v>
      </nc>
      <ndxf>
        <numFmt numFmtId="19" formatCode="m/d/yyyy"/>
      </ndxf>
    </rcc>
    <rcc rId="0" sId="1" dxf="1" numFmtId="19">
      <nc r="J1204">
        <v>42151</v>
      </nc>
      <ndxf>
        <numFmt numFmtId="19" formatCode="m/d/yyyy"/>
      </ndxf>
    </rcc>
    <rcc rId="0" sId="1" dxf="1" numFmtId="19">
      <nc r="J1205">
        <v>42152</v>
      </nc>
      <ndxf>
        <numFmt numFmtId="19" formatCode="m/d/yyyy"/>
      </ndxf>
    </rcc>
    <rcc rId="0" sId="1" dxf="1" numFmtId="19">
      <nc r="J1206">
        <v>42153</v>
      </nc>
      <ndxf>
        <numFmt numFmtId="19" formatCode="m/d/yyyy"/>
      </ndxf>
    </rcc>
    <rcc rId="0" sId="1" dxf="1" numFmtId="19">
      <nc r="J1207">
        <v>42153</v>
      </nc>
      <ndxf>
        <numFmt numFmtId="19" formatCode="m/d/yyyy"/>
      </ndxf>
    </rcc>
    <rcc rId="0" sId="1" dxf="1" numFmtId="19">
      <nc r="J1209">
        <v>42156</v>
      </nc>
      <ndxf>
        <numFmt numFmtId="19" formatCode="m/d/yyyy"/>
      </ndxf>
    </rcc>
    <rcc rId="0" sId="1" dxf="1" numFmtId="19">
      <nc r="J1210">
        <v>42156</v>
      </nc>
      <ndxf>
        <numFmt numFmtId="19" formatCode="m/d/yyyy"/>
      </ndxf>
    </rcc>
    <rcc rId="0" sId="1" dxf="1" numFmtId="19">
      <nc r="J1211">
        <v>42156</v>
      </nc>
      <ndxf>
        <numFmt numFmtId="19" formatCode="m/d/yyyy"/>
      </ndxf>
    </rcc>
    <rcc rId="0" sId="1" dxf="1" numFmtId="19">
      <nc r="J1238">
        <v>42156</v>
      </nc>
      <ndxf>
        <numFmt numFmtId="19" formatCode="m/d/yyyy"/>
      </ndxf>
    </rcc>
    <rcc rId="0" sId="1" dxf="1" numFmtId="19">
      <nc r="J1212">
        <v>42158</v>
      </nc>
      <ndxf>
        <numFmt numFmtId="19" formatCode="m/d/yyyy"/>
      </ndxf>
    </rcc>
    <rcc rId="0" sId="1" dxf="1" numFmtId="19">
      <nc r="J1374">
        <v>42159</v>
      </nc>
      <ndxf>
        <numFmt numFmtId="19" formatCode="m/d/yyyy"/>
      </ndxf>
    </rcc>
    <rcc rId="0" sId="1" dxf="1" numFmtId="19">
      <nc r="J1214">
        <v>42160</v>
      </nc>
      <ndxf>
        <numFmt numFmtId="19" formatCode="m/d/yyyy"/>
      </ndxf>
    </rcc>
    <rcc rId="0" sId="1" dxf="1" numFmtId="19">
      <nc r="J1215">
        <v>42163</v>
      </nc>
      <ndxf>
        <numFmt numFmtId="19" formatCode="m/d/yyyy"/>
      </ndxf>
    </rcc>
    <rcc rId="0" sId="1" dxf="1" numFmtId="19">
      <nc r="J1216">
        <v>42164</v>
      </nc>
      <ndxf>
        <numFmt numFmtId="19" formatCode="m/d/yyyy"/>
      </ndxf>
    </rcc>
    <rcc rId="0" sId="1" dxf="1" numFmtId="19">
      <nc r="J1217">
        <v>42164</v>
      </nc>
      <ndxf>
        <numFmt numFmtId="19" formatCode="m/d/yyyy"/>
      </ndxf>
    </rcc>
    <rcc rId="0" sId="1" dxf="1" numFmtId="19">
      <nc r="J1218">
        <v>42164</v>
      </nc>
      <ndxf>
        <numFmt numFmtId="19" formatCode="m/d/yyyy"/>
      </ndxf>
    </rcc>
    <rcc rId="0" sId="1" dxf="1" numFmtId="19">
      <nc r="J1219">
        <v>42165</v>
      </nc>
      <ndxf>
        <numFmt numFmtId="19" formatCode="m/d/yyyy"/>
      </ndxf>
    </rcc>
    <rcc rId="0" sId="1" dxf="1" numFmtId="19">
      <nc r="J1220">
        <v>42167</v>
      </nc>
      <ndxf>
        <numFmt numFmtId="19" formatCode="m/d/yyyy"/>
      </ndxf>
    </rcc>
    <rcc rId="0" sId="1" dxf="1" numFmtId="19">
      <nc r="J1221">
        <v>42167</v>
      </nc>
      <ndxf>
        <numFmt numFmtId="19" formatCode="m/d/yyyy"/>
      </ndxf>
    </rcc>
    <rcc rId="0" sId="1" dxf="1" numFmtId="19">
      <nc r="J1222">
        <v>42167</v>
      </nc>
      <ndxf>
        <numFmt numFmtId="19" formatCode="m/d/yyyy"/>
      </ndxf>
    </rcc>
    <rcc rId="0" sId="1" dxf="1" numFmtId="19">
      <nc r="J1223">
        <v>42170</v>
      </nc>
      <ndxf>
        <numFmt numFmtId="19" formatCode="m/d/yyyy"/>
      </ndxf>
    </rcc>
    <rcc rId="0" sId="1" dxf="1" numFmtId="19">
      <nc r="J1224">
        <v>42170</v>
      </nc>
      <ndxf>
        <numFmt numFmtId="19" formatCode="m/d/yyyy"/>
      </ndxf>
    </rcc>
    <rcc rId="0" sId="1" dxf="1" numFmtId="19">
      <nc r="J1225">
        <v>42170</v>
      </nc>
      <ndxf>
        <numFmt numFmtId="19" formatCode="m/d/yyyy"/>
      </ndxf>
    </rcc>
    <rcc rId="0" sId="1" dxf="1" numFmtId="19">
      <nc r="J1226">
        <v>42171</v>
      </nc>
      <ndxf>
        <numFmt numFmtId="19" formatCode="m/d/yyyy"/>
      </ndxf>
    </rcc>
    <rcc rId="0" sId="1" dxf="1" numFmtId="19">
      <nc r="J1227">
        <v>42173</v>
      </nc>
      <ndxf>
        <numFmt numFmtId="19" formatCode="m/d/yyyy"/>
      </ndxf>
    </rcc>
    <rcc rId="0" sId="1" dxf="1" numFmtId="19">
      <nc r="J1228">
        <v>42173</v>
      </nc>
      <ndxf>
        <numFmt numFmtId="19" formatCode="m/d/yyyy"/>
      </ndxf>
    </rcc>
    <rcc rId="0" sId="1" dxf="1" numFmtId="19">
      <nc r="J1151">
        <v>42174</v>
      </nc>
      <ndxf>
        <numFmt numFmtId="19" formatCode="m/d/yyyy"/>
      </ndxf>
    </rcc>
    <rcc rId="0" sId="1" dxf="1" numFmtId="19">
      <nc r="J1100">
        <v>42177</v>
      </nc>
      <ndxf>
        <numFmt numFmtId="19" formatCode="m/d/yyyy"/>
      </ndxf>
    </rcc>
    <rcc rId="0" sId="1" dxf="1" numFmtId="19">
      <nc r="J1231">
        <v>42177</v>
      </nc>
      <ndxf>
        <numFmt numFmtId="19" formatCode="m/d/yyyy"/>
      </ndxf>
    </rcc>
    <rcc rId="0" sId="1" dxf="1" numFmtId="19">
      <nc r="J1232">
        <v>42177</v>
      </nc>
      <ndxf>
        <numFmt numFmtId="19" formatCode="m/d/yyyy"/>
      </ndxf>
    </rcc>
    <rcc rId="0" sId="1" dxf="1" numFmtId="19">
      <nc r="J1233">
        <v>42181</v>
      </nc>
      <ndxf>
        <numFmt numFmtId="19" formatCode="m/d/yyyy"/>
      </ndxf>
    </rcc>
    <rcc rId="0" sId="1" dxf="1" numFmtId="19">
      <nc r="J1298">
        <v>42184</v>
      </nc>
      <ndxf>
        <numFmt numFmtId="19" formatCode="m/d/yyyy"/>
      </ndxf>
    </rcc>
    <rcc rId="0" sId="1" dxf="1" numFmtId="19">
      <nc r="J1235">
        <v>42185</v>
      </nc>
      <ndxf>
        <numFmt numFmtId="19" formatCode="m/d/yyyy"/>
      </ndxf>
    </rcc>
    <rcc rId="0" sId="1" dxf="1" numFmtId="19">
      <nc r="J1153">
        <v>42186</v>
      </nc>
      <ndxf>
        <numFmt numFmtId="19" formatCode="m/d/yyyy"/>
      </ndxf>
    </rcc>
    <rcc rId="0" sId="1" dxf="1" numFmtId="19">
      <nc r="J1236">
        <v>42186</v>
      </nc>
      <ndxf>
        <numFmt numFmtId="19" formatCode="m/d/yyyy"/>
      </ndxf>
    </rcc>
    <rcc rId="0" sId="1" dxf="1" numFmtId="19">
      <nc r="J1096">
        <v>42187</v>
      </nc>
      <ndxf>
        <numFmt numFmtId="19" formatCode="m/d/yyyy"/>
      </ndxf>
    </rcc>
    <rcc rId="0" sId="1" dxf="1" numFmtId="19">
      <nc r="J1239">
        <v>42187</v>
      </nc>
      <ndxf>
        <numFmt numFmtId="19" formatCode="m/d/yyyy"/>
      </ndxf>
    </rcc>
    <rcc rId="0" sId="1" dxf="1" numFmtId="19">
      <nc r="J1240">
        <v>42193</v>
      </nc>
      <ndxf>
        <numFmt numFmtId="19" formatCode="m/d/yyyy"/>
      </ndxf>
    </rcc>
    <rcc rId="0" sId="1" dxf="1" numFmtId="19">
      <nc r="J1241">
        <v>42193</v>
      </nc>
      <ndxf>
        <numFmt numFmtId="19" formatCode="m/d/yyyy"/>
      </ndxf>
    </rcc>
    <rcc rId="0" sId="1" dxf="1" numFmtId="19">
      <nc r="J1242">
        <v>42194</v>
      </nc>
      <ndxf>
        <numFmt numFmtId="19" formatCode="m/d/yyyy"/>
      </ndxf>
    </rcc>
    <rcc rId="0" sId="1" dxf="1" numFmtId="19">
      <nc r="J1243">
        <v>42194</v>
      </nc>
      <ndxf>
        <numFmt numFmtId="19" formatCode="m/d/yyyy"/>
      </ndxf>
    </rcc>
    <rcc rId="0" sId="1" dxf="1" numFmtId="19">
      <nc r="J1244">
        <v>42194</v>
      </nc>
      <ndxf>
        <numFmt numFmtId="19" formatCode="m/d/yyyy"/>
      </ndxf>
    </rcc>
    <rcc rId="0" sId="1" dxf="1" numFmtId="19">
      <nc r="J1245">
        <v>42198</v>
      </nc>
      <ndxf>
        <numFmt numFmtId="19" formatCode="m/d/yyyy"/>
      </ndxf>
    </rcc>
    <rcc rId="0" sId="1" dxf="1" numFmtId="19">
      <nc r="J1246">
        <v>42198</v>
      </nc>
      <ndxf>
        <numFmt numFmtId="19" formatCode="m/d/yyyy"/>
      </ndxf>
    </rcc>
    <rcc rId="0" sId="1" dxf="1" numFmtId="19">
      <nc r="J1247">
        <v>42198</v>
      </nc>
      <ndxf>
        <numFmt numFmtId="19" formatCode="m/d/yyyy"/>
      </ndxf>
    </rcc>
    <rcc rId="0" sId="1" dxf="1" numFmtId="19">
      <nc r="J1248">
        <v>42199</v>
      </nc>
      <ndxf>
        <numFmt numFmtId="19" formatCode="m/d/yyyy"/>
      </ndxf>
    </rcc>
    <rcc rId="0" sId="1" dxf="1" numFmtId="19">
      <nc r="J1249">
        <v>42199</v>
      </nc>
      <ndxf>
        <numFmt numFmtId="19" formatCode="m/d/yyyy"/>
      </ndxf>
    </rcc>
    <rcc rId="0" sId="1" dxf="1" numFmtId="19">
      <nc r="J1250">
        <v>42199</v>
      </nc>
      <ndxf>
        <numFmt numFmtId="19" formatCode="m/d/yyyy"/>
      </ndxf>
    </rcc>
    <rcc rId="0" sId="1" dxf="1" numFmtId="19">
      <nc r="J1251">
        <v>42200</v>
      </nc>
      <ndxf>
        <numFmt numFmtId="19" formatCode="m/d/yyyy"/>
      </ndxf>
    </rcc>
    <rcc rId="0" sId="1" dxf="1" numFmtId="19">
      <nc r="J1252">
        <v>42205</v>
      </nc>
      <ndxf>
        <numFmt numFmtId="19" formatCode="m/d/yyyy"/>
      </ndxf>
    </rcc>
    <rcc rId="0" sId="1" dxf="1" numFmtId="19">
      <nc r="J1253">
        <v>42207</v>
      </nc>
      <ndxf>
        <numFmt numFmtId="19" formatCode="m/d/yyyy"/>
      </ndxf>
    </rcc>
    <rcc rId="0" sId="1" dxf="1" numFmtId="19">
      <nc r="J1254">
        <v>42207</v>
      </nc>
      <ndxf>
        <numFmt numFmtId="19" formatCode="m/d/yyyy"/>
      </ndxf>
    </rcc>
    <rcc rId="0" sId="1" dxf="1" numFmtId="19">
      <nc r="J1255">
        <v>42212</v>
      </nc>
      <ndxf>
        <numFmt numFmtId="19" formatCode="m/d/yyyy"/>
      </ndxf>
    </rcc>
    <rcc rId="0" sId="1" dxf="1" numFmtId="19">
      <nc r="J1256">
        <v>42212</v>
      </nc>
      <ndxf>
        <numFmt numFmtId="19" formatCode="m/d/yyyy"/>
      </ndxf>
    </rcc>
    <rcc rId="0" sId="1" dxf="1" numFmtId="19">
      <nc r="J1257">
        <v>42212</v>
      </nc>
      <ndxf>
        <numFmt numFmtId="19" formatCode="m/d/yyyy"/>
      </ndxf>
    </rcc>
    <rcc rId="0" sId="1" dxf="1" numFmtId="19">
      <nc r="J1258">
        <v>42215</v>
      </nc>
      <ndxf>
        <numFmt numFmtId="19" formatCode="m/d/yyyy"/>
      </ndxf>
    </rcc>
    <rcc rId="0" sId="1" dxf="1" numFmtId="19">
      <nc r="J1259">
        <v>42222</v>
      </nc>
      <ndxf>
        <numFmt numFmtId="19" formatCode="m/d/yyyy"/>
      </ndxf>
    </rcc>
    <rcc rId="0" sId="1" dxf="1" numFmtId="19">
      <nc r="J1260">
        <v>42227</v>
      </nc>
      <ndxf>
        <numFmt numFmtId="19" formatCode="m/d/yyyy"/>
      </ndxf>
    </rcc>
    <rcc rId="0" sId="1" dxf="1" numFmtId="19">
      <nc r="J1261">
        <v>42227</v>
      </nc>
      <ndxf>
        <numFmt numFmtId="19" formatCode="m/d/yyyy"/>
      </ndxf>
    </rcc>
    <rcc rId="0" sId="1" dxf="1" numFmtId="19">
      <nc r="J1262">
        <v>42227</v>
      </nc>
      <ndxf>
        <numFmt numFmtId="19" formatCode="m/d/yyyy"/>
      </ndxf>
    </rcc>
    <rcc rId="0" sId="1" dxf="1" numFmtId="19">
      <nc r="J1263">
        <v>42228</v>
      </nc>
      <ndxf>
        <numFmt numFmtId="19" formatCode="m/d/yyyy"/>
      </ndxf>
    </rcc>
    <rcc rId="0" sId="1" dxf="1" numFmtId="19">
      <nc r="J1264">
        <v>42228</v>
      </nc>
      <ndxf>
        <numFmt numFmtId="19" formatCode="m/d/yyyy"/>
      </ndxf>
    </rcc>
    <rcc rId="0" sId="1" dxf="1" numFmtId="19">
      <nc r="J1265">
        <v>42228</v>
      </nc>
      <ndxf>
        <numFmt numFmtId="19" formatCode="m/d/yyyy"/>
      </ndxf>
    </rcc>
    <rcc rId="0" sId="1" dxf="1" numFmtId="19">
      <nc r="J1266">
        <v>42230</v>
      </nc>
      <ndxf>
        <numFmt numFmtId="19" formatCode="m/d/yyyy"/>
      </ndxf>
    </rcc>
    <rcc rId="0" sId="1" dxf="1" numFmtId="19">
      <nc r="J1267">
        <v>42240</v>
      </nc>
      <ndxf>
        <numFmt numFmtId="19" formatCode="m/d/yyyy"/>
      </ndxf>
    </rcc>
    <rcc rId="0" sId="1" dxf="1" numFmtId="19">
      <nc r="J1268">
        <v>42240</v>
      </nc>
      <ndxf>
        <numFmt numFmtId="19" formatCode="m/d/yyyy"/>
      </ndxf>
    </rcc>
    <rcc rId="0" sId="1" dxf="1" numFmtId="19">
      <nc r="J1269">
        <v>42241</v>
      </nc>
      <ndxf>
        <numFmt numFmtId="19" formatCode="m/d/yyyy"/>
      </ndxf>
    </rcc>
    <rcc rId="0" sId="1" dxf="1" numFmtId="19">
      <nc r="J1270">
        <v>42244</v>
      </nc>
      <ndxf>
        <numFmt numFmtId="19" formatCode="m/d/yyyy"/>
      </ndxf>
    </rcc>
    <rcc rId="0" sId="1" dxf="1" numFmtId="19">
      <nc r="J1271">
        <v>42247</v>
      </nc>
      <ndxf>
        <numFmt numFmtId="19" formatCode="m/d/yyyy"/>
      </ndxf>
    </rcc>
    <rcc rId="0" sId="1" dxf="1" numFmtId="19">
      <nc r="J887">
        <v>42249</v>
      </nc>
      <ndxf>
        <numFmt numFmtId="19" formatCode="m/d/yyyy"/>
      </ndxf>
    </rcc>
    <rcc rId="0" sId="1" dxf="1" numFmtId="19">
      <nc r="J1272">
        <v>42249</v>
      </nc>
      <ndxf>
        <numFmt numFmtId="19" formatCode="m/d/yyyy"/>
      </ndxf>
    </rcc>
    <rcc rId="0" sId="1" dxf="1" numFmtId="19">
      <nc r="J1274">
        <v>42255</v>
      </nc>
      <ndxf>
        <numFmt numFmtId="19" formatCode="m/d/yyyy"/>
      </ndxf>
    </rcc>
    <rcc rId="0" sId="1" dxf="1" numFmtId="19">
      <nc r="J802">
        <v>42256</v>
      </nc>
      <ndxf>
        <numFmt numFmtId="19" formatCode="m/d/yyyy"/>
      </ndxf>
    </rcc>
    <rcc rId="0" sId="1" dxf="1" numFmtId="19">
      <nc r="J1276">
        <v>42258</v>
      </nc>
      <ndxf>
        <numFmt numFmtId="19" formatCode="m/d/yyyy"/>
      </ndxf>
    </rcc>
    <rcc rId="0" sId="1" dxf="1" numFmtId="19">
      <nc r="J1277">
        <v>42261</v>
      </nc>
      <ndxf>
        <numFmt numFmtId="19" formatCode="m/d/yyyy"/>
      </ndxf>
    </rcc>
    <rcc rId="0" sId="1" dxf="1" numFmtId="19">
      <nc r="J1278">
        <v>42261</v>
      </nc>
      <ndxf>
        <numFmt numFmtId="19" formatCode="m/d/yyyy"/>
      </ndxf>
    </rcc>
    <rcc rId="0" sId="1" dxf="1" numFmtId="19">
      <nc r="J1279">
        <v>42261</v>
      </nc>
      <ndxf>
        <numFmt numFmtId="19" formatCode="m/d/yyyy"/>
      </ndxf>
    </rcc>
    <rcc rId="0" sId="1" dxf="1" numFmtId="19">
      <nc r="J1280">
        <v>42262</v>
      </nc>
      <ndxf>
        <numFmt numFmtId="19" formatCode="m/d/yyyy"/>
      </ndxf>
    </rcc>
    <rcc rId="0" sId="1" dxf="1" numFmtId="19">
      <nc r="J1281">
        <v>42265</v>
      </nc>
      <ndxf>
        <numFmt numFmtId="19" formatCode="m/d/yyyy"/>
      </ndxf>
    </rcc>
    <rcc rId="0" sId="1" dxf="1" numFmtId="19">
      <nc r="J1282">
        <v>42272</v>
      </nc>
      <ndxf>
        <numFmt numFmtId="19" formatCode="m/d/yyyy"/>
      </ndxf>
    </rcc>
    <rcc rId="0" sId="1" dxf="1" numFmtId="19">
      <nc r="J1283">
        <v>42275</v>
      </nc>
      <ndxf>
        <numFmt numFmtId="19" formatCode="m/d/yyyy"/>
      </ndxf>
    </rcc>
    <rcc rId="0" sId="1" dxf="1" numFmtId="19">
      <nc r="J1284">
        <v>42275</v>
      </nc>
      <ndxf>
        <numFmt numFmtId="19" formatCode="m/d/yyyy"/>
      </ndxf>
    </rcc>
    <rcc rId="0" sId="1" dxf="1" numFmtId="19">
      <nc r="J1285">
        <v>42276</v>
      </nc>
      <ndxf>
        <numFmt numFmtId="19" formatCode="m/d/yyyy"/>
      </ndxf>
    </rcc>
    <rcc rId="0" sId="1" dxf="1" numFmtId="19">
      <nc r="J1286">
        <v>42279</v>
      </nc>
      <ndxf>
        <numFmt numFmtId="19" formatCode="m/d/yyyy"/>
      </ndxf>
    </rcc>
    <rcc rId="0" sId="1" dxf="1" numFmtId="19">
      <nc r="J1287">
        <v>42285</v>
      </nc>
      <ndxf>
        <numFmt numFmtId="19" formatCode="m/d/yyyy"/>
      </ndxf>
    </rcc>
    <rcc rId="0" sId="1" dxf="1" numFmtId="19">
      <nc r="J1288">
        <v>42285</v>
      </nc>
      <ndxf>
        <numFmt numFmtId="19" formatCode="m/d/yyyy"/>
      </ndxf>
    </rcc>
    <rcc rId="0" sId="1" dxf="1" numFmtId="19">
      <nc r="J1289">
        <v>42286</v>
      </nc>
      <ndxf>
        <numFmt numFmtId="19" formatCode="m/d/yyyy"/>
      </ndxf>
    </rcc>
    <rcc rId="0" sId="1" dxf="1" numFmtId="19">
      <nc r="J1290">
        <v>42286</v>
      </nc>
      <ndxf>
        <numFmt numFmtId="19" formatCode="m/d/yyyy"/>
      </ndxf>
    </rcc>
    <rcc rId="0" sId="1" dxf="1" numFmtId="19">
      <nc r="J1291">
        <v>42290</v>
      </nc>
      <ndxf>
        <numFmt numFmtId="19" formatCode="m/d/yyyy"/>
      </ndxf>
    </rcc>
    <rcc rId="0" sId="1" dxf="1" numFmtId="19">
      <nc r="J1292">
        <v>42290</v>
      </nc>
      <ndxf>
        <numFmt numFmtId="19" formatCode="m/d/yyyy"/>
      </ndxf>
    </rcc>
    <rcc rId="0" sId="1" dxf="1" numFmtId="19">
      <nc r="J1293">
        <v>42291</v>
      </nc>
      <ndxf>
        <numFmt numFmtId="19" formatCode="m/d/yyyy"/>
      </ndxf>
    </rcc>
    <rcc rId="0" sId="1" dxf="1" numFmtId="19">
      <nc r="J1294">
        <v>42291</v>
      </nc>
      <ndxf>
        <numFmt numFmtId="19" formatCode="m/d/yyyy"/>
      </ndxf>
    </rcc>
    <rcc rId="0" sId="1" dxf="1" numFmtId="19">
      <nc r="J1657">
        <v>42292</v>
      </nc>
      <ndxf>
        <numFmt numFmtId="19" formatCode="m/d/yyyy"/>
      </ndxf>
    </rcc>
    <rcc rId="0" sId="1" dxf="1" numFmtId="19">
      <nc r="J783">
        <v>42293</v>
      </nc>
      <ndxf>
        <numFmt numFmtId="19" formatCode="m/d/yyyy"/>
      </ndxf>
    </rcc>
    <rcc rId="0" sId="1" dxf="1" numFmtId="19">
      <nc r="J792">
        <v>42293</v>
      </nc>
      <ndxf>
        <numFmt numFmtId="19" formatCode="m/d/yyyy"/>
      </ndxf>
    </rcc>
    <rcc rId="0" sId="1" dxf="1" numFmtId="19">
      <nc r="J1234">
        <v>42293</v>
      </nc>
      <ndxf>
        <numFmt numFmtId="19" formatCode="m/d/yyyy"/>
      </ndxf>
    </rcc>
    <rcc rId="0" sId="1" dxf="1" numFmtId="19">
      <nc r="J1299">
        <v>42297</v>
      </nc>
      <ndxf>
        <numFmt numFmtId="19" formatCode="m/d/yyyy"/>
      </ndxf>
    </rcc>
    <rcc rId="0" sId="1" dxf="1" numFmtId="19">
      <nc r="J1155">
        <v>42300</v>
      </nc>
      <ndxf>
        <numFmt numFmtId="19" formatCode="m/d/yyyy"/>
      </ndxf>
    </rcc>
    <rcc rId="0" sId="1" dxf="1" numFmtId="19">
      <nc r="J1301">
        <v>42303</v>
      </nc>
      <ndxf>
        <numFmt numFmtId="19" formatCode="m/d/yyyy"/>
      </ndxf>
    </rcc>
    <rcc rId="0" sId="1" dxf="1" numFmtId="19">
      <nc r="J1302">
        <v>42306</v>
      </nc>
      <ndxf>
        <numFmt numFmtId="19" formatCode="m/d/yyyy"/>
      </ndxf>
    </rcc>
    <rcc rId="0" sId="1" dxf="1" numFmtId="19">
      <nc r="J1303">
        <v>42306</v>
      </nc>
      <ndxf>
        <numFmt numFmtId="19" formatCode="m/d/yyyy"/>
      </ndxf>
    </rcc>
    <rcc rId="0" sId="1" dxf="1" numFmtId="19">
      <nc r="J1304">
        <v>42310</v>
      </nc>
      <ndxf>
        <numFmt numFmtId="19" formatCode="m/d/yyyy"/>
      </ndxf>
    </rcc>
    <rcc rId="0" sId="1" dxf="1" numFmtId="19">
      <nc r="J1305">
        <v>42310</v>
      </nc>
      <ndxf>
        <numFmt numFmtId="19" formatCode="m/d/yyyy"/>
      </ndxf>
    </rcc>
    <rcc rId="0" sId="1" dxf="1" numFmtId="19">
      <nc r="J1426">
        <v>42311</v>
      </nc>
      <ndxf>
        <numFmt numFmtId="19" formatCode="m/d/yyyy"/>
      </ndxf>
    </rcc>
    <rcc rId="0" sId="1" dxf="1" numFmtId="19">
      <nc r="J704">
        <v>42312</v>
      </nc>
      <ndxf>
        <numFmt numFmtId="19" formatCode="m/d/yyyy"/>
      </ndxf>
    </rcc>
    <rcc rId="0" sId="1" dxf="1" numFmtId="19">
      <nc r="J902">
        <v>42312</v>
      </nc>
      <ndxf>
        <numFmt numFmtId="19" formatCode="m/d/yyyy"/>
      </ndxf>
    </rcc>
    <rcc rId="0" sId="1" dxf="1" numFmtId="19">
      <nc r="J1309">
        <v>42312</v>
      </nc>
      <ndxf>
        <numFmt numFmtId="19" formatCode="m/d/yyyy"/>
      </ndxf>
    </rcc>
    <rcc rId="0" sId="1" dxf="1" numFmtId="19">
      <nc r="J1310">
        <v>42312</v>
      </nc>
      <ndxf>
        <numFmt numFmtId="19" formatCode="m/d/yyyy"/>
      </ndxf>
    </rcc>
    <rcc rId="0" sId="1" dxf="1" numFmtId="19">
      <nc r="J1311">
        <v>42312</v>
      </nc>
      <ndxf>
        <numFmt numFmtId="19" formatCode="m/d/yyyy"/>
      </ndxf>
    </rcc>
    <rcc rId="0" sId="1" dxf="1" numFmtId="19">
      <nc r="J1312">
        <v>42317</v>
      </nc>
      <ndxf>
        <numFmt numFmtId="19" formatCode="m/d/yyyy"/>
      </ndxf>
    </rcc>
    <rcc rId="0" sId="1" dxf="1" numFmtId="19">
      <nc r="J1313">
        <v>42320</v>
      </nc>
      <ndxf>
        <numFmt numFmtId="19" formatCode="m/d/yyyy"/>
      </ndxf>
    </rcc>
    <rcc rId="0" sId="1" dxf="1" numFmtId="19">
      <nc r="J1314">
        <v>42320</v>
      </nc>
      <ndxf>
        <numFmt numFmtId="19" formatCode="m/d/yyyy"/>
      </ndxf>
    </rcc>
    <rcc rId="0" sId="1" dxf="1" numFmtId="19">
      <nc r="J1315">
        <v>42320</v>
      </nc>
      <ndxf>
        <numFmt numFmtId="19" formatCode="m/d/yyyy"/>
      </ndxf>
    </rcc>
    <rcc rId="0" sId="1" dxf="1" numFmtId="19">
      <nc r="J1316">
        <v>42320</v>
      </nc>
      <ndxf>
        <numFmt numFmtId="19" formatCode="m/d/yyyy"/>
      </ndxf>
    </rcc>
    <rcc rId="0" sId="1" dxf="1" numFmtId="19">
      <nc r="J1317">
        <v>42320</v>
      </nc>
      <ndxf>
        <numFmt numFmtId="19" formatCode="m/d/yyyy"/>
      </ndxf>
    </rcc>
    <rcc rId="0" sId="1" dxf="1" numFmtId="19">
      <nc r="J1318">
        <v>42320</v>
      </nc>
      <ndxf>
        <numFmt numFmtId="19" formatCode="m/d/yyyy"/>
      </ndxf>
    </rcc>
    <rcc rId="0" sId="1" dxf="1" numFmtId="19">
      <nc r="J1319">
        <v>42325</v>
      </nc>
      <ndxf>
        <numFmt numFmtId="19" formatCode="m/d/yyyy"/>
      </ndxf>
    </rcc>
    <rcc rId="0" sId="1" dxf="1" numFmtId="19">
      <nc r="J1320">
        <v>42326</v>
      </nc>
      <ndxf>
        <numFmt numFmtId="19" formatCode="m/d/yyyy"/>
      </ndxf>
    </rcc>
    <rcc rId="0" sId="1" dxf="1" numFmtId="19">
      <nc r="J1321">
        <v>42328</v>
      </nc>
      <ndxf>
        <numFmt numFmtId="19" formatCode="m/d/yyyy"/>
      </ndxf>
    </rcc>
    <rcc rId="0" sId="1" dxf="1" numFmtId="19">
      <nc r="J1322">
        <v>42332</v>
      </nc>
      <ndxf>
        <numFmt numFmtId="19" formatCode="m/d/yyyy"/>
      </ndxf>
    </rcc>
    <rcc rId="0" sId="1" dxf="1" numFmtId="19">
      <nc r="J1323">
        <v>42339</v>
      </nc>
      <ndxf>
        <numFmt numFmtId="19" formatCode="m/d/yyyy"/>
      </ndxf>
    </rcc>
    <rcc rId="0" sId="1" dxf="1" numFmtId="19">
      <nc r="J1324">
        <v>42345</v>
      </nc>
      <ndxf>
        <numFmt numFmtId="19" formatCode="m/d/yyyy"/>
      </ndxf>
    </rcc>
    <rcc rId="0" sId="1" dxf="1" numFmtId="19">
      <nc r="J1325">
        <v>42346</v>
      </nc>
      <ndxf>
        <numFmt numFmtId="19" formatCode="m/d/yyyy"/>
      </ndxf>
    </rcc>
    <rcc rId="0" sId="1" dxf="1" numFmtId="19">
      <nc r="J1326">
        <v>42346</v>
      </nc>
      <ndxf>
        <numFmt numFmtId="19" formatCode="m/d/yyyy"/>
      </ndxf>
    </rcc>
    <rcc rId="0" sId="1" dxf="1" numFmtId="19">
      <nc r="J1629">
        <v>42348</v>
      </nc>
      <ndxf>
        <numFmt numFmtId="19" formatCode="m/d/yyyy"/>
      </ndxf>
    </rcc>
    <rcc rId="0" sId="1" dxf="1" numFmtId="19">
      <nc r="J1328">
        <v>42349</v>
      </nc>
      <ndxf>
        <numFmt numFmtId="19" formatCode="m/d/yyyy"/>
      </ndxf>
    </rcc>
    <rcc rId="0" sId="1" dxf="1" numFmtId="19">
      <nc r="J1329">
        <v>42349</v>
      </nc>
      <ndxf>
        <numFmt numFmtId="19" formatCode="m/d/yyyy"/>
      </ndxf>
    </rcc>
    <rcc rId="0" sId="1" dxf="1" numFmtId="19">
      <nc r="J1330">
        <v>42355</v>
      </nc>
      <ndxf>
        <numFmt numFmtId="19" formatCode="m/d/yyyy"/>
      </ndxf>
    </rcc>
    <rcc rId="0" sId="1" dxf="1" numFmtId="19">
      <nc r="J1331">
        <v>42359</v>
      </nc>
      <ndxf>
        <numFmt numFmtId="19" formatCode="m/d/yyyy"/>
      </ndxf>
    </rcc>
    <rcc rId="0" sId="1" dxf="1" numFmtId="19">
      <nc r="J1333">
        <v>42359</v>
      </nc>
      <ndxf>
        <numFmt numFmtId="19" formatCode="m/d/yyyy"/>
      </ndxf>
    </rcc>
    <rcc rId="0" sId="1" dxf="1" numFmtId="19">
      <nc r="J1650">
        <v>42359</v>
      </nc>
      <ndxf>
        <numFmt numFmtId="19" formatCode="m/d/yyyy"/>
      </ndxf>
    </rcc>
    <rcc rId="0" sId="1" dxf="1" numFmtId="19">
      <nc r="J1334">
        <v>42360</v>
      </nc>
      <ndxf>
        <numFmt numFmtId="19" formatCode="m/d/yyyy"/>
      </ndxf>
    </rcc>
    <rcc rId="0" sId="1" dxf="1" numFmtId="19">
      <nc r="J1335">
        <v>42361</v>
      </nc>
      <ndxf>
        <numFmt numFmtId="19" formatCode="m/d/yyyy"/>
      </ndxf>
    </rcc>
    <rcc rId="0" sId="1" dxf="1" numFmtId="19">
      <nc r="J1336">
        <v>42373</v>
      </nc>
      <ndxf>
        <numFmt numFmtId="19" formatCode="m/d/yyyy"/>
      </ndxf>
    </rcc>
    <rcc rId="0" sId="1" dxf="1" numFmtId="19">
      <nc r="J1337">
        <v>42373</v>
      </nc>
      <ndxf>
        <numFmt numFmtId="19" formatCode="m/d/yyyy"/>
      </ndxf>
    </rcc>
    <rcc rId="0" sId="1" dxf="1" numFmtId="19">
      <nc r="J1338">
        <v>42374</v>
      </nc>
      <ndxf>
        <numFmt numFmtId="19" formatCode="m/d/yyyy"/>
      </ndxf>
    </rcc>
    <rcc rId="0" sId="1" dxf="1" numFmtId="19">
      <nc r="J1339">
        <v>42376</v>
      </nc>
      <ndxf>
        <numFmt numFmtId="19" formatCode="m/d/yyyy"/>
      </ndxf>
    </rcc>
    <rcc rId="0" sId="1" dxf="1" numFmtId="19">
      <nc r="J1340">
        <v>42376</v>
      </nc>
      <ndxf>
        <numFmt numFmtId="19" formatCode="m/d/yyyy"/>
      </ndxf>
    </rcc>
    <rcc rId="0" sId="1" dxf="1" numFmtId="19">
      <nc r="J1341">
        <v>42377</v>
      </nc>
      <ndxf>
        <numFmt numFmtId="19" formatCode="m/d/yyyy"/>
      </ndxf>
    </rcc>
    <rcc rId="0" sId="1" dxf="1" numFmtId="19">
      <nc r="J1342">
        <v>42380</v>
      </nc>
      <ndxf>
        <numFmt numFmtId="19" formatCode="m/d/yyyy"/>
      </ndxf>
    </rcc>
    <rcc rId="0" sId="1" dxf="1" numFmtId="19">
      <nc r="J1790">
        <v>42383</v>
      </nc>
      <ndxf>
        <numFmt numFmtId="19" formatCode="m/d/yyyy"/>
      </ndxf>
    </rcc>
    <rcc rId="0" sId="1" dxf="1" numFmtId="19">
      <nc r="J1344">
        <v>42389</v>
      </nc>
      <ndxf>
        <numFmt numFmtId="19" formatCode="m/d/yyyy"/>
      </ndxf>
    </rcc>
    <rcc rId="0" sId="1" dxf="1" numFmtId="19">
      <nc r="J1345">
        <v>42389</v>
      </nc>
      <ndxf>
        <numFmt numFmtId="19" formatCode="m/d/yyyy"/>
      </ndxf>
    </rcc>
    <rcc rId="0" sId="1" dxf="1" numFmtId="19">
      <nc r="J1346">
        <v>42390</v>
      </nc>
      <ndxf>
        <numFmt numFmtId="19" formatCode="m/d/yyyy"/>
      </ndxf>
    </rcc>
    <rcc rId="0" sId="1" dxf="1" numFmtId="19">
      <nc r="J1347">
        <v>42396</v>
      </nc>
      <ndxf>
        <numFmt numFmtId="19" formatCode="m/d/yyyy"/>
      </ndxf>
    </rcc>
    <rcc rId="0" sId="1" dxf="1" numFmtId="19">
      <nc r="J1348">
        <v>42396</v>
      </nc>
      <ndxf>
        <numFmt numFmtId="19" formatCode="m/d/yyyy"/>
      </ndxf>
    </rcc>
    <rcc rId="0" sId="1" dxf="1" numFmtId="19">
      <nc r="J946">
        <v>42397</v>
      </nc>
      <ndxf>
        <numFmt numFmtId="19" formatCode="m/d/yyyy"/>
      </ndxf>
    </rcc>
    <rcc rId="0" sId="1" dxf="1" numFmtId="19">
      <nc r="J1350">
        <v>42401</v>
      </nc>
      <ndxf>
        <numFmt numFmtId="19" formatCode="m/d/yyyy"/>
      </ndxf>
    </rcc>
    <rcc rId="0" sId="1" dxf="1" numFmtId="19">
      <nc r="J1526">
        <v>42402</v>
      </nc>
      <ndxf>
        <numFmt numFmtId="19" formatCode="m/d/yyyy"/>
      </ndxf>
    </rcc>
    <rcc rId="0" sId="1" dxf="1" numFmtId="19">
      <nc r="J1352">
        <v>42403</v>
      </nc>
      <ndxf>
        <numFmt numFmtId="19" formatCode="m/d/yyyy"/>
      </ndxf>
    </rcc>
    <rcc rId="0" sId="1" dxf="1" numFmtId="19">
      <nc r="J1353">
        <v>42405</v>
      </nc>
      <ndxf>
        <numFmt numFmtId="19" formatCode="m/d/yyyy"/>
      </ndxf>
    </rcc>
    <rcc rId="0" sId="1" dxf="1" numFmtId="19">
      <nc r="J1354">
        <v>42405</v>
      </nc>
      <ndxf>
        <numFmt numFmtId="19" formatCode="m/d/yyyy"/>
      </ndxf>
    </rcc>
    <rcc rId="0" sId="1" dxf="1" numFmtId="19">
      <nc r="J1355">
        <v>42409</v>
      </nc>
      <ndxf>
        <numFmt numFmtId="19" formatCode="m/d/yyyy"/>
      </ndxf>
    </rcc>
    <rcc rId="0" sId="1" dxf="1" numFmtId="19">
      <nc r="J857">
        <v>42410</v>
      </nc>
      <ndxf>
        <numFmt numFmtId="19" formatCode="m/d/yyyy"/>
      </ndxf>
    </rcc>
    <rcc rId="0" sId="1" dxf="1" numFmtId="19">
      <nc r="J1050">
        <v>42410</v>
      </nc>
      <ndxf>
        <numFmt numFmtId="19" formatCode="m/d/yyyy"/>
      </ndxf>
    </rcc>
    <rcc rId="0" sId="1" dxf="1" numFmtId="19">
      <nc r="J1358">
        <v>42410</v>
      </nc>
      <ndxf>
        <numFmt numFmtId="19" formatCode="m/d/yyyy"/>
      </ndxf>
    </rcc>
    <rcc rId="0" sId="1" dxf="1" numFmtId="19">
      <nc r="J1359">
        <v>42410</v>
      </nc>
      <ndxf>
        <numFmt numFmtId="19" formatCode="m/d/yyyy"/>
      </ndxf>
    </rcc>
    <rcc rId="0" sId="1" dxf="1" numFmtId="19">
      <nc r="J1360">
        <v>42411</v>
      </nc>
      <ndxf>
        <numFmt numFmtId="19" formatCode="m/d/yyyy"/>
      </ndxf>
    </rcc>
    <rcc rId="0" sId="1" dxf="1" numFmtId="19">
      <nc r="J1361">
        <v>42411</v>
      </nc>
      <ndxf>
        <numFmt numFmtId="19" formatCode="m/d/yyyy"/>
      </ndxf>
    </rcc>
    <rcc rId="0" sId="1" dxf="1" numFmtId="19">
      <nc r="J1362">
        <v>42411</v>
      </nc>
      <ndxf>
        <numFmt numFmtId="19" formatCode="m/d/yyyy"/>
      </ndxf>
    </rcc>
    <rcc rId="0" sId="1" dxf="1" numFmtId="19">
      <nc r="J1363">
        <v>42417</v>
      </nc>
      <ndxf>
        <numFmt numFmtId="19" formatCode="m/d/yyyy"/>
      </ndxf>
    </rcc>
    <rcc rId="0" sId="1" dxf="1" numFmtId="19">
      <nc r="J1364">
        <v>42418</v>
      </nc>
      <ndxf>
        <numFmt numFmtId="19" formatCode="m/d/yyyy"/>
      </ndxf>
    </rcc>
    <rcc rId="0" sId="1" dxf="1" numFmtId="19">
      <nc r="J1365">
        <v>42422</v>
      </nc>
      <ndxf>
        <numFmt numFmtId="19" formatCode="m/d/yyyy"/>
      </ndxf>
    </rcc>
    <rcc rId="0" sId="1" dxf="1" numFmtId="19">
      <nc r="J1366">
        <v>42423</v>
      </nc>
      <ndxf>
        <numFmt numFmtId="19" formatCode="m/d/yyyy"/>
      </ndxf>
    </rcc>
    <rcc rId="0" sId="1" dxf="1" numFmtId="19">
      <nc r="J1367">
        <v>42430</v>
      </nc>
      <ndxf>
        <numFmt numFmtId="19" formatCode="m/d/yyyy"/>
      </ndxf>
    </rcc>
    <rcc rId="0" sId="1" dxf="1" numFmtId="19">
      <nc r="J1368">
        <v>42430</v>
      </nc>
      <ndxf>
        <numFmt numFmtId="19" formatCode="m/d/yyyy"/>
      </ndxf>
    </rcc>
    <rcc rId="0" sId="1" dxf="1" numFmtId="19">
      <nc r="J1369">
        <v>42433</v>
      </nc>
      <ndxf>
        <numFmt numFmtId="19" formatCode="m/d/yyyy"/>
      </ndxf>
    </rcc>
    <rcc rId="0" sId="1" dxf="1" numFmtId="19">
      <nc r="J1370">
        <v>42436</v>
      </nc>
      <ndxf>
        <numFmt numFmtId="19" formatCode="m/d/yyyy"/>
      </ndxf>
    </rcc>
    <rcc rId="0" sId="1" dxf="1" numFmtId="19">
      <nc r="J715">
        <v>42437</v>
      </nc>
      <ndxf>
        <numFmt numFmtId="19" formatCode="m/d/yyyy"/>
      </ndxf>
    </rcc>
    <rcc rId="0" sId="1" dxf="1" numFmtId="19">
      <nc r="J1372">
        <v>42439</v>
      </nc>
      <ndxf>
        <numFmt numFmtId="19" formatCode="m/d/yyyy"/>
      </ndxf>
    </rcc>
    <rcc rId="0" sId="1" dxf="1" numFmtId="19">
      <nc r="J1373">
        <v>42440</v>
      </nc>
      <ndxf>
        <numFmt numFmtId="19" formatCode="m/d/yyyy"/>
      </ndxf>
    </rcc>
    <rcc rId="0" sId="1" dxf="1" numFmtId="19">
      <nc r="J1119">
        <v>42443</v>
      </nc>
      <ndxf>
        <numFmt numFmtId="19" formatCode="m/d/yyyy"/>
      </ndxf>
    </rcc>
    <rcc rId="0" sId="1" dxf="1" numFmtId="19">
      <nc r="J1375">
        <v>42443</v>
      </nc>
      <ndxf>
        <numFmt numFmtId="19" formatCode="m/d/yyyy"/>
      </ndxf>
    </rcc>
    <rcc rId="0" sId="1" dxf="1" numFmtId="19">
      <nc r="J1376">
        <v>42443</v>
      </nc>
      <ndxf>
        <numFmt numFmtId="19" formatCode="m/d/yyyy"/>
      </ndxf>
    </rcc>
    <rcc rId="0" sId="1" dxf="1" numFmtId="19">
      <nc r="J1377">
        <v>42444</v>
      </nc>
      <ndxf>
        <numFmt numFmtId="19" formatCode="m/d/yyyy"/>
      </ndxf>
    </rcc>
    <rcc rId="0" sId="1" dxf="1" numFmtId="19">
      <nc r="J1378">
        <v>42445</v>
      </nc>
      <ndxf>
        <numFmt numFmtId="19" formatCode="m/d/yyyy"/>
      </ndxf>
    </rcc>
    <rcc rId="0" sId="1" dxf="1" numFmtId="19">
      <nc r="J1379">
        <v>42447</v>
      </nc>
      <ndxf>
        <numFmt numFmtId="19" formatCode="m/d/yyyy"/>
      </ndxf>
    </rcc>
    <rcc rId="0" sId="1" dxf="1" numFmtId="19">
      <nc r="J1380">
        <v>42447</v>
      </nc>
      <ndxf>
        <numFmt numFmtId="19" formatCode="m/d/yyyy"/>
      </ndxf>
    </rcc>
    <rcc rId="0" sId="1" dxf="1" numFmtId="19">
      <nc r="J1381">
        <v>42450</v>
      </nc>
      <ndxf>
        <numFmt numFmtId="19" formatCode="m/d/yyyy"/>
      </ndxf>
    </rcc>
    <rcc rId="0" sId="1" dxf="1" numFmtId="19">
      <nc r="J1382">
        <v>42451</v>
      </nc>
      <ndxf>
        <numFmt numFmtId="19" formatCode="m/d/yyyy"/>
      </ndxf>
    </rcc>
    <rcc rId="0" sId="1" dxf="1" numFmtId="19">
      <nc r="J1383">
        <v>42451</v>
      </nc>
      <ndxf>
        <numFmt numFmtId="19" formatCode="m/d/yyyy"/>
      </ndxf>
    </rcc>
    <rcc rId="0" sId="1" dxf="1" numFmtId="19">
      <nc r="J1384">
        <v>42452</v>
      </nc>
      <ndxf>
        <numFmt numFmtId="19" formatCode="m/d/yyyy"/>
      </ndxf>
    </rcc>
    <rcc rId="0" sId="1" dxf="1" numFmtId="19">
      <nc r="J1385">
        <v>42458</v>
      </nc>
      <ndxf>
        <numFmt numFmtId="19" formatCode="m/d/yyyy"/>
      </ndxf>
    </rcc>
    <rcc rId="0" sId="1" dxf="1" numFmtId="19">
      <nc r="J1386">
        <v>42458</v>
      </nc>
      <ndxf>
        <numFmt numFmtId="19" formatCode="m/d/yyyy"/>
      </ndxf>
    </rcc>
    <rcc rId="0" sId="1" dxf="1" numFmtId="19">
      <nc r="J1387">
        <v>42459</v>
      </nc>
      <ndxf>
        <numFmt numFmtId="19" formatCode="m/d/yyyy"/>
      </ndxf>
    </rcc>
    <rcc rId="0" sId="1" dxf="1" numFmtId="19">
      <nc r="J837">
        <v>42466</v>
      </nc>
      <ndxf>
        <numFmt numFmtId="19" formatCode="m/d/yyyy"/>
      </ndxf>
    </rcc>
    <rcc rId="0" sId="1" dxf="1" numFmtId="19">
      <nc r="J1389">
        <v>42466</v>
      </nc>
      <ndxf>
        <numFmt numFmtId="19" formatCode="m/d/yyyy"/>
      </ndxf>
    </rcc>
    <rcc rId="0" sId="1" dxf="1" numFmtId="19">
      <nc r="J476">
        <v>42468</v>
      </nc>
      <ndxf>
        <numFmt numFmtId="19" formatCode="m/d/yyyy"/>
      </ndxf>
    </rcc>
    <rcc rId="0" sId="1" dxf="1" numFmtId="19">
      <nc r="J1391">
        <v>42472</v>
      </nc>
      <ndxf>
        <numFmt numFmtId="19" formatCode="m/d/yyyy"/>
      </ndxf>
    </rcc>
    <rcc rId="0" sId="1" dxf="1" numFmtId="19">
      <nc r="J1392">
        <v>42472</v>
      </nc>
      <ndxf>
        <numFmt numFmtId="19" formatCode="m/d/yyyy"/>
      </ndxf>
    </rcc>
    <rcc rId="0" sId="1" dxf="1" numFmtId="19">
      <nc r="J1393">
        <v>42472</v>
      </nc>
      <ndxf>
        <numFmt numFmtId="19" formatCode="m/d/yyyy"/>
      </ndxf>
    </rcc>
    <rcc rId="0" sId="1" dxf="1" numFmtId="19">
      <nc r="J1394">
        <v>42473</v>
      </nc>
      <ndxf>
        <numFmt numFmtId="19" formatCode="m/d/yyyy"/>
      </ndxf>
    </rcc>
    <rcc rId="0" sId="1" dxf="1" numFmtId="19">
      <nc r="J1395">
        <v>42473</v>
      </nc>
      <ndxf>
        <numFmt numFmtId="19" formatCode="m/d/yyyy"/>
      </ndxf>
    </rcc>
    <rcc rId="0" sId="1" dxf="1" numFmtId="19">
      <nc r="J1396">
        <v>42474</v>
      </nc>
      <ndxf>
        <numFmt numFmtId="19" formatCode="m/d/yyyy"/>
      </ndxf>
    </rcc>
    <rcc rId="0" sId="1" dxf="1" numFmtId="19">
      <nc r="J1397">
        <v>42474</v>
      </nc>
      <ndxf>
        <numFmt numFmtId="19" formatCode="m/d/yyyy"/>
      </ndxf>
    </rcc>
    <rcc rId="0" sId="1" dxf="1" numFmtId="19">
      <nc r="J1398">
        <v>42475</v>
      </nc>
      <ndxf>
        <numFmt numFmtId="19" formatCode="m/d/yyyy"/>
      </ndxf>
    </rcc>
    <rcc rId="0" sId="1" dxf="1" numFmtId="19">
      <nc r="J1399">
        <v>42478</v>
      </nc>
      <ndxf>
        <numFmt numFmtId="19" formatCode="m/d/yyyy"/>
      </ndxf>
    </rcc>
    <rcc rId="0" sId="1" dxf="1" numFmtId="19">
      <nc r="J1400">
        <v>42478</v>
      </nc>
      <ndxf>
        <numFmt numFmtId="19" formatCode="m/d/yyyy"/>
      </ndxf>
    </rcc>
    <rcc rId="0" sId="1" dxf="1" numFmtId="19">
      <nc r="J1401">
        <v>42478</v>
      </nc>
      <ndxf>
        <numFmt numFmtId="19" formatCode="m/d/yyyy"/>
      </ndxf>
    </rcc>
    <rcc rId="0" sId="1" dxf="1" numFmtId="19">
      <nc r="J914">
        <v>42479</v>
      </nc>
      <ndxf>
        <numFmt numFmtId="19" formatCode="m/d/yyyy"/>
      </ndxf>
    </rcc>
    <rcc rId="0" sId="1" dxf="1" numFmtId="19">
      <nc r="J1403">
        <v>42480</v>
      </nc>
      <ndxf>
        <numFmt numFmtId="19" formatCode="m/d/yyyy"/>
      </ndxf>
    </rcc>
    <rcc rId="0" sId="1" dxf="1" numFmtId="19">
      <nc r="J1404">
        <v>42480</v>
      </nc>
      <ndxf>
        <numFmt numFmtId="19" formatCode="m/d/yyyy"/>
      </ndxf>
    </rcc>
    <rcc rId="0" sId="1" dxf="1" numFmtId="19">
      <nc r="J1405">
        <v>42481</v>
      </nc>
      <ndxf>
        <numFmt numFmtId="19" formatCode="m/d/yyyy"/>
      </ndxf>
    </rcc>
    <rcc rId="0" sId="1" dxf="1" numFmtId="19">
      <nc r="J1406">
        <v>42485</v>
      </nc>
      <ndxf>
        <numFmt numFmtId="19" formatCode="m/d/yyyy"/>
      </ndxf>
    </rcc>
    <rcc rId="0" sId="1" dxf="1" numFmtId="19">
      <nc r="J1407">
        <v>42487</v>
      </nc>
      <ndxf>
        <numFmt numFmtId="19" formatCode="m/d/yyyy"/>
      </ndxf>
    </rcc>
    <rcc rId="0" sId="1" dxf="1" numFmtId="19">
      <nc r="J1408">
        <v>42488</v>
      </nc>
      <ndxf>
        <numFmt numFmtId="19" formatCode="m/d/yyyy"/>
      </ndxf>
    </rcc>
    <rcc rId="0" sId="1" dxf="1" numFmtId="19">
      <nc r="J1409">
        <v>42488</v>
      </nc>
      <ndxf>
        <numFmt numFmtId="19" formatCode="m/d/yyyy"/>
      </ndxf>
    </rcc>
    <rcc rId="0" sId="1" dxf="1" numFmtId="19">
      <nc r="J1410">
        <v>42488</v>
      </nc>
      <ndxf>
        <numFmt numFmtId="19" formatCode="m/d/yyyy"/>
      </ndxf>
    </rcc>
    <rcc rId="0" sId="1" dxf="1" numFmtId="19">
      <nc r="J1349">
        <v>42489</v>
      </nc>
      <ndxf>
        <numFmt numFmtId="19" formatCode="m/d/yyyy"/>
      </ndxf>
    </rcc>
    <rcc rId="0" sId="1" dxf="1" numFmtId="19">
      <nc r="J1412">
        <v>42492</v>
      </nc>
      <ndxf>
        <numFmt numFmtId="19" formatCode="m/d/yyyy"/>
      </ndxf>
    </rcc>
    <rcc rId="0" sId="1" dxf="1" numFmtId="19">
      <nc r="J1413">
        <v>42492</v>
      </nc>
      <ndxf>
        <numFmt numFmtId="19" formatCode="m/d/yyyy"/>
      </ndxf>
    </rcc>
    <rcc rId="0" sId="1" dxf="1" numFmtId="19">
      <nc r="J1414">
        <v>42493</v>
      </nc>
      <ndxf>
        <numFmt numFmtId="19" formatCode="m/d/yyyy"/>
      </ndxf>
    </rcc>
    <rcc rId="0" sId="1" dxf="1" numFmtId="19">
      <nc r="J1415">
        <v>42493</v>
      </nc>
      <ndxf>
        <numFmt numFmtId="19" formatCode="m/d/yyyy"/>
      </ndxf>
    </rcc>
    <rcc rId="0" sId="1" dxf="1" numFmtId="19">
      <nc r="J1416">
        <v>42494</v>
      </nc>
      <ndxf>
        <numFmt numFmtId="19" formatCode="m/d/yyyy"/>
      </ndxf>
    </rcc>
    <rcc rId="0" sId="1" dxf="1" numFmtId="19">
      <nc r="J1720">
        <v>42494</v>
      </nc>
      <ndxf>
        <numFmt numFmtId="19" formatCode="m/d/yyyy"/>
      </ndxf>
    </rcc>
    <rcc rId="0" sId="1" dxf="1" numFmtId="19">
      <nc r="J1418">
        <v>42495</v>
      </nc>
      <ndxf>
        <numFmt numFmtId="19" formatCode="m/d/yyyy"/>
      </ndxf>
    </rcc>
    <rcc rId="0" sId="1" dxf="1" numFmtId="19">
      <nc r="J1419">
        <v>42495</v>
      </nc>
      <ndxf>
        <numFmt numFmtId="19" formatCode="m/d/yyyy"/>
      </ndxf>
    </rcc>
    <rcc rId="0" sId="1" dxf="1" numFmtId="19">
      <nc r="J1420">
        <v>42495</v>
      </nc>
      <ndxf>
        <numFmt numFmtId="19" formatCode="m/d/yyyy"/>
      </ndxf>
    </rcc>
    <rcc rId="0" sId="1" dxf="1" numFmtId="19">
      <nc r="J1421">
        <v>42496</v>
      </nc>
      <ndxf>
        <numFmt numFmtId="19" formatCode="m/d/yyyy"/>
      </ndxf>
    </rcc>
    <rcc rId="0" sId="1" dxf="1" numFmtId="19">
      <nc r="J1422">
        <v>42500</v>
      </nc>
      <ndxf>
        <numFmt numFmtId="19" formatCode="m/d/yyyy"/>
      </ndxf>
    </rcc>
    <rcc rId="0" sId="1" dxf="1" numFmtId="19">
      <nc r="J1085">
        <v>42501</v>
      </nc>
      <ndxf>
        <numFmt numFmtId="19" formatCode="m/d/yyyy"/>
      </ndxf>
    </rcc>
    <rcc rId="0" sId="1" dxf="1" numFmtId="19">
      <nc r="J1424">
        <v>42503</v>
      </nc>
      <ndxf>
        <numFmt numFmtId="19" formatCode="m/d/yyyy"/>
      </ndxf>
    </rcc>
    <rcc rId="0" sId="1" dxf="1" numFmtId="19">
      <nc r="J1425">
        <v>42506</v>
      </nc>
      <ndxf>
        <numFmt numFmtId="19" formatCode="m/d/yyyy"/>
      </ndxf>
    </rcc>
    <rcc rId="0" sId="1" dxf="1" numFmtId="19">
      <nc r="J1577">
        <v>42507</v>
      </nc>
      <ndxf>
        <numFmt numFmtId="19" formatCode="m/d/yyyy"/>
      </ndxf>
    </rcc>
    <rcc rId="0" sId="1" dxf="1" numFmtId="19">
      <nc r="J1427">
        <v>42508</v>
      </nc>
      <ndxf>
        <numFmt numFmtId="19" formatCode="m/d/yyyy"/>
      </ndxf>
    </rcc>
    <rcc rId="0" sId="1" dxf="1" numFmtId="19">
      <nc r="J1428">
        <v>42508</v>
      </nc>
      <ndxf>
        <numFmt numFmtId="19" formatCode="m/d/yyyy"/>
      </ndxf>
    </rcc>
    <rcc rId="0" sId="1" dxf="1" numFmtId="19">
      <nc r="J1429">
        <v>42510</v>
      </nc>
      <ndxf>
        <numFmt numFmtId="19" formatCode="m/d/yyyy"/>
      </ndxf>
    </rcc>
    <rcc rId="0" sId="1" dxf="1" numFmtId="19">
      <nc r="J1430">
        <v>42514</v>
      </nc>
      <ndxf>
        <numFmt numFmtId="19" formatCode="m/d/yyyy"/>
      </ndxf>
    </rcc>
    <rcc rId="0" sId="1" dxf="1" numFmtId="19">
      <nc r="J1431">
        <v>42514</v>
      </nc>
      <ndxf>
        <numFmt numFmtId="19" formatCode="m/d/yyyy"/>
      </ndxf>
    </rcc>
    <rcc rId="0" sId="1" dxf="1" numFmtId="19">
      <nc r="J1432">
        <v>42514</v>
      </nc>
      <ndxf>
        <numFmt numFmtId="19" formatCode="m/d/yyyy"/>
      </ndxf>
    </rcc>
    <rcc rId="0" sId="1" dxf="1" numFmtId="19">
      <nc r="J585">
        <v>42521</v>
      </nc>
      <ndxf>
        <numFmt numFmtId="19" formatCode="m/d/yyyy"/>
      </ndxf>
    </rcc>
    <rcc rId="0" sId="1" dxf="1" numFmtId="19">
      <nc r="J1434">
        <v>42521</v>
      </nc>
      <ndxf>
        <numFmt numFmtId="19" formatCode="m/d/yyyy"/>
      </ndxf>
    </rcc>
    <rcc rId="0" sId="1" dxf="1" numFmtId="19">
      <nc r="J1435">
        <v>42521</v>
      </nc>
      <ndxf>
        <numFmt numFmtId="19" formatCode="m/d/yyyy"/>
      </ndxf>
    </rcc>
    <rcc rId="0" sId="1" dxf="1" numFmtId="19">
      <nc r="J1433">
        <v>42522</v>
      </nc>
      <ndxf>
        <numFmt numFmtId="19" formatCode="m/d/yyyy"/>
      </ndxf>
    </rcc>
    <rcc rId="0" sId="1" dxf="1" numFmtId="19">
      <nc r="J1528">
        <v>42523</v>
      </nc>
      <ndxf>
        <numFmt numFmtId="19" formatCode="m/d/yyyy"/>
      </ndxf>
    </rcc>
    <rcc rId="0" sId="1" dxf="1" numFmtId="19">
      <nc r="J1438">
        <v>42524</v>
      </nc>
      <ndxf>
        <numFmt numFmtId="19" formatCode="m/d/yyyy"/>
      </ndxf>
    </rcc>
    <rcc rId="0" sId="1" dxf="1" numFmtId="19">
      <nc r="J1439">
        <v>42528</v>
      </nc>
      <ndxf>
        <numFmt numFmtId="19" formatCode="m/d/yyyy"/>
      </ndxf>
    </rcc>
    <rcc rId="0" sId="1" dxf="1" numFmtId="19">
      <nc r="J1440">
        <v>42528</v>
      </nc>
      <ndxf>
        <numFmt numFmtId="19" formatCode="m/d/yyyy"/>
      </ndxf>
    </rcc>
    <rcc rId="0" sId="1" dxf="1" numFmtId="19">
      <nc r="J1441">
        <v>42530</v>
      </nc>
      <ndxf>
        <numFmt numFmtId="19" formatCode="m/d/yyyy"/>
      </ndxf>
    </rcc>
    <rcc rId="0" sId="1" dxf="1" numFmtId="19">
      <nc r="J1712">
        <v>42531</v>
      </nc>
      <ndxf>
        <numFmt numFmtId="19" formatCode="m/d/yyyy"/>
      </ndxf>
    </rcc>
    <rcc rId="0" sId="1" dxf="1" numFmtId="19">
      <nc r="J1443">
        <v>42534</v>
      </nc>
      <ndxf>
        <numFmt numFmtId="19" formatCode="m/d/yyyy"/>
      </ndxf>
    </rcc>
    <rcc rId="0" sId="1" dxf="1" numFmtId="19">
      <nc r="J1444">
        <v>42534</v>
      </nc>
      <ndxf>
        <numFmt numFmtId="19" formatCode="m/d/yyyy"/>
      </ndxf>
    </rcc>
    <rcc rId="0" sId="1" dxf="1" numFmtId="19">
      <nc r="J1445">
        <v>42534</v>
      </nc>
      <ndxf>
        <numFmt numFmtId="19" formatCode="m/d/yyyy"/>
      </ndxf>
    </rcc>
    <rcc rId="0" sId="1" dxf="1" numFmtId="19">
      <nc r="J1446">
        <v>42535</v>
      </nc>
      <ndxf>
        <numFmt numFmtId="19" formatCode="m/d/yyyy"/>
      </ndxf>
    </rcc>
    <rcc rId="0" sId="1" dxf="1" numFmtId="19">
      <nc r="J1447">
        <v>42536</v>
      </nc>
      <ndxf>
        <numFmt numFmtId="19" formatCode="m/d/yyyy"/>
      </ndxf>
    </rcc>
    <rcc rId="0" sId="1" dxf="1" numFmtId="19">
      <nc r="J1448">
        <v>42536</v>
      </nc>
      <ndxf>
        <numFmt numFmtId="19" formatCode="m/d/yyyy"/>
      </ndxf>
    </rcc>
    <rcc rId="0" sId="1" dxf="1" numFmtId="19">
      <nc r="J1449">
        <v>42538</v>
      </nc>
      <ndxf>
        <numFmt numFmtId="19" formatCode="m/d/yyyy"/>
      </ndxf>
    </rcc>
    <rcc rId="0" sId="1" dxf="1" numFmtId="19">
      <nc r="J1125">
        <v>42542</v>
      </nc>
      <ndxf>
        <numFmt numFmtId="19" formatCode="m/d/yyyy"/>
      </ndxf>
    </rcc>
    <rcc rId="0" sId="1" dxf="1" numFmtId="19">
      <nc r="J1451">
        <v>42548</v>
      </nc>
      <ndxf>
        <numFmt numFmtId="19" formatCode="m/d/yyyy"/>
      </ndxf>
    </rcc>
    <rcc rId="0" sId="1" dxf="1" numFmtId="19">
      <nc r="J1452">
        <v>42548</v>
      </nc>
      <ndxf>
        <numFmt numFmtId="19" formatCode="m/d/yyyy"/>
      </ndxf>
    </rcc>
    <rcc rId="0" sId="1" dxf="1" numFmtId="19">
      <nc r="J1453">
        <v>42548</v>
      </nc>
      <ndxf>
        <numFmt numFmtId="19" formatCode="m/d/yyyy"/>
      </ndxf>
    </rcc>
    <rcc rId="0" sId="1" dxf="1" numFmtId="19">
      <nc r="J1454">
        <v>42550</v>
      </nc>
      <ndxf>
        <numFmt numFmtId="19" formatCode="m/d/yyyy"/>
      </ndxf>
    </rcc>
    <rcc rId="0" sId="1" dxf="1" numFmtId="19">
      <nc r="J1455">
        <v>42550</v>
      </nc>
      <ndxf>
        <numFmt numFmtId="19" formatCode="m/d/yyyy"/>
      </ndxf>
    </rcc>
    <rcc rId="0" sId="1" dxf="1" numFmtId="19">
      <nc r="J1456">
        <v>42550</v>
      </nc>
      <ndxf>
        <numFmt numFmtId="19" formatCode="m/d/yyyy"/>
      </ndxf>
    </rcc>
    <rcc rId="0" sId="1" dxf="1" numFmtId="19">
      <nc r="J1457">
        <v>42556</v>
      </nc>
      <ndxf>
        <numFmt numFmtId="19" formatCode="m/d/yyyy"/>
      </ndxf>
    </rcc>
    <rcc rId="0" sId="1" dxf="1" numFmtId="19">
      <nc r="J1458">
        <v>42556</v>
      </nc>
      <ndxf>
        <numFmt numFmtId="19" formatCode="m/d/yyyy"/>
      </ndxf>
    </rcc>
    <rcc rId="0" sId="1" dxf="1" numFmtId="19">
      <nc r="J1459">
        <v>42562</v>
      </nc>
      <ndxf>
        <numFmt numFmtId="19" formatCode="m/d/yyyy"/>
      </ndxf>
    </rcc>
    <rcc rId="0" sId="1" dxf="1" numFmtId="19">
      <nc r="J1388">
        <v>42563</v>
      </nc>
      <ndxf>
        <numFmt numFmtId="19" formatCode="m/d/yyyy"/>
      </ndxf>
    </rcc>
    <rcc rId="0" sId="1" dxf="1" numFmtId="19">
      <nc r="J1460">
        <v>42563</v>
      </nc>
      <ndxf>
        <numFmt numFmtId="19" formatCode="m/d/yyyy"/>
      </ndxf>
    </rcc>
    <rcc rId="0" sId="1" dxf="1" numFmtId="19">
      <nc r="J1462">
        <v>42563</v>
      </nc>
      <ndxf>
        <numFmt numFmtId="19" formatCode="m/d/yyyy"/>
      </ndxf>
    </rcc>
    <rcc rId="0" sId="1" dxf="1" numFmtId="19">
      <nc r="J1463">
        <v>42563</v>
      </nc>
      <ndxf>
        <numFmt numFmtId="19" formatCode="m/d/yyyy"/>
      </ndxf>
    </rcc>
    <rcc rId="0" sId="1" dxf="1" numFmtId="19">
      <nc r="J1464">
        <v>42564</v>
      </nc>
      <ndxf>
        <numFmt numFmtId="19" formatCode="m/d/yyyy"/>
      </ndxf>
    </rcc>
    <rcc rId="0" sId="1" dxf="1" numFmtId="19">
      <nc r="J1465">
        <v>42569</v>
      </nc>
      <ndxf>
        <numFmt numFmtId="19" formatCode="m/d/yyyy"/>
      </ndxf>
    </rcc>
    <rcc rId="0" sId="1" dxf="1" numFmtId="19">
      <nc r="J1466">
        <v>42569</v>
      </nc>
      <ndxf>
        <numFmt numFmtId="19" formatCode="m/d/yyyy"/>
      </ndxf>
    </rcc>
    <rcc rId="0" sId="1" dxf="1" numFmtId="19">
      <nc r="J1467">
        <v>42570</v>
      </nc>
      <ndxf>
        <numFmt numFmtId="19" formatCode="m/d/yyyy"/>
      </ndxf>
    </rcc>
    <rcc rId="0" sId="1" dxf="1" numFmtId="19">
      <nc r="J1468">
        <v>42570</v>
      </nc>
      <ndxf>
        <numFmt numFmtId="19" formatCode="m/d/yyyy"/>
      </ndxf>
    </rcc>
    <rcc rId="0" sId="1" dxf="1" numFmtId="19">
      <nc r="J1469">
        <v>42571</v>
      </nc>
      <ndxf>
        <numFmt numFmtId="19" formatCode="m/d/yyyy"/>
      </ndxf>
    </rcc>
    <rcc rId="0" sId="1" dxf="1" numFmtId="19">
      <nc r="J1470">
        <v>42571</v>
      </nc>
      <ndxf>
        <numFmt numFmtId="19" formatCode="m/d/yyyy"/>
      </ndxf>
    </rcc>
    <rcc rId="0" sId="1" dxf="1" numFmtId="19">
      <nc r="J1471">
        <v>42573</v>
      </nc>
      <ndxf>
        <numFmt numFmtId="19" formatCode="m/d/yyyy"/>
      </ndxf>
    </rcc>
    <rcc rId="0" sId="1" dxf="1" numFmtId="19">
      <nc r="J1472">
        <v>42583</v>
      </nc>
      <ndxf>
        <numFmt numFmtId="19" formatCode="m/d/yyyy"/>
      </ndxf>
    </rcc>
    <rcc rId="0" sId="1" dxf="1" numFmtId="19">
      <nc r="J1473">
        <v>42583</v>
      </nc>
      <ndxf>
        <numFmt numFmtId="19" formatCode="m/d/yyyy"/>
      </ndxf>
    </rcc>
    <rcc rId="0" sId="1" dxf="1" numFmtId="19">
      <nc r="J1474">
        <v>42584</v>
      </nc>
      <ndxf>
        <numFmt numFmtId="19" formatCode="m/d/yyyy"/>
      </ndxf>
    </rcc>
    <rcc rId="0" sId="1" dxf="1" numFmtId="19">
      <nc r="J1475">
        <v>42585</v>
      </nc>
      <ndxf>
        <numFmt numFmtId="19" formatCode="m/d/yyyy"/>
      </ndxf>
    </rcc>
    <rcc rId="0" sId="1" dxf="1" numFmtId="19">
      <nc r="J1476">
        <v>42587</v>
      </nc>
      <ndxf>
        <numFmt numFmtId="19" formatCode="m/d/yyyy"/>
      </ndxf>
    </rcc>
    <rcc rId="0" sId="1" dxf="1" numFmtId="19">
      <nc r="J1477">
        <v>42590</v>
      </nc>
      <ndxf>
        <numFmt numFmtId="19" formatCode="m/d/yyyy"/>
      </ndxf>
    </rcc>
    <rcc rId="0" sId="1" dxf="1" numFmtId="19">
      <nc r="J1478">
        <v>42590</v>
      </nc>
      <ndxf>
        <numFmt numFmtId="19" formatCode="m/d/yyyy"/>
      </ndxf>
    </rcc>
    <rcc rId="0" sId="1" dxf="1" numFmtId="19">
      <nc r="J1479">
        <v>42592</v>
      </nc>
      <ndxf>
        <numFmt numFmtId="19" formatCode="m/d/yyyy"/>
      </ndxf>
    </rcc>
    <rcc rId="0" sId="1" dxf="1" numFmtId="19">
      <nc r="J1480">
        <v>42592</v>
      </nc>
      <ndxf>
        <numFmt numFmtId="19" formatCode="m/d/yyyy"/>
      </ndxf>
    </rcc>
    <rcc rId="0" sId="1" dxf="1" numFmtId="19">
      <nc r="J1481">
        <v>42592</v>
      </nc>
      <ndxf>
        <numFmt numFmtId="19" formatCode="m/d/yyyy"/>
      </ndxf>
    </rcc>
    <rcc rId="0" sId="1" dxf="1" numFmtId="19">
      <nc r="J1482">
        <v>42594</v>
      </nc>
      <ndxf>
        <numFmt numFmtId="19" formatCode="m/d/yyyy"/>
      </ndxf>
    </rcc>
    <rcc rId="0" sId="1" dxf="1" numFmtId="19">
      <nc r="J1483">
        <v>42594</v>
      </nc>
      <ndxf>
        <numFmt numFmtId="19" formatCode="m/d/yyyy"/>
      </ndxf>
    </rcc>
    <rcc rId="0" sId="1" dxf="1" numFmtId="19">
      <nc r="J1484">
        <v>42594</v>
      </nc>
      <ndxf>
        <numFmt numFmtId="19" formatCode="m/d/yyyy"/>
      </ndxf>
    </rcc>
    <rcc rId="0" sId="1" dxf="1" numFmtId="19">
      <nc r="J1485">
        <v>42594</v>
      </nc>
      <ndxf>
        <numFmt numFmtId="19" formatCode="m/d/yyyy"/>
      </ndxf>
    </rcc>
    <rcc rId="0" sId="1" dxf="1" numFmtId="19">
      <nc r="J1486">
        <v>42597</v>
      </nc>
      <ndxf>
        <numFmt numFmtId="19" formatCode="m/d/yyyy"/>
      </ndxf>
    </rcc>
    <rcc rId="0" sId="1" dxf="1" numFmtId="19">
      <nc r="J1487">
        <v>42605</v>
      </nc>
      <ndxf>
        <numFmt numFmtId="19" formatCode="m/d/yyyy"/>
      </ndxf>
    </rcc>
    <rcc rId="0" sId="1" dxf="1" numFmtId="19">
      <nc r="J1488">
        <v>42607</v>
      </nc>
      <ndxf>
        <numFmt numFmtId="19" formatCode="m/d/yyyy"/>
      </ndxf>
    </rcc>
    <rcc rId="0" sId="1" dxf="1" numFmtId="19">
      <nc r="J1489">
        <v>42608</v>
      </nc>
      <ndxf>
        <numFmt numFmtId="19" formatCode="m/d/yyyy"/>
      </ndxf>
    </rcc>
    <rcc rId="0" sId="1" dxf="1" numFmtId="19">
      <nc r="J1490">
        <v>42608</v>
      </nc>
      <ndxf>
        <numFmt numFmtId="19" formatCode="m/d/yyyy"/>
      </ndxf>
    </rcc>
    <rcc rId="0" sId="1" dxf="1" numFmtId="19">
      <nc r="J1491">
        <v>42613</v>
      </nc>
      <ndxf>
        <numFmt numFmtId="19" formatCode="m/d/yyyy"/>
      </ndxf>
    </rcc>
    <rcc rId="0" sId="1" dxf="1" numFmtId="19">
      <nc r="J1492">
        <v>42615</v>
      </nc>
      <ndxf>
        <numFmt numFmtId="19" formatCode="m/d/yyyy"/>
      </ndxf>
    </rcc>
    <rcc rId="0" sId="1" dxf="1" numFmtId="19">
      <nc r="J1493">
        <v>42615</v>
      </nc>
      <ndxf>
        <numFmt numFmtId="19" formatCode="m/d/yyyy"/>
      </ndxf>
    </rcc>
    <rcc rId="0" sId="1" dxf="1" numFmtId="19">
      <nc r="J1494">
        <v>42619</v>
      </nc>
      <ndxf>
        <numFmt numFmtId="19" formatCode="m/d/yyyy"/>
      </ndxf>
    </rcc>
    <rcc rId="0" sId="1" dxf="1" numFmtId="19">
      <nc r="J1495">
        <v>42620</v>
      </nc>
      <ndxf>
        <numFmt numFmtId="19" formatCode="m/d/yyyy"/>
      </ndxf>
    </rcc>
    <rcc rId="0" sId="1" dxf="1" numFmtId="19">
      <nc r="J1496">
        <v>42620</v>
      </nc>
      <ndxf>
        <numFmt numFmtId="19" formatCode="m/d/yyyy"/>
      </ndxf>
    </rcc>
    <rcc rId="0" sId="1" dxf="1" numFmtId="19">
      <nc r="J1497">
        <v>42621</v>
      </nc>
      <ndxf>
        <numFmt numFmtId="19" formatCode="m/d/yyyy"/>
      </ndxf>
    </rcc>
    <rcc rId="0" sId="1" dxf="1" numFmtId="19">
      <nc r="J1498">
        <v>42625</v>
      </nc>
      <ndxf>
        <numFmt numFmtId="19" formatCode="m/d/yyyy"/>
      </ndxf>
    </rcc>
    <rcc rId="0" sId="1" dxf="1" numFmtId="19">
      <nc r="J1499">
        <v>42626</v>
      </nc>
      <ndxf>
        <numFmt numFmtId="19" formatCode="m/d/yyyy"/>
      </ndxf>
    </rcc>
    <rcc rId="0" sId="1" dxf="1" numFmtId="19">
      <nc r="J1500">
        <v>42626</v>
      </nc>
      <ndxf>
        <numFmt numFmtId="19" formatCode="m/d/yyyy"/>
      </ndxf>
    </rcc>
    <rcc rId="0" sId="1" dxf="1" numFmtId="19">
      <nc r="J1501">
        <v>42627</v>
      </nc>
      <ndxf>
        <numFmt numFmtId="19" formatCode="m/d/yyyy"/>
      </ndxf>
    </rcc>
    <rcc rId="0" sId="1" dxf="1" numFmtId="19">
      <nc r="J1502">
        <v>42627</v>
      </nc>
      <ndxf>
        <numFmt numFmtId="19" formatCode="m/d/yyyy"/>
      </ndxf>
    </rcc>
    <rcc rId="0" sId="1" dxf="1" numFmtId="19">
      <nc r="J1503">
        <v>42627</v>
      </nc>
      <ndxf>
        <numFmt numFmtId="19" formatCode="m/d/yyyy"/>
      </ndxf>
    </rcc>
    <rcc rId="0" sId="1" dxf="1" numFmtId="19">
      <nc r="J1504">
        <v>42628</v>
      </nc>
      <ndxf>
        <numFmt numFmtId="19" formatCode="m/d/yyyy"/>
      </ndxf>
    </rcc>
    <rcc rId="0" sId="1" dxf="1" numFmtId="19">
      <nc r="J1505">
        <v>42632</v>
      </nc>
      <ndxf>
        <numFmt numFmtId="19" formatCode="m/d/yyyy"/>
      </ndxf>
    </rcc>
    <rcc rId="0" sId="1" dxf="1" numFmtId="19">
      <nc r="J1506">
        <v>42632</v>
      </nc>
      <ndxf>
        <numFmt numFmtId="19" formatCode="m/d/yyyy"/>
      </ndxf>
    </rcc>
    <rcc rId="0" sId="1" dxf="1" numFmtId="19">
      <nc r="J1507">
        <v>42632</v>
      </nc>
      <ndxf>
        <numFmt numFmtId="19" formatCode="m/d/yyyy"/>
      </ndxf>
    </rcc>
    <rcc rId="0" sId="1" dxf="1" numFmtId="19">
      <nc r="J1508">
        <v>42632</v>
      </nc>
      <ndxf>
        <numFmt numFmtId="19" formatCode="m/d/yyyy"/>
      </ndxf>
    </rcc>
    <rcc rId="0" sId="1" dxf="1" numFmtId="19">
      <nc r="J1509">
        <v>42632</v>
      </nc>
      <ndxf>
        <numFmt numFmtId="19" formatCode="m/d/yyyy"/>
      </ndxf>
    </rcc>
    <rcc rId="0" sId="1" dxf="1" numFmtId="19">
      <nc r="J1510">
        <v>42632</v>
      </nc>
      <ndxf>
        <numFmt numFmtId="19" formatCode="m/d/yyyy"/>
      </ndxf>
    </rcc>
    <rcc rId="0" sId="1" dxf="1" numFmtId="19">
      <nc r="J1511">
        <v>42633</v>
      </nc>
      <ndxf>
        <numFmt numFmtId="19" formatCode="m/d/yyyy"/>
      </ndxf>
    </rcc>
    <rcc rId="0" sId="1" dxf="1" numFmtId="19">
      <nc r="J1512">
        <v>42639</v>
      </nc>
      <ndxf>
        <numFmt numFmtId="19" formatCode="m/d/yyyy"/>
      </ndxf>
    </rcc>
    <rcc rId="0" sId="1" dxf="1" numFmtId="19">
      <nc r="J1513">
        <v>42641</v>
      </nc>
      <ndxf>
        <numFmt numFmtId="19" formatCode="m/d/yyyy"/>
      </ndxf>
    </rcc>
    <rcc rId="0" sId="1" dxf="1" numFmtId="19">
      <nc r="J1514">
        <v>42642</v>
      </nc>
      <ndxf>
        <numFmt numFmtId="19" formatCode="m/d/yyyy"/>
      </ndxf>
    </rcc>
    <rcc rId="0" sId="1" dxf="1" numFmtId="19">
      <nc r="J1515">
        <v>42646</v>
      </nc>
      <ndxf>
        <numFmt numFmtId="19" formatCode="m/d/yyyy"/>
      </ndxf>
    </rcc>
    <rcc rId="0" sId="1" dxf="1" numFmtId="19">
      <nc r="J1516">
        <v>42648</v>
      </nc>
      <ndxf>
        <numFmt numFmtId="19" formatCode="m/d/yyyy"/>
      </ndxf>
    </rcc>
    <rcc rId="0" sId="1" dxf="1" numFmtId="19">
      <nc r="J848">
        <v>42649</v>
      </nc>
      <ndxf>
        <numFmt numFmtId="19" formatCode="m/d/yyyy"/>
      </ndxf>
    </rcc>
    <rcc rId="0" sId="1" dxf="1" numFmtId="19">
      <nc r="J1518">
        <v>42649</v>
      </nc>
      <ndxf>
        <numFmt numFmtId="19" formatCode="m/d/yyyy"/>
      </ndxf>
    </rcc>
    <rcc rId="0" sId="1" dxf="1" numFmtId="19">
      <nc r="J1519">
        <v>42649</v>
      </nc>
      <ndxf>
        <numFmt numFmtId="19" formatCode="m/d/yyyy"/>
      </ndxf>
    </rcc>
    <rcc rId="0" sId="1" dxf="1" numFmtId="19">
      <nc r="J1520">
        <v>42654</v>
      </nc>
      <ndxf>
        <numFmt numFmtId="19" formatCode="m/d/yyyy"/>
      </ndxf>
    </rcc>
    <rcc rId="0" sId="1" dxf="1" numFmtId="19">
      <nc r="J917">
        <v>42662</v>
      </nc>
      <ndxf>
        <numFmt numFmtId="19" formatCode="m/d/yyyy"/>
      </ndxf>
    </rcc>
    <rcc rId="0" sId="1" dxf="1" numFmtId="19">
      <nc r="J1522">
        <v>42663</v>
      </nc>
      <ndxf>
        <numFmt numFmtId="19" formatCode="m/d/yyyy"/>
      </ndxf>
    </rcc>
    <rcc rId="0" sId="1" dxf="1" numFmtId="19">
      <nc r="J1523">
        <v>42667</v>
      </nc>
      <ndxf>
        <numFmt numFmtId="19" formatCode="m/d/yyyy"/>
      </ndxf>
    </rcc>
    <rcc rId="0" sId="1" dxf="1" numFmtId="19">
      <nc r="J1524">
        <v>42670</v>
      </nc>
      <ndxf>
        <numFmt numFmtId="19" formatCode="m/d/yyyy"/>
      </ndxf>
    </rcc>
    <rcc rId="0" sId="1" dxf="1" numFmtId="19">
      <nc r="J1525">
        <v>42670</v>
      </nc>
      <ndxf>
        <numFmt numFmtId="19" formatCode="m/d/yyyy"/>
      </ndxf>
    </rcc>
    <rcc rId="0" sId="1" dxf="1" numFmtId="19">
      <nc r="J719">
        <v>42671</v>
      </nc>
      <ndxf>
        <numFmt numFmtId="19" formatCode="m/d/yyyy"/>
      </ndxf>
    </rcc>
    <rcc rId="0" sId="1" dxf="1" numFmtId="19">
      <nc r="J1527">
        <v>42671</v>
      </nc>
      <ndxf>
        <numFmt numFmtId="19" formatCode="m/d/yyyy"/>
      </ndxf>
    </rcc>
    <rcc rId="0" sId="1" dxf="1" numFmtId="19">
      <nc r="J1126">
        <v>42675</v>
      </nc>
      <ndxf>
        <numFmt numFmtId="19" formatCode="m/d/yyyy"/>
      </ndxf>
    </rcc>
    <rcc rId="0" sId="1" dxf="1" numFmtId="19">
      <nc r="J1529">
        <v>42677</v>
      </nc>
      <ndxf>
        <numFmt numFmtId="19" formatCode="m/d/yyyy"/>
      </ndxf>
    </rcc>
    <rcc rId="0" sId="1" dxf="1" numFmtId="19">
      <nc r="J1530">
        <v>42677</v>
      </nc>
      <ndxf>
        <numFmt numFmtId="19" formatCode="m/d/yyyy"/>
      </ndxf>
    </rcc>
    <rcc rId="0" sId="1" dxf="1" numFmtId="19">
      <nc r="J1531">
        <v>42678</v>
      </nc>
      <ndxf>
        <numFmt numFmtId="19" formatCode="m/d/yyyy"/>
      </ndxf>
    </rcc>
    <rcc rId="0" sId="1" dxf="1" numFmtId="19">
      <nc r="J1532">
        <v>42682</v>
      </nc>
      <ndxf>
        <numFmt numFmtId="19" formatCode="m/d/yyyy"/>
      </ndxf>
    </rcc>
    <rcc rId="0" sId="1" dxf="1" numFmtId="19">
      <nc r="J1533">
        <v>42682</v>
      </nc>
      <ndxf>
        <numFmt numFmtId="19" formatCode="m/d/yyyy"/>
      </ndxf>
    </rcc>
    <rcc rId="0" sId="1" dxf="1" numFmtId="19">
      <nc r="J1534">
        <v>42682</v>
      </nc>
      <ndxf>
        <numFmt numFmtId="19" formatCode="m/d/yyyy"/>
      </ndxf>
    </rcc>
    <rcc rId="0" sId="1" dxf="1" numFmtId="19">
      <nc r="J1535">
        <v>42683</v>
      </nc>
      <ndxf>
        <numFmt numFmtId="19" formatCode="m/d/yyyy"/>
      </ndxf>
    </rcc>
    <rcc rId="0" sId="1" dxf="1" numFmtId="19">
      <nc r="J1536">
        <v>42689</v>
      </nc>
      <ndxf>
        <numFmt numFmtId="19" formatCode="m/d/yyyy"/>
      </ndxf>
    </rcc>
    <rcc rId="0" sId="1" dxf="1" numFmtId="19">
      <nc r="J1537">
        <v>42690</v>
      </nc>
      <ndxf>
        <numFmt numFmtId="19" formatCode="m/d/yyyy"/>
      </ndxf>
    </rcc>
    <rcc rId="0" sId="1" dxf="1" numFmtId="19">
      <nc r="J1538">
        <v>42696</v>
      </nc>
      <ndxf>
        <numFmt numFmtId="19" formatCode="m/d/yyyy"/>
      </ndxf>
    </rcc>
    <rcc rId="0" sId="1" dxf="1" numFmtId="19">
      <nc r="J846">
        <v>42697</v>
      </nc>
      <ndxf>
        <numFmt numFmtId="19" formatCode="m/d/yyyy"/>
      </ndxf>
    </rcc>
    <rcc rId="0" sId="1" dxf="1" numFmtId="19">
      <nc r="J823">
        <v>42710</v>
      </nc>
      <ndxf>
        <numFmt numFmtId="19" formatCode="m/d/yyyy"/>
      </ndxf>
    </rcc>
    <rcc rId="0" sId="1" dxf="1" numFmtId="19">
      <nc r="J1541">
        <v>42711</v>
      </nc>
      <ndxf>
        <numFmt numFmtId="19" formatCode="m/d/yyyy"/>
      </ndxf>
    </rcc>
    <rcc rId="0" sId="1" dxf="1" numFmtId="19">
      <nc r="J1542">
        <v>42716</v>
      </nc>
      <ndxf>
        <numFmt numFmtId="19" formatCode="m/d/yyyy"/>
      </ndxf>
    </rcc>
    <rcc rId="0" sId="1" dxf="1" numFmtId="19">
      <nc r="J1543">
        <v>42717</v>
      </nc>
      <ndxf>
        <numFmt numFmtId="19" formatCode="m/d/yyyy"/>
      </ndxf>
    </rcc>
    <rcc rId="0" sId="1" dxf="1" numFmtId="19">
      <nc r="J1544">
        <v>42717</v>
      </nc>
      <ndxf>
        <numFmt numFmtId="19" formatCode="m/d/yyyy"/>
      </ndxf>
    </rcc>
    <rcc rId="0" sId="1" dxf="1" numFmtId="19">
      <nc r="J1787">
        <v>42717</v>
      </nc>
      <ndxf>
        <numFmt numFmtId="19" formatCode="m/d/yyyy"/>
      </ndxf>
    </rcc>
    <rcc rId="0" sId="1" dxf="1" numFmtId="19">
      <nc r="J1546">
        <v>42718</v>
      </nc>
      <ndxf>
        <numFmt numFmtId="19" formatCode="m/d/yyyy"/>
      </ndxf>
    </rcc>
    <rcc rId="0" sId="1" dxf="1" numFmtId="19">
      <nc r="J1547">
        <v>42718</v>
      </nc>
      <ndxf>
        <numFmt numFmtId="19" formatCode="m/d/yyyy"/>
      </ndxf>
    </rcc>
    <rcc rId="0" sId="1" dxf="1" numFmtId="19">
      <nc r="J1548">
        <v>42720</v>
      </nc>
      <ndxf>
        <numFmt numFmtId="19" formatCode="m/d/yyyy"/>
      </ndxf>
    </rcc>
    <rcc rId="0" sId="1" dxf="1" numFmtId="19">
      <nc r="J1549">
        <v>42720</v>
      </nc>
      <ndxf>
        <numFmt numFmtId="19" formatCode="m/d/yyyy"/>
      </ndxf>
    </rcc>
    <rcc rId="0" sId="1" dxf="1" numFmtId="19">
      <nc r="J1550">
        <v>42724</v>
      </nc>
      <ndxf>
        <numFmt numFmtId="19" formatCode="m/d/yyyy"/>
      </ndxf>
    </rcc>
    <rcc rId="0" sId="1" dxf="1" numFmtId="19">
      <nc r="J1551">
        <v>42725</v>
      </nc>
      <ndxf>
        <numFmt numFmtId="19" formatCode="m/d/yyyy"/>
      </ndxf>
    </rcc>
    <rcc rId="0" sId="1" dxf="1" numFmtId="19">
      <nc r="J781">
        <v>42734</v>
      </nc>
      <ndxf>
        <numFmt numFmtId="19" formatCode="m/d/yyyy"/>
      </ndxf>
    </rcc>
    <rcc rId="0" sId="1" dxf="1" numFmtId="19">
      <nc r="J1553">
        <v>42734</v>
      </nc>
      <ndxf>
        <numFmt numFmtId="19" formatCode="m/d/yyyy"/>
      </ndxf>
    </rcc>
    <rcc rId="0" sId="1" dxf="1" numFmtId="19">
      <nc r="J1554">
        <v>42734</v>
      </nc>
      <ndxf>
        <numFmt numFmtId="19" formatCode="m/d/yyyy"/>
      </ndxf>
    </rcc>
    <rcc rId="0" sId="1" dxf="1" numFmtId="19">
      <nc r="J1555">
        <v>42744</v>
      </nc>
      <ndxf>
        <numFmt numFmtId="19" formatCode="m/d/yyyy"/>
      </ndxf>
    </rcc>
    <rcc rId="0" sId="1" dxf="1" numFmtId="19">
      <nc r="J1556">
        <v>42744</v>
      </nc>
      <ndxf>
        <numFmt numFmtId="19" formatCode="m/d/yyyy"/>
      </ndxf>
    </rcc>
    <rcc rId="0" sId="1" dxf="1" numFmtId="19">
      <nc r="J886">
        <v>42745</v>
      </nc>
      <ndxf>
        <numFmt numFmtId="19" formatCode="m/d/yyyy"/>
      </ndxf>
    </rcc>
    <rcc rId="0" sId="1" dxf="1" numFmtId="19">
      <nc r="J1558">
        <v>42746</v>
      </nc>
      <ndxf>
        <numFmt numFmtId="19" formatCode="m/d/yyyy"/>
      </ndxf>
    </rcc>
    <rcc rId="0" sId="1" dxf="1" numFmtId="19">
      <nc r="J1559">
        <v>42746</v>
      </nc>
      <ndxf>
        <numFmt numFmtId="19" formatCode="m/d/yyyy"/>
      </ndxf>
    </rcc>
    <rcc rId="0" sId="1" dxf="1" numFmtId="19">
      <nc r="J1560">
        <v>42748</v>
      </nc>
      <ndxf>
        <numFmt numFmtId="19" formatCode="m/d/yyyy"/>
      </ndxf>
    </rcc>
    <rcc rId="0" sId="1" dxf="1" numFmtId="19">
      <nc r="J1561">
        <v>42752</v>
      </nc>
      <ndxf>
        <numFmt numFmtId="19" formatCode="m/d/yyyy"/>
      </ndxf>
    </rcc>
    <rcc rId="0" sId="1" dxf="1" numFmtId="19">
      <nc r="J1562">
        <v>42753</v>
      </nc>
      <ndxf>
        <numFmt numFmtId="19" formatCode="m/d/yyyy"/>
      </ndxf>
    </rcc>
    <rcc rId="0" sId="1" dxf="1" numFmtId="19">
      <nc r="J1563">
        <v>42755</v>
      </nc>
      <ndxf>
        <numFmt numFmtId="19" formatCode="m/d/yyyy"/>
      </ndxf>
    </rcc>
    <rcc rId="0" sId="1" dxf="1" numFmtId="19">
      <nc r="J1564">
        <v>42765</v>
      </nc>
      <ndxf>
        <numFmt numFmtId="19" formatCode="m/d/yyyy"/>
      </ndxf>
    </rcc>
    <rcc rId="0" sId="1" dxf="1" numFmtId="19">
      <nc r="J1565">
        <v>42765</v>
      </nc>
      <ndxf>
        <numFmt numFmtId="19" formatCode="m/d/yyyy"/>
      </ndxf>
    </rcc>
    <rcc rId="0" sId="1" dxf="1" numFmtId="19">
      <nc r="J1566">
        <v>42769</v>
      </nc>
      <ndxf>
        <numFmt numFmtId="19" formatCode="m/d/yyyy"/>
      </ndxf>
    </rcc>
    <rcc rId="0" sId="1" dxf="1" numFmtId="19">
      <nc r="J1567">
        <v>42769</v>
      </nc>
      <ndxf>
        <numFmt numFmtId="19" formatCode="m/d/yyyy"/>
      </ndxf>
    </rcc>
    <rcc rId="0" sId="1" dxf="1" numFmtId="19">
      <nc r="J1568">
        <v>42772</v>
      </nc>
      <ndxf>
        <numFmt numFmtId="19" formatCode="m/d/yyyy"/>
      </ndxf>
    </rcc>
    <rcc rId="0" sId="1" dxf="1" numFmtId="19">
      <nc r="J1569">
        <v>42772</v>
      </nc>
      <ndxf>
        <numFmt numFmtId="19" formatCode="m/d/yyyy"/>
      </ndxf>
    </rcc>
    <rcc rId="0" sId="1" dxf="1" numFmtId="19">
      <nc r="J1570">
        <v>42773</v>
      </nc>
      <ndxf>
        <numFmt numFmtId="19" formatCode="m/d/yyyy"/>
      </ndxf>
    </rcc>
    <rcc rId="0" sId="1" dxf="1" numFmtId="19">
      <nc r="J1571">
        <v>42780</v>
      </nc>
      <ndxf>
        <numFmt numFmtId="19" formatCode="m/d/yyyy"/>
      </ndxf>
    </rcc>
    <rcc rId="0" sId="1" dxf="1" numFmtId="19">
      <nc r="J1572">
        <v>42787</v>
      </nc>
      <ndxf>
        <numFmt numFmtId="19" formatCode="m/d/yyyy"/>
      </ndxf>
    </rcc>
    <rcc rId="0" sId="1" dxf="1" numFmtId="19">
      <nc r="J1573">
        <v>42787</v>
      </nc>
      <ndxf>
        <numFmt numFmtId="19" formatCode="m/d/yyyy"/>
      </ndxf>
    </rcc>
    <rcc rId="0" sId="1" dxf="1" numFmtId="19">
      <nc r="J1574">
        <v>42788</v>
      </nc>
      <ndxf>
        <numFmt numFmtId="19" formatCode="m/d/yyyy"/>
      </ndxf>
    </rcc>
    <rcc rId="0" sId="1" dxf="1" numFmtId="19">
      <nc r="J1575">
        <v>42788</v>
      </nc>
      <ndxf>
        <numFmt numFmtId="19" formatCode="m/d/yyyy"/>
      </ndxf>
    </rcc>
    <rcc rId="0" sId="1" dxf="1" numFmtId="19">
      <nc r="J1436">
        <v>42789</v>
      </nc>
      <ndxf>
        <numFmt numFmtId="19" formatCode="m/d/yyyy"/>
      </ndxf>
    </rcc>
    <rcc rId="0" sId="1" dxf="1" numFmtId="19">
      <nc r="J1576">
        <v>42789</v>
      </nc>
      <ndxf>
        <numFmt numFmtId="19" formatCode="m/d/yyyy"/>
      </ndxf>
    </rcc>
    <rcc rId="0" sId="1" dxf="1" numFmtId="19">
      <nc r="J1578">
        <v>42797</v>
      </nc>
      <ndxf>
        <numFmt numFmtId="19" formatCode="m/d/yyyy"/>
      </ndxf>
    </rcc>
    <rcc rId="0" sId="1" dxf="1" numFmtId="19">
      <nc r="J1579">
        <v>42800</v>
      </nc>
      <ndxf>
        <numFmt numFmtId="19" formatCode="m/d/yyyy"/>
      </ndxf>
    </rcc>
    <rcc rId="0" sId="1" dxf="1" numFmtId="19">
      <nc r="J1580">
        <v>42801</v>
      </nc>
      <ndxf>
        <numFmt numFmtId="19" formatCode="m/d/yyyy"/>
      </ndxf>
    </rcc>
    <rcc rId="0" sId="1" dxf="1" numFmtId="19">
      <nc r="J1581">
        <v>42807</v>
      </nc>
      <ndxf>
        <numFmt numFmtId="19" formatCode="m/d/yyyy"/>
      </ndxf>
    </rcc>
    <rcc rId="0" sId="1" dxf="1" numFmtId="19">
      <nc r="J1582">
        <v>42807</v>
      </nc>
      <ndxf>
        <numFmt numFmtId="19" formatCode="m/d/yyyy"/>
      </ndxf>
    </rcc>
    <rcc rId="0" sId="1" dxf="1" numFmtId="19">
      <nc r="J1583">
        <v>42808</v>
      </nc>
      <ndxf>
        <numFmt numFmtId="19" formatCode="m/d/yyyy"/>
      </ndxf>
    </rcc>
    <rcc rId="0" sId="1" dxf="1" numFmtId="19">
      <nc r="J1584">
        <v>42810</v>
      </nc>
      <ndxf>
        <numFmt numFmtId="19" formatCode="m/d/yyyy"/>
      </ndxf>
    </rcc>
    <rcc rId="0" sId="1" dxf="1" numFmtId="19">
      <nc r="J1585">
        <v>42810</v>
      </nc>
      <ndxf>
        <numFmt numFmtId="19" formatCode="m/d/yyyy"/>
      </ndxf>
    </rcc>
    <rcc rId="0" sId="1" dxf="1" numFmtId="19">
      <nc r="J1586">
        <v>42815</v>
      </nc>
      <ndxf>
        <numFmt numFmtId="19" formatCode="m/d/yyyy"/>
      </ndxf>
    </rcc>
    <rcc rId="0" sId="1" dxf="1" numFmtId="19">
      <nc r="J1587">
        <v>42817</v>
      </nc>
      <ndxf>
        <numFmt numFmtId="19" formatCode="m/d/yyyy"/>
      </ndxf>
    </rcc>
    <rcc rId="0" sId="1" dxf="1" numFmtId="19">
      <nc r="J1588">
        <v>42817</v>
      </nc>
      <ndxf>
        <numFmt numFmtId="19" formatCode="m/d/yyyy"/>
      </ndxf>
    </rcc>
    <rcc rId="0" sId="1" dxf="1" numFmtId="19">
      <nc r="J1589">
        <v>42818</v>
      </nc>
      <ndxf>
        <numFmt numFmtId="19" formatCode="m/d/yyyy"/>
      </ndxf>
    </rcc>
    <rcc rId="0" sId="1" dxf="1" numFmtId="19">
      <nc r="J1590">
        <v>42821</v>
      </nc>
      <ndxf>
        <numFmt numFmtId="19" formatCode="m/d/yyyy"/>
      </ndxf>
    </rcc>
    <rcc rId="0" sId="1" dxf="1" numFmtId="19">
      <nc r="J1591">
        <v>42821</v>
      </nc>
      <ndxf>
        <numFmt numFmtId="19" formatCode="m/d/yyyy"/>
      </ndxf>
    </rcc>
    <rcc rId="0" sId="1" dxf="1" numFmtId="19">
      <nc r="J1592">
        <v>42821</v>
      </nc>
      <ndxf>
        <numFmt numFmtId="19" formatCode="m/d/yyyy"/>
      </ndxf>
    </rcc>
    <rcc rId="0" sId="1" dxf="1" numFmtId="19">
      <nc r="J1593">
        <v>42821</v>
      </nc>
      <ndxf>
        <numFmt numFmtId="19" formatCode="m/d/yyyy"/>
      </ndxf>
    </rcc>
    <rcc rId="0" sId="1" dxf="1" numFmtId="19">
      <nc r="J1594">
        <v>42825</v>
      </nc>
      <ndxf>
        <numFmt numFmtId="165" formatCode="m/d/yy;@"/>
      </ndxf>
    </rcc>
    <rcc rId="0" sId="1" dxf="1" numFmtId="19">
      <nc r="J1595">
        <v>42828</v>
      </nc>
      <ndxf>
        <numFmt numFmtId="19" formatCode="m/d/yyyy"/>
      </ndxf>
    </rcc>
    <rcc rId="0" sId="1" dxf="1" numFmtId="19">
      <nc r="J1596">
        <v>42831</v>
      </nc>
      <ndxf>
        <numFmt numFmtId="19" formatCode="m/d/yyyy"/>
      </ndxf>
    </rcc>
    <rcc rId="0" sId="1" dxf="1" numFmtId="19">
      <nc r="J1597">
        <v>42831</v>
      </nc>
      <ndxf>
        <numFmt numFmtId="19" formatCode="m/d/yyyy"/>
      </ndxf>
    </rcc>
    <rcc rId="0" sId="1" dxf="1" numFmtId="19">
      <nc r="J1598">
        <v>42831</v>
      </nc>
      <ndxf>
        <numFmt numFmtId="19" formatCode="m/d/yyyy"/>
      </ndxf>
    </rcc>
    <rcc rId="0" sId="1" dxf="1" numFmtId="19">
      <nc r="J1599">
        <v>42836</v>
      </nc>
      <ndxf>
        <numFmt numFmtId="19" formatCode="m/d/yyyy"/>
      </ndxf>
    </rcc>
    <rcc rId="0" sId="1" dxf="1" numFmtId="19">
      <nc r="J1600">
        <v>42836</v>
      </nc>
      <ndxf>
        <numFmt numFmtId="19" formatCode="m/d/yyyy"/>
      </ndxf>
    </rcc>
    <rcc rId="0" sId="1" dxf="1" numFmtId="19">
      <nc r="J1601">
        <v>42843</v>
      </nc>
      <ndxf>
        <numFmt numFmtId="19" formatCode="m/d/yyyy"/>
      </ndxf>
    </rcc>
    <rcc rId="0" sId="1" dxf="1" numFmtId="19">
      <nc r="J1602">
        <v>42844</v>
      </nc>
      <ndxf>
        <numFmt numFmtId="19" formatCode="m/d/yyyy"/>
      </ndxf>
    </rcc>
    <rcc rId="0" sId="1" dxf="1" numFmtId="19">
      <nc r="J1603">
        <v>42844</v>
      </nc>
      <ndxf>
        <numFmt numFmtId="19" formatCode="m/d/yyyy"/>
      </ndxf>
    </rcc>
    <rcc rId="0" sId="1" dxf="1" numFmtId="19">
      <nc r="J1604">
        <v>42844</v>
      </nc>
      <ndxf>
        <numFmt numFmtId="19" formatCode="m/d/yyyy"/>
      </ndxf>
    </rcc>
    <rcc rId="0" sId="1" dxf="1" numFmtId="19">
      <nc r="J1605">
        <v>42848</v>
      </nc>
      <ndxf>
        <numFmt numFmtId="19" formatCode="m/d/yyyy"/>
      </ndxf>
    </rcc>
    <rcc rId="0" sId="1" dxf="1" numFmtId="19">
      <nc r="J1606">
        <v>42850</v>
      </nc>
      <ndxf>
        <numFmt numFmtId="19" formatCode="m/d/yyyy"/>
      </ndxf>
    </rcc>
    <rcc rId="0" sId="1" dxf="1" numFmtId="19">
      <nc r="J1607">
        <v>42850</v>
      </nc>
      <ndxf>
        <numFmt numFmtId="19" formatCode="m/d/yyyy"/>
      </ndxf>
    </rcc>
    <rcc rId="0" sId="1" dxf="1" numFmtId="19">
      <nc r="J1608">
        <v>42850</v>
      </nc>
      <ndxf>
        <numFmt numFmtId="19" formatCode="m/d/yyyy"/>
      </ndxf>
    </rcc>
    <rcc rId="0" sId="1" dxf="1" numFmtId="19">
      <nc r="J1609">
        <v>42850</v>
      </nc>
      <ndxf>
        <numFmt numFmtId="19" formatCode="m/d/yyyy"/>
      </ndxf>
    </rcc>
    <rcc rId="0" sId="1" dxf="1" numFmtId="19">
      <nc r="J1610">
        <v>42852</v>
      </nc>
      <ndxf>
        <numFmt numFmtId="19" formatCode="m/d/yyyy"/>
      </ndxf>
    </rcc>
    <rcc rId="0" sId="1" dxf="1" numFmtId="19">
      <nc r="J1611">
        <v>42853</v>
      </nc>
      <ndxf>
        <numFmt numFmtId="19" formatCode="m/d/yyyy"/>
      </ndxf>
    </rcc>
    <rcc rId="0" sId="1" dxf="1" numFmtId="19">
      <nc r="J1612">
        <v>42853</v>
      </nc>
      <ndxf>
        <numFmt numFmtId="19" formatCode="m/d/yyyy"/>
      </ndxf>
    </rcc>
    <rcc rId="0" sId="1" dxf="1" numFmtId="19">
      <nc r="J1613">
        <v>42853</v>
      </nc>
      <ndxf>
        <numFmt numFmtId="19" formatCode="m/d/yyyy"/>
      </ndxf>
    </rcc>
    <rcc rId="0" sId="1" dxf="1" numFmtId="19">
      <nc r="J1614">
        <v>42853</v>
      </nc>
      <ndxf>
        <numFmt numFmtId="19" formatCode="m/d/yyyy"/>
      </ndxf>
    </rcc>
    <rcc rId="0" sId="1" dxf="1" numFmtId="19">
      <nc r="J1615">
        <v>42857</v>
      </nc>
      <ndxf>
        <numFmt numFmtId="19" formatCode="m/d/yyyy"/>
      </ndxf>
    </rcc>
    <rcc rId="0" sId="1" dxf="1" numFmtId="19">
      <nc r="J1102">
        <v>42858</v>
      </nc>
      <ndxf>
        <numFmt numFmtId="19" formatCode="m/d/yyyy"/>
      </ndxf>
    </rcc>
    <rcc rId="0" sId="1" dxf="1" numFmtId="19">
      <nc r="J1616">
        <v>42858</v>
      </nc>
      <ndxf>
        <numFmt numFmtId="19" formatCode="m/d/yyyy"/>
      </ndxf>
    </rcc>
    <rcc rId="0" sId="1" dxf="1" numFmtId="19">
      <nc r="J1617">
        <v>42858</v>
      </nc>
      <ndxf>
        <numFmt numFmtId="19" formatCode="m/d/yyyy"/>
      </ndxf>
    </rcc>
    <rcc rId="0" sId="1" dxf="1" numFmtId="19">
      <nc r="J1619">
        <v>42858</v>
      </nc>
      <ndxf>
        <numFmt numFmtId="19" formatCode="m/d/yyyy"/>
      </ndxf>
    </rcc>
    <rcc rId="0" sId="1" dxf="1" numFmtId="19">
      <nc r="J1620">
        <v>42858</v>
      </nc>
      <ndxf>
        <numFmt numFmtId="19" formatCode="m/d/yyyy"/>
      </ndxf>
    </rcc>
    <rcc rId="0" sId="1" dxf="1" numFmtId="19">
      <nc r="J1621">
        <v>42863</v>
      </nc>
      <ndxf>
        <numFmt numFmtId="19" formatCode="m/d/yyyy"/>
      </ndxf>
    </rcc>
    <rcc rId="0" sId="1" dxf="1" numFmtId="19">
      <nc r="J1622">
        <v>42864</v>
      </nc>
      <ndxf>
        <numFmt numFmtId="19" formatCode="m/d/yyyy"/>
      </ndxf>
    </rcc>
    <rcc rId="0" sId="1" dxf="1" numFmtId="19">
      <nc r="J1623">
        <v>42865</v>
      </nc>
      <ndxf>
        <numFmt numFmtId="19" formatCode="m/d/yyyy"/>
      </ndxf>
    </rcc>
    <rcc rId="0" sId="1" dxf="1" numFmtId="19">
      <nc r="J1624">
        <v>42868</v>
      </nc>
      <ndxf>
        <numFmt numFmtId="19" formatCode="m/d/yyyy"/>
      </ndxf>
    </rcc>
    <rcc rId="0" sId="1" dxf="1" numFmtId="19">
      <nc r="J1625">
        <v>42870</v>
      </nc>
      <ndxf>
        <numFmt numFmtId="19" formatCode="m/d/yyyy"/>
      </ndxf>
    </rcc>
    <rcc rId="0" sId="1" dxf="1" numFmtId="19">
      <nc r="J1626">
        <v>42870</v>
      </nc>
      <ndxf>
        <numFmt numFmtId="19" formatCode="m/d/yyyy"/>
      </ndxf>
    </rcc>
    <rcc rId="0" sId="1" dxf="1" numFmtId="19">
      <nc r="J1627">
        <v>42871</v>
      </nc>
      <ndxf>
        <numFmt numFmtId="19" formatCode="m/d/yyyy"/>
      </ndxf>
    </rcc>
    <rcc rId="0" sId="1" dxf="1" numFmtId="19">
      <nc r="J1628">
        <v>42871</v>
      </nc>
      <ndxf>
        <numFmt numFmtId="19" formatCode="m/d/yyyy"/>
      </ndxf>
    </rcc>
    <rcc rId="0" sId="1" dxf="1" numFmtId="19">
      <nc r="J1021">
        <v>42877</v>
      </nc>
      <ndxf>
        <numFmt numFmtId="19" formatCode="m/d/yyyy"/>
      </ndxf>
    </rcc>
    <rcc rId="0" sId="1" dxf="1" numFmtId="19">
      <nc r="J1630">
        <v>42878</v>
      </nc>
      <ndxf>
        <numFmt numFmtId="19" formatCode="m/d/yyyy"/>
      </ndxf>
    </rcc>
    <rcc rId="0" sId="1" dxf="1" numFmtId="19">
      <nc r="J1631">
        <v>42878</v>
      </nc>
      <ndxf>
        <numFmt numFmtId="19" formatCode="m/d/yyyy"/>
      </ndxf>
    </rcc>
    <rcc rId="0" sId="1" dxf="1" numFmtId="19">
      <nc r="J1632">
        <v>42879</v>
      </nc>
      <ndxf>
        <numFmt numFmtId="19" formatCode="m/d/yyyy"/>
      </ndxf>
    </rcc>
    <rcc rId="0" sId="1" dxf="1" numFmtId="19">
      <nc r="J1633">
        <v>42891</v>
      </nc>
      <ndxf>
        <numFmt numFmtId="19" formatCode="m/d/yyyy"/>
      </ndxf>
    </rcc>
    <rcc rId="0" sId="1" dxf="1" numFmtId="19">
      <nc r="J1634">
        <v>42891</v>
      </nc>
      <ndxf>
        <numFmt numFmtId="19" formatCode="m/d/yyyy"/>
      </ndxf>
    </rcc>
    <rcc rId="0" sId="1" dxf="1" numFmtId="19">
      <nc r="J1635">
        <v>42891</v>
      </nc>
      <ndxf>
        <numFmt numFmtId="19" formatCode="m/d/yyyy"/>
      </ndxf>
    </rcc>
    <rcc rId="0" sId="1" dxf="1" numFmtId="19">
      <nc r="J1636">
        <v>42892</v>
      </nc>
      <ndxf>
        <numFmt numFmtId="19" formatCode="m/d/yyyy"/>
      </ndxf>
    </rcc>
    <rcc rId="0" sId="1" dxf="1" numFmtId="19">
      <nc r="J1637">
        <v>42893</v>
      </nc>
      <ndxf>
        <numFmt numFmtId="19" formatCode="m/d/yyyy"/>
      </ndxf>
    </rcc>
    <rcc rId="0" sId="1" dxf="1" numFmtId="19">
      <nc r="J1638">
        <v>42893</v>
      </nc>
      <ndxf>
        <numFmt numFmtId="19" formatCode="m/d/yyyy"/>
      </ndxf>
    </rcc>
    <rcc rId="0" sId="1" dxf="1" numFmtId="19">
      <nc r="J1639">
        <v>42895</v>
      </nc>
      <ndxf>
        <numFmt numFmtId="19" formatCode="m/d/yyyy"/>
      </ndxf>
    </rcc>
    <rcc rId="0" sId="1" dxf="1" numFmtId="19">
      <nc r="J1640">
        <v>42898</v>
      </nc>
      <ndxf>
        <numFmt numFmtId="19" formatCode="m/d/yyyy"/>
      </ndxf>
    </rcc>
    <rcc rId="0" sId="1" dxf="1" numFmtId="19">
      <nc r="J1641">
        <v>42907</v>
      </nc>
      <ndxf>
        <numFmt numFmtId="19" formatCode="m/d/yyyy"/>
      </ndxf>
    </rcc>
    <rcc rId="0" sId="1" dxf="1" numFmtId="19">
      <nc r="J1642">
        <v>42907</v>
      </nc>
      <ndxf>
        <numFmt numFmtId="19" formatCode="m/d/yyyy"/>
      </ndxf>
    </rcc>
    <rcc rId="0" sId="1" dxf="1" numFmtId="19">
      <nc r="J1186">
        <v>42912</v>
      </nc>
      <ndxf>
        <numFmt numFmtId="19" formatCode="m/d/yyyy"/>
      </ndxf>
    </rcc>
    <rcc rId="0" sId="1" dxf="1" numFmtId="19">
      <nc r="J1644">
        <v>42912</v>
      </nc>
      <ndxf>
        <numFmt numFmtId="19" formatCode="m/d/yyyy"/>
      </ndxf>
    </rcc>
    <rcc rId="0" sId="1" dxf="1" numFmtId="19">
      <nc r="J1645">
        <v>42912</v>
      </nc>
      <ndxf>
        <numFmt numFmtId="19" formatCode="m/d/yyyy"/>
      </ndxf>
    </rcc>
    <rcc rId="0" sId="1" dxf="1" numFmtId="19">
      <nc r="J1646">
        <v>42912</v>
      </nc>
      <ndxf>
        <numFmt numFmtId="19" formatCode="m/d/yyyy"/>
      </ndxf>
    </rcc>
    <rcc rId="0" sId="1" dxf="1" numFmtId="19">
      <nc r="J1647">
        <v>42912</v>
      </nc>
      <ndxf>
        <numFmt numFmtId="19" formatCode="m/d/yyyy"/>
      </ndxf>
    </rcc>
    <rcc rId="0" sId="1" dxf="1" numFmtId="19">
      <nc r="J1545">
        <v>42914</v>
      </nc>
      <ndxf>
        <numFmt numFmtId="19" formatCode="m/d/yyyy"/>
      </ndxf>
    </rcc>
    <rcc rId="0" sId="1" dxf="1" numFmtId="19">
      <nc r="J1648">
        <v>42914</v>
      </nc>
      <ndxf>
        <numFmt numFmtId="19" formatCode="m/d/yyyy"/>
      </ndxf>
    </rcc>
    <rcc rId="0" sId="1" dxf="1" numFmtId="19">
      <nc r="J1649">
        <v>42914</v>
      </nc>
      <ndxf>
        <numFmt numFmtId="19" formatCode="m/d/yyyy"/>
      </ndxf>
    </rcc>
    <rcc rId="0" sId="1" dxf="1" numFmtId="19">
      <nc r="J1651">
        <v>42914</v>
      </nc>
      <ndxf>
        <numFmt numFmtId="19" formatCode="m/d/yyyy"/>
      </ndxf>
    </rcc>
    <rcc rId="0" sId="1" dxf="1" numFmtId="19">
      <nc r="J1652">
        <v>42914</v>
      </nc>
      <ndxf>
        <numFmt numFmtId="19" formatCode="m/d/yyyy"/>
      </ndxf>
    </rcc>
    <rcc rId="0" sId="1" dxf="1" numFmtId="19">
      <nc r="J1653">
        <v>42915</v>
      </nc>
      <ndxf>
        <numFmt numFmtId="19" formatCode="m/d/yyyy"/>
      </ndxf>
    </rcc>
    <rcc rId="0" sId="1" dxf="1" numFmtId="19">
      <nc r="J1654">
        <v>42919</v>
      </nc>
      <ndxf>
        <numFmt numFmtId="19" formatCode="m/d/yyyy"/>
      </ndxf>
    </rcc>
    <rcc rId="0" sId="1" dxf="1" numFmtId="19">
      <nc r="J1655">
        <v>42922</v>
      </nc>
      <ndxf>
        <numFmt numFmtId="19" formatCode="m/d/yyyy"/>
      </ndxf>
    </rcc>
    <rcc rId="0" sId="1" dxf="1" numFmtId="19">
      <nc r="J1300">
        <v>42923</v>
      </nc>
      <ndxf>
        <numFmt numFmtId="19" formatCode="m/d/yyyy"/>
      </ndxf>
    </rcc>
    <rcc rId="0" sId="1" dxf="1" numFmtId="19">
      <nc r="J1656">
        <v>42923</v>
      </nc>
      <ndxf>
        <numFmt numFmtId="19" formatCode="m/d/yyyy"/>
      </ndxf>
    </rcc>
    <rcc rId="0" sId="1" dxf="1" numFmtId="19">
      <nc r="J1658">
        <v>42923</v>
      </nc>
      <ndxf>
        <numFmt numFmtId="19" formatCode="m/d/yyyy"/>
      </ndxf>
    </rcc>
    <rcc rId="0" sId="1" dxf="1" numFmtId="19">
      <nc r="J1659">
        <v>42923</v>
      </nc>
      <ndxf>
        <numFmt numFmtId="19" formatCode="m/d/yyyy"/>
      </ndxf>
    </rcc>
    <rcc rId="0" sId="1" dxf="1" numFmtId="19">
      <nc r="J1660">
        <v>42926</v>
      </nc>
      <ndxf>
        <numFmt numFmtId="19" formatCode="m/d/yyyy"/>
      </ndxf>
    </rcc>
    <rcc rId="0" sId="1" dxf="1" numFmtId="19">
      <nc r="J1661">
        <v>42933</v>
      </nc>
      <ndxf>
        <numFmt numFmtId="19" formatCode="m/d/yyyy"/>
      </ndxf>
    </rcc>
    <rcc rId="0" sId="1" dxf="1" numFmtId="19">
      <nc r="J1662">
        <v>42933</v>
      </nc>
      <ndxf>
        <numFmt numFmtId="19" formatCode="m/d/yyyy"/>
      </ndxf>
    </rcc>
    <rcc rId="0" sId="1" dxf="1" numFmtId="19">
      <nc r="J1663">
        <v>42933</v>
      </nc>
      <ndxf>
        <numFmt numFmtId="19" formatCode="m/d/yyyy"/>
      </ndxf>
    </rcc>
    <rcc rId="0" sId="1" dxf="1" numFmtId="19">
      <nc r="J1664">
        <v>42933</v>
      </nc>
      <ndxf>
        <numFmt numFmtId="19" formatCode="m/d/yyyy"/>
      </ndxf>
    </rcc>
    <rcc rId="0" sId="1" dxf="1" numFmtId="19">
      <nc r="J1665">
        <v>42934</v>
      </nc>
      <ndxf>
        <numFmt numFmtId="19" formatCode="m/d/yyyy"/>
      </ndxf>
    </rcc>
    <rcc rId="0" sId="1" dxf="1" numFmtId="19">
      <nc r="J1666">
        <v>42935</v>
      </nc>
      <ndxf>
        <numFmt numFmtId="19" formatCode="m/d/yyyy"/>
      </ndxf>
    </rcc>
    <rcc rId="0" sId="1" dxf="1" numFmtId="19">
      <nc r="J1667">
        <v>42939</v>
      </nc>
      <ndxf>
        <numFmt numFmtId="19" formatCode="m/d/yyyy"/>
      </ndxf>
    </rcc>
    <rcc rId="0" sId="1" dxf="1" numFmtId="19">
      <nc r="J1668">
        <v>42939</v>
      </nc>
      <ndxf>
        <numFmt numFmtId="19" formatCode="m/d/yyyy"/>
      </ndxf>
    </rcc>
    <rcc rId="0" sId="1" dxf="1" numFmtId="19">
      <nc r="J1669">
        <v>42940</v>
      </nc>
      <ndxf>
        <numFmt numFmtId="19" formatCode="m/d/yyyy"/>
      </ndxf>
    </rcc>
    <rcc rId="0" sId="1" dxf="1" numFmtId="19">
      <nc r="J1670">
        <v>42940</v>
      </nc>
      <ndxf>
        <numFmt numFmtId="19" formatCode="m/d/yyyy"/>
      </ndxf>
    </rcc>
    <rcc rId="0" sId="1" dxf="1" numFmtId="19">
      <nc r="J1671">
        <v>42940</v>
      </nc>
      <ndxf>
        <numFmt numFmtId="19" formatCode="m/d/yyyy"/>
      </ndxf>
    </rcc>
    <rcc rId="0" sId="1" dxf="1" numFmtId="19">
      <nc r="J1672">
        <v>42941</v>
      </nc>
      <ndxf>
        <numFmt numFmtId="19" formatCode="m/d/yyyy"/>
      </ndxf>
    </rcc>
    <rcc rId="0" sId="1" dxf="1" numFmtId="19">
      <nc r="J1673">
        <v>42941</v>
      </nc>
      <ndxf>
        <numFmt numFmtId="19" formatCode="m/d/yyyy"/>
      </ndxf>
    </rcc>
    <rcc rId="0" sId="1" dxf="1" numFmtId="19">
      <nc r="J1674">
        <v>42942</v>
      </nc>
      <ndxf>
        <numFmt numFmtId="19" formatCode="m/d/yyyy"/>
      </ndxf>
    </rcc>
    <rcc rId="0" sId="1" dxf="1" numFmtId="19">
      <nc r="J1675">
        <v>42942</v>
      </nc>
      <ndxf>
        <numFmt numFmtId="19" formatCode="m/d/yyyy"/>
      </ndxf>
    </rcc>
    <rcc rId="0" sId="1" dxf="1" numFmtId="19">
      <nc r="J1676">
        <v>42942</v>
      </nc>
      <ndxf>
        <numFmt numFmtId="19" formatCode="m/d/yyyy"/>
      </ndxf>
    </rcc>
    <rcc rId="0" sId="1" dxf="1" numFmtId="19">
      <nc r="J1677">
        <v>42943</v>
      </nc>
      <ndxf>
        <numFmt numFmtId="19" formatCode="m/d/yyyy"/>
      </ndxf>
    </rcc>
    <rcc rId="0" sId="1" dxf="1" numFmtId="19">
      <nc r="J1758">
        <v>43052</v>
      </nc>
      <ndxf>
        <numFmt numFmtId="19" formatCode="m/d/yyyy"/>
      </ndxf>
    </rcc>
    <rcc rId="0" sId="1" dxf="1" numFmtId="19">
      <nc r="J1679">
        <v>42944</v>
      </nc>
      <ndxf>
        <numFmt numFmtId="19" formatCode="m/d/yyyy"/>
      </ndxf>
    </rcc>
    <rcc rId="0" sId="1" dxf="1" numFmtId="19">
      <nc r="J1680">
        <v>42944</v>
      </nc>
      <ndxf>
        <numFmt numFmtId="19" formatCode="m/d/yyyy"/>
      </ndxf>
    </rcc>
    <rcc rId="0" sId="1" dxf="1" numFmtId="19">
      <nc r="J1681">
        <v>42945</v>
      </nc>
      <ndxf>
        <numFmt numFmtId="19" formatCode="m/d/yyyy"/>
      </ndxf>
    </rcc>
    <rcc rId="0" sId="1" dxf="1" numFmtId="19">
      <nc r="J1682">
        <v>42945</v>
      </nc>
      <ndxf>
        <numFmt numFmtId="19" formatCode="m/d/yyyy"/>
      </ndxf>
    </rcc>
    <rcc rId="0" sId="1" dxf="1" numFmtId="19">
      <nc r="J1683">
        <v>42947</v>
      </nc>
      <ndxf>
        <numFmt numFmtId="19" formatCode="m/d/yyyy"/>
      </ndxf>
    </rcc>
    <rcc rId="0" sId="1" dxf="1" numFmtId="19">
      <nc r="J1684">
        <v>42949</v>
      </nc>
      <ndxf>
        <numFmt numFmtId="19" formatCode="m/d/yyyy"/>
      </ndxf>
    </rcc>
    <rcc rId="0" sId="1" dxf="1" numFmtId="19">
      <nc r="J1685">
        <v>42949</v>
      </nc>
      <ndxf>
        <numFmt numFmtId="19" formatCode="m/d/yyyy"/>
      </ndxf>
    </rcc>
    <rcc rId="0" sId="1" dxf="1" numFmtId="19">
      <nc r="J1686">
        <v>42949</v>
      </nc>
      <ndxf>
        <numFmt numFmtId="19" formatCode="m/d/yyyy"/>
      </ndxf>
    </rcc>
    <rcc rId="0" sId="1" dxf="1" numFmtId="19">
      <nc r="J1687">
        <v>42950</v>
      </nc>
      <ndxf>
        <numFmt numFmtId="19" formatCode="m/d/yyyy"/>
      </ndxf>
    </rcc>
    <rcc rId="0" sId="1" dxf="1" numFmtId="19">
      <nc r="J1688">
        <v>42950</v>
      </nc>
      <ndxf>
        <numFmt numFmtId="19" formatCode="m/d/yyyy"/>
      </ndxf>
    </rcc>
    <rcc rId="0" sId="1" dxf="1" numFmtId="19">
      <nc r="J1689">
        <v>42954</v>
      </nc>
      <ndxf>
        <numFmt numFmtId="19" formatCode="m/d/yyyy"/>
      </ndxf>
    </rcc>
    <rcc rId="0" sId="1" dxf="1" numFmtId="19">
      <nc r="J1690">
        <v>42958</v>
      </nc>
      <ndxf>
        <numFmt numFmtId="19" formatCode="m/d/yyyy"/>
      </ndxf>
    </rcc>
    <rcc rId="0" sId="1" dxf="1" numFmtId="19">
      <nc r="J1691">
        <v>42959</v>
      </nc>
      <ndxf>
        <numFmt numFmtId="19" formatCode="m/d/yyyy"/>
      </ndxf>
    </rcc>
    <rcc rId="0" sId="1" dxf="1" numFmtId="19">
      <nc r="J1692">
        <v>42961</v>
      </nc>
      <ndxf>
        <numFmt numFmtId="19" formatCode="m/d/yyyy"/>
      </ndxf>
    </rcc>
    <rcc rId="0" sId="1" dxf="1" numFmtId="19">
      <nc r="J1693">
        <v>42961</v>
      </nc>
      <ndxf>
        <numFmt numFmtId="19" formatCode="m/d/yyyy"/>
      </ndxf>
    </rcc>
    <rcc rId="0" sId="1" dxf="1" numFmtId="19">
      <nc r="J1694">
        <v>42961</v>
      </nc>
      <ndxf>
        <numFmt numFmtId="19" formatCode="m/d/yyyy"/>
      </ndxf>
    </rcc>
    <rcc rId="0" sId="1" dxf="1" numFmtId="19">
      <nc r="J1695">
        <v>42964</v>
      </nc>
      <ndxf>
        <numFmt numFmtId="19" formatCode="m/d/yyyy"/>
      </ndxf>
    </rcc>
    <rcc rId="0" sId="1" dxf="1" numFmtId="19">
      <nc r="J1764">
        <v>43066</v>
      </nc>
      <ndxf>
        <numFmt numFmtId="19" formatCode="m/d/yyyy"/>
      </ndxf>
    </rcc>
    <rcc rId="0" sId="1" dxf="1" numFmtId="19">
      <nc r="J1697">
        <v>42964</v>
      </nc>
      <ndxf>
        <numFmt numFmtId="19" formatCode="m/d/yyyy"/>
      </ndxf>
    </rcc>
    <rcc rId="0" sId="1" dxf="1" numFmtId="19">
      <nc r="J1698">
        <v>42965</v>
      </nc>
      <ndxf>
        <numFmt numFmtId="19" formatCode="m/d/yyyy"/>
      </ndxf>
    </rcc>
    <rcc rId="0" sId="1" dxf="1" numFmtId="19">
      <nc r="J1699">
        <v>42965</v>
      </nc>
      <ndxf>
        <numFmt numFmtId="19" formatCode="m/d/yyyy"/>
      </ndxf>
    </rcc>
    <rcc rId="0" sId="1" dxf="1" numFmtId="19">
      <nc r="J1700">
        <v>42965</v>
      </nc>
      <ndxf>
        <numFmt numFmtId="19" formatCode="m/d/yyyy"/>
      </ndxf>
    </rcc>
    <rcc rId="0" sId="1" dxf="1" numFmtId="19">
      <nc r="J1213">
        <v>42969</v>
      </nc>
      <ndxf>
        <numFmt numFmtId="19" formatCode="m/d/yyyy"/>
      </ndxf>
    </rcc>
    <rcc rId="0" sId="1" dxf="1" numFmtId="19">
      <nc r="J1701">
        <v>42969</v>
      </nc>
      <ndxf>
        <numFmt numFmtId="19" formatCode="m/d/yyyy"/>
      </ndxf>
    </rcc>
    <rcc rId="0" sId="1" dxf="1" numFmtId="19">
      <nc r="J1703">
        <v>42970</v>
      </nc>
      <ndxf>
        <numFmt numFmtId="19" formatCode="m/d/yyyy"/>
      </ndxf>
    </rcc>
    <rcc rId="0" sId="1" dxf="1" numFmtId="19">
      <nc r="J1704">
        <v>42971</v>
      </nc>
      <ndxf>
        <numFmt numFmtId="19" formatCode="m/d/yyyy"/>
      </ndxf>
    </rcc>
    <rcc rId="0" sId="1" dxf="1" numFmtId="19">
      <nc r="J1705">
        <v>42971</v>
      </nc>
      <ndxf>
        <numFmt numFmtId="19" formatCode="m/d/yyyy"/>
      </ndxf>
    </rcc>
    <rcc rId="0" sId="1" dxf="1" numFmtId="19">
      <nc r="J1706">
        <v>42971</v>
      </nc>
      <ndxf>
        <numFmt numFmtId="19" formatCode="m/d/yyyy"/>
      </ndxf>
    </rcc>
    <rcc rId="0" sId="1" dxf="1" numFmtId="19">
      <nc r="J1707">
        <v>42975</v>
      </nc>
      <ndxf>
        <numFmt numFmtId="19" formatCode="m/d/yyyy"/>
      </ndxf>
    </rcc>
    <rcc rId="0" sId="1" dxf="1" numFmtId="19">
      <nc r="J1708">
        <v>42976</v>
      </nc>
      <ndxf>
        <numFmt numFmtId="19" formatCode="m/d/yyyy"/>
      </ndxf>
    </rcc>
    <rcc rId="0" sId="1" dxf="1" numFmtId="19">
      <nc r="J1709">
        <v>42976</v>
      </nc>
      <ndxf>
        <numFmt numFmtId="19" formatCode="m/d/yyyy"/>
      </ndxf>
    </rcc>
    <rcc rId="0" sId="1" dxf="1" numFmtId="19">
      <nc r="J1710">
        <v>42977</v>
      </nc>
      <ndxf>
        <numFmt numFmtId="19" formatCode="m/d/yyyy"/>
      </ndxf>
    </rcc>
    <rcc rId="0" sId="1" dxf="1" numFmtId="19">
      <nc r="J1711">
        <v>42983</v>
      </nc>
      <ndxf>
        <numFmt numFmtId="19" formatCode="m/d/yyyy"/>
      </ndxf>
    </rcc>
    <rcc rId="0" sId="1" dxf="1" numFmtId="19">
      <nc r="J1417">
        <v>42984</v>
      </nc>
      <ndxf>
        <numFmt numFmtId="19" formatCode="m/d/yyyy"/>
      </ndxf>
    </rcc>
    <rcc rId="0" sId="1" dxf="1" numFmtId="19">
      <nc r="J1713">
        <v>42985</v>
      </nc>
      <ndxf>
        <numFmt numFmtId="19" formatCode="m/d/yyyy"/>
      </ndxf>
    </rcc>
    <rcc rId="0" sId="1" dxf="1" numFmtId="19">
      <nc r="J1714">
        <v>42986</v>
      </nc>
      <ndxf>
        <numFmt numFmtId="19" formatCode="m/d/yyyy"/>
      </ndxf>
    </rcc>
    <rcc rId="0" sId="1" dxf="1" numFmtId="19">
      <nc r="J1715">
        <v>42986</v>
      </nc>
      <ndxf>
        <numFmt numFmtId="19" formatCode="m/d/yyyy"/>
      </ndxf>
    </rcc>
    <rcc rId="0" sId="1" dxf="1" numFmtId="19">
      <nc r="J1716">
        <v>42986</v>
      </nc>
      <ndxf>
        <numFmt numFmtId="19" formatCode="m/d/yyyy"/>
      </ndxf>
    </rcc>
    <rcc rId="0" sId="1" dxf="1" numFmtId="19">
      <nc r="J1717">
        <v>42989</v>
      </nc>
      <ndxf>
        <numFmt numFmtId="19" formatCode="m/d/yyyy"/>
      </ndxf>
    </rcc>
    <rcc rId="0" sId="1" dxf="1" numFmtId="19">
      <nc r="J1718">
        <v>42989</v>
      </nc>
      <ndxf>
        <numFmt numFmtId="19" formatCode="m/d/yyyy"/>
      </ndxf>
    </rcc>
    <rcc rId="0" sId="1" dxf="1" numFmtId="19">
      <nc r="J1719">
        <v>42993</v>
      </nc>
      <ndxf>
        <numFmt numFmtId="19" formatCode="m/d/yyyy"/>
      </ndxf>
    </rcc>
    <rcc rId="0" sId="1" dxf="1" numFmtId="19">
      <nc r="J1351">
        <v>42996</v>
      </nc>
      <ndxf>
        <numFmt numFmtId="19" formatCode="m/d/yyyy"/>
      </ndxf>
    </rcc>
    <rcc rId="0" sId="1" dxf="1" numFmtId="19">
      <nc r="J1721">
        <v>42996</v>
      </nc>
      <ndxf>
        <numFmt numFmtId="19" formatCode="m/d/yyyy"/>
      </ndxf>
    </rcc>
    <rcc rId="0" sId="1" dxf="1" numFmtId="19">
      <nc r="J1722">
        <v>42996</v>
      </nc>
      <ndxf>
        <numFmt numFmtId="19" formatCode="m/d/yyyy"/>
      </ndxf>
    </rcc>
    <rcc rId="0" sId="1" dxf="1" numFmtId="19">
      <nc r="J1723">
        <v>42997</v>
      </nc>
      <ndxf>
        <numFmt numFmtId="19" formatCode="m/d/yyyy"/>
      </ndxf>
    </rcc>
    <rcc rId="0" sId="1" dxf="1" numFmtId="19">
      <nc r="J1696">
        <v>42964</v>
      </nc>
      <ndxf>
        <numFmt numFmtId="19" formatCode="m/d/yyyy"/>
      </ndxf>
    </rcc>
    <rcc rId="0" sId="1" dxf="1" numFmtId="19">
      <nc r="J1725">
        <v>42999</v>
      </nc>
      <ndxf>
        <numFmt numFmtId="19" formatCode="m/d/yyyy"/>
      </ndxf>
    </rcc>
    <rcc rId="0" sId="1" dxf="1" numFmtId="19">
      <nc r="J1726">
        <v>43000</v>
      </nc>
      <ndxf>
        <numFmt numFmtId="19" formatCode="m/d/yyyy"/>
      </ndxf>
    </rcc>
    <rcc rId="0" sId="1" dxf="1" numFmtId="19">
      <nc r="J1727">
        <v>43003</v>
      </nc>
      <ndxf>
        <numFmt numFmtId="19" formatCode="m/d/yyyy"/>
      </ndxf>
    </rcc>
    <rcc rId="0" sId="1" dxf="1" numFmtId="19">
      <nc r="J1728">
        <v>43003</v>
      </nc>
      <ndxf>
        <numFmt numFmtId="19" formatCode="m/d/yyyy"/>
      </ndxf>
    </rcc>
    <rcc rId="0" sId="1" dxf="1" numFmtId="19">
      <nc r="J1729">
        <v>43003</v>
      </nc>
      <ndxf>
        <numFmt numFmtId="19" formatCode="m/d/yyyy"/>
      </ndxf>
    </rcc>
    <rcc rId="0" sId="1" dxf="1" numFmtId="19">
      <nc r="J1730">
        <v>43010</v>
      </nc>
      <ndxf>
        <numFmt numFmtId="19" formatCode="m/d/yyyy"/>
      </ndxf>
    </rcc>
    <rcc rId="0" sId="1" dxf="1" numFmtId="19">
      <nc r="J1731">
        <v>43011</v>
      </nc>
      <ndxf>
        <numFmt numFmtId="19" formatCode="m/d/yyyy"/>
      </ndxf>
    </rcc>
    <rcc rId="0" sId="1" dxf="1" numFmtId="19">
      <nc r="J1732">
        <v>43011</v>
      </nc>
      <ndxf>
        <numFmt numFmtId="19" formatCode="m/d/yyyy"/>
      </ndxf>
    </rcc>
    <rcc rId="0" sId="1" dxf="1" numFmtId="19">
      <nc r="J1733">
        <v>43012</v>
      </nc>
      <ndxf>
        <numFmt numFmtId="19" formatCode="m/d/yyyy"/>
      </ndxf>
    </rcc>
    <rcc rId="0" sId="1" dxf="1" numFmtId="19">
      <nc r="J1734">
        <v>43012</v>
      </nc>
      <ndxf>
        <numFmt numFmtId="19" formatCode="m/d/yyyy"/>
      </ndxf>
    </rcc>
    <rcc rId="0" sId="1" dxf="1" numFmtId="19">
      <nc r="J1735">
        <v>43012</v>
      </nc>
      <ndxf>
        <numFmt numFmtId="19" formatCode="m/d/yyyy"/>
      </ndxf>
    </rcc>
    <rcc rId="0" sId="1" dxf="1" numFmtId="19">
      <nc r="J1736">
        <v>43012</v>
      </nc>
      <ndxf>
        <numFmt numFmtId="19" formatCode="m/d/yyyy"/>
      </ndxf>
    </rcc>
    <rcc rId="0" sId="1" dxf="1" numFmtId="19">
      <nc r="J1737">
        <v>43014</v>
      </nc>
      <ndxf>
        <numFmt numFmtId="19" formatCode="m/d/yyyy"/>
      </ndxf>
    </rcc>
    <rcc rId="0" sId="1" dxf="1" numFmtId="19">
      <nc r="J1738">
        <v>43020</v>
      </nc>
      <ndxf>
        <numFmt numFmtId="19" formatCode="m/d/yyyy"/>
      </ndxf>
    </rcc>
    <rcc rId="0" sId="1" dxf="1" numFmtId="19">
      <nc r="J1739">
        <v>43021</v>
      </nc>
      <ndxf>
        <numFmt numFmtId="19" formatCode="m/d/yyyy"/>
      </ndxf>
    </rcc>
    <rcc rId="0" sId="1" dxf="1" numFmtId="19">
      <nc r="J1740">
        <v>43021</v>
      </nc>
      <ndxf>
        <numFmt numFmtId="19" formatCode="m/d/yyyy"/>
      </ndxf>
    </rcc>
    <rcc rId="0" sId="1" dxf="1" numFmtId="19">
      <nc r="J1741">
        <v>43024</v>
      </nc>
      <ndxf>
        <numFmt numFmtId="19" formatCode="m/d/yyyy"/>
      </ndxf>
    </rcc>
    <rcc rId="0" sId="1" dxf="1" numFmtId="19">
      <nc r="J1742">
        <v>43025</v>
      </nc>
      <ndxf>
        <numFmt numFmtId="19" formatCode="m/d/yyyy"/>
      </ndxf>
    </rcc>
    <rcc rId="0" sId="1" dxf="1" numFmtId="19">
      <nc r="J1743">
        <v>43025</v>
      </nc>
      <ndxf>
        <numFmt numFmtId="19" formatCode="m/d/yyyy"/>
      </ndxf>
    </rcc>
    <rcc rId="0" sId="1" dxf="1" numFmtId="19">
      <nc r="J1744">
        <v>43031</v>
      </nc>
      <ndxf>
        <numFmt numFmtId="19" formatCode="m/d/yyyy"/>
      </ndxf>
    </rcc>
    <rcc rId="0" sId="1" dxf="1" numFmtId="19">
      <nc r="J1745">
        <v>43034</v>
      </nc>
      <ndxf>
        <numFmt numFmtId="19" formatCode="m/d/yyyy"/>
      </ndxf>
    </rcc>
    <rcc rId="0" sId="1" dxf="1" numFmtId="19">
      <nc r="J1746">
        <v>43034</v>
      </nc>
      <ndxf>
        <numFmt numFmtId="19" formatCode="m/d/yyyy"/>
      </ndxf>
    </rcc>
    <rcc rId="0" sId="1" dxf="1" numFmtId="19">
      <nc r="J1747">
        <v>43034</v>
      </nc>
      <ndxf>
        <numFmt numFmtId="19" formatCode="m/d/yyyy"/>
      </ndxf>
    </rcc>
    <rcc rId="0" sId="1" dxf="1" numFmtId="19">
      <nc r="J1748">
        <v>43035</v>
      </nc>
      <ndxf>
        <numFmt numFmtId="19" formatCode="m/d/yyyy"/>
      </ndxf>
    </rcc>
    <rcc rId="0" sId="1" dxf="1" numFmtId="19">
      <nc r="J1749">
        <v>43039</v>
      </nc>
      <ndxf>
        <numFmt numFmtId="19" formatCode="m/d/yyyy"/>
      </ndxf>
    </rcc>
    <rcc rId="0" sId="1" dxf="1" numFmtId="19">
      <nc r="J1750">
        <v>43042</v>
      </nc>
      <ndxf>
        <numFmt numFmtId="19" formatCode="m/d/yyyy"/>
      </ndxf>
    </rcc>
    <rcc rId="0" sId="1" dxf="1" numFmtId="19">
      <nc r="J1751">
        <v>43042</v>
      </nc>
      <ndxf>
        <numFmt numFmtId="19" formatCode="m/d/yyyy"/>
      </ndxf>
    </rcc>
    <rcc rId="0" sId="1" dxf="1" numFmtId="19">
      <nc r="J1752">
        <v>43046</v>
      </nc>
      <ndxf>
        <numFmt numFmtId="19" formatCode="m/d/yyyy"/>
      </ndxf>
    </rcc>
    <rcc rId="0" sId="1" dxf="1" numFmtId="19">
      <nc r="J1753">
        <v>43046</v>
      </nc>
      <ndxf>
        <numFmt numFmtId="19" formatCode="m/d/yyyy"/>
      </ndxf>
    </rcc>
    <rcc rId="0" sId="1" dxf="1" numFmtId="19">
      <nc r="J1754">
        <v>43047</v>
      </nc>
      <ndxf>
        <numFmt numFmtId="19" formatCode="m/d/yyyy"/>
      </ndxf>
    </rcc>
    <rcc rId="0" sId="1" dxf="1" numFmtId="19">
      <nc r="J1755">
        <v>43047</v>
      </nc>
      <ndxf>
        <numFmt numFmtId="19" formatCode="m/d/yyyy"/>
      </ndxf>
    </rcc>
    <rcc rId="0" sId="1" dxf="1" numFmtId="19">
      <nc r="J1756">
        <v>43047</v>
      </nc>
      <ndxf>
        <numFmt numFmtId="19" formatCode="m/d/yyyy"/>
      </ndxf>
    </rcc>
    <rcc rId="0" sId="1" dxf="1" numFmtId="19">
      <nc r="J1757">
        <v>43052</v>
      </nc>
      <ndxf>
        <numFmt numFmtId="19" formatCode="m/d/yyyy"/>
      </ndxf>
    </rcc>
    <rcc rId="0" sId="1" dxf="1" numFmtId="19">
      <nc r="J1766">
        <v>43075</v>
      </nc>
      <ndxf>
        <numFmt numFmtId="19" formatCode="m/d/yyyy"/>
      </ndxf>
    </rcc>
    <rcc rId="0" sId="1" dxf="1" numFmtId="19">
      <nc r="J1759">
        <v>43053</v>
      </nc>
      <ndxf>
        <numFmt numFmtId="19" formatCode="m/d/yyyy"/>
      </ndxf>
    </rcc>
    <rcc rId="0" sId="1" dxf="1" numFmtId="19">
      <nc r="J1760">
        <v>43053</v>
      </nc>
      <ndxf>
        <numFmt numFmtId="19" formatCode="m/d/yyyy"/>
      </ndxf>
    </rcc>
    <rcc rId="0" sId="1" dxf="1" numFmtId="19">
      <nc r="J1678">
        <v>42943</v>
      </nc>
      <ndxf>
        <numFmt numFmtId="19" formatCode="m/d/yyyy"/>
      </ndxf>
    </rcc>
    <rcc rId="0" sId="1" dxf="1" numFmtId="19">
      <nc r="J1762">
        <v>43059</v>
      </nc>
      <ndxf>
        <numFmt numFmtId="19" formatCode="m/d/yyyy"/>
      </ndxf>
    </rcc>
    <rcc rId="0" sId="1" dxf="1" numFmtId="19">
      <nc r="J1763">
        <v>43061</v>
      </nc>
      <ndxf>
        <numFmt numFmtId="19" formatCode="m/d/yyyy"/>
      </ndxf>
    </rcc>
    <rcc rId="0" sId="1" dxf="1" numFmtId="19">
      <nc r="J1761">
        <v>43059</v>
      </nc>
      <ndxf>
        <numFmt numFmtId="19" formatCode="m/d/yyyy"/>
      </ndxf>
    </rcc>
    <rcc rId="0" sId="1" dxf="1" numFmtId="19">
      <nc r="J1765">
        <v>43070</v>
      </nc>
      <ndxf>
        <numFmt numFmtId="19" formatCode="m/d/yyyy"/>
      </ndxf>
    </rcc>
    <rcc rId="0" sId="1" dxf="1" numFmtId="19">
      <nc r="J1768">
        <v>43080</v>
      </nc>
      <ndxf>
        <numFmt numFmtId="19" formatCode="m/d/yyyy"/>
      </ndxf>
    </rcc>
    <rcc rId="0" sId="1" dxf="1" numFmtId="19">
      <nc r="J1767">
        <v>43076</v>
      </nc>
      <ndxf>
        <numFmt numFmtId="19" formatCode="m/d/yyyy"/>
      </ndxf>
    </rcc>
    <rcc rId="0" sId="1" dxf="1" numFmtId="19">
      <nc r="J1791">
        <v>43079</v>
      </nc>
      <ndxf>
        <numFmt numFmtId="19" formatCode="m/d/yyyy"/>
      </ndxf>
    </rcc>
    <rcc rId="0" sId="1" dxf="1" numFmtId="19">
      <nc r="J1773">
        <v>43087</v>
      </nc>
      <ndxf>
        <numFmt numFmtId="19" formatCode="m/d/yyyy"/>
      </ndxf>
    </rcc>
    <rcc rId="0" sId="1" dxf="1" numFmtId="19">
      <nc r="J1769">
        <v>43081</v>
      </nc>
      <ndxf>
        <numFmt numFmtId="19" formatCode="m/d/yyyy"/>
      </ndxf>
    </rcc>
    <rcc rId="0" sId="1" dxf="1" numFmtId="19">
      <nc r="J1770">
        <v>43084</v>
      </nc>
      <ndxf>
        <numFmt numFmtId="19" formatCode="m/d/yyyy"/>
      </ndxf>
    </rcc>
    <rcc rId="0" sId="1" dxf="1" numFmtId="19">
      <nc r="J737">
        <v>43087</v>
      </nc>
      <ndxf>
        <numFmt numFmtId="19" formatCode="m/d/yyyy"/>
      </ndxf>
    </rcc>
    <rcc rId="0" sId="1" dxf="1" numFmtId="19">
      <nc r="J1772">
        <v>43087</v>
      </nc>
      <ndxf>
        <numFmt numFmtId="19" formatCode="m/d/yyyy"/>
      </ndxf>
    </rcc>
    <rcc rId="0" sId="1" dxf="1" numFmtId="19">
      <nc r="J1779">
        <v>43103</v>
      </nc>
      <ndxf>
        <numFmt numFmtId="19" formatCode="m/d/yyyy"/>
      </ndxf>
    </rcc>
    <rcc rId="0" sId="1" dxf="1" numFmtId="19">
      <nc r="J1774">
        <v>43088</v>
      </nc>
      <ndxf>
        <numFmt numFmtId="19" formatCode="m/d/yyyy"/>
      </ndxf>
    </rcc>
    <rcc rId="0" sId="1" dxf="1" numFmtId="19">
      <nc r="J1775">
        <v>43096</v>
      </nc>
      <ndxf>
        <numFmt numFmtId="19" formatCode="m/d/yyyy"/>
      </ndxf>
    </rcc>
    <rcc rId="0" sId="1" dxf="1" numFmtId="19">
      <nc r="J1273">
        <v>43097</v>
      </nc>
      <ndxf>
        <numFmt numFmtId="19" formatCode="m/d/yyyy"/>
      </ndxf>
    </rcc>
    <rcc rId="0" sId="1" dxf="1" numFmtId="19">
      <nc r="J1776">
        <v>43097</v>
      </nc>
      <ndxf>
        <numFmt numFmtId="19" formatCode="m/d/yyyy"/>
      </ndxf>
    </rcc>
    <rcc rId="0" sId="1" dxf="1" numFmtId="19">
      <nc r="J1778">
        <v>43102</v>
      </nc>
      <ndxf>
        <numFmt numFmtId="19" formatCode="m/d/yyyy"/>
      </ndxf>
    </rcc>
    <rcc rId="0" sId="1" dxf="1" numFmtId="19">
      <nc r="J1782">
        <v>43103</v>
      </nc>
      <ndxf>
        <numFmt numFmtId="19" formatCode="m/d/yyyy"/>
      </ndxf>
    </rcc>
    <rcc rId="0" sId="1" dxf="1" numFmtId="19">
      <nc r="J1780">
        <v>43103</v>
      </nc>
      <ndxf>
        <numFmt numFmtId="19" formatCode="m/d/yyyy"/>
      </ndxf>
    </rcc>
    <rcc rId="0" sId="1" dxf="1" numFmtId="19">
      <nc r="J1781">
        <v>43103</v>
      </nc>
      <ndxf>
        <numFmt numFmtId="19" formatCode="m/d/yyyy"/>
      </ndxf>
    </rcc>
    <rcc rId="0" sId="1" dxf="1" numFmtId="19">
      <nc r="J1724">
        <v>42998</v>
      </nc>
      <ndxf>
        <numFmt numFmtId="19" formatCode="m/d/yyyy"/>
      </ndxf>
    </rcc>
    <rcc rId="0" sId="1" dxf="1" numFmtId="19">
      <nc r="J1783">
        <v>43105</v>
      </nc>
      <ndxf>
        <numFmt numFmtId="19" formatCode="m/d/yyyy"/>
      </ndxf>
    </rcc>
    <rcc rId="0" sId="1" dxf="1" numFmtId="19">
      <nc r="J1784">
        <v>43105</v>
      </nc>
      <ndxf>
        <numFmt numFmtId="19" formatCode="m/d/yyyy"/>
      </ndxf>
    </rcc>
    <rcc rId="0" sId="1" dxf="1" numFmtId="19">
      <nc r="J838">
        <v>43108</v>
      </nc>
      <ndxf>
        <numFmt numFmtId="19" formatCode="m/d/yyyy"/>
      </ndxf>
    </rcc>
    <rcc rId="0" sId="1" dxf="1" numFmtId="19">
      <nc r="J1786">
        <v>43108</v>
      </nc>
      <ndxf>
        <numFmt numFmtId="19" formatCode="m/d/yyyy"/>
      </ndxf>
    </rcc>
    <rcc rId="0" sId="1" dxf="1" numFmtId="19">
      <nc r="J1539">
        <v>43111</v>
      </nc>
      <ndxf>
        <numFmt numFmtId="19" formatCode="m/d/yyyy"/>
      </ndxf>
    </rcc>
    <rcc rId="0" sId="1" dxf="1" numFmtId="19">
      <nc r="J1788">
        <v>43111</v>
      </nc>
      <ndxf>
        <numFmt numFmtId="19" formatCode="m/d/yyyy"/>
      </ndxf>
    </rcc>
    <rcc rId="0" sId="1" dxf="1" numFmtId="19">
      <nc r="J1789">
        <v>43116</v>
      </nc>
      <ndxf>
        <numFmt numFmtId="19" formatCode="m/d/yyyy"/>
      </ndxf>
    </rcc>
    <rcc rId="0" sId="1" dxf="1" numFmtId="19">
      <nc r="J1191">
        <v>43117</v>
      </nc>
      <ndxf>
        <numFmt numFmtId="19" formatCode="m/d/yyyy"/>
      </ndxf>
    </rcc>
    <rcc rId="0" sId="1" dxf="1" numFmtId="19">
      <nc r="J1091">
        <v>43119</v>
      </nc>
      <ndxf>
        <numFmt numFmtId="19" formatCode="m/d/yyyy"/>
      </ndxf>
    </rcc>
    <rcc rId="0" sId="1" dxf="1" numFmtId="19">
      <nc r="J1792">
        <v>43119</v>
      </nc>
      <ndxf>
        <numFmt numFmtId="19" formatCode="m/d/yyyy"/>
      </ndxf>
    </rcc>
    <rcc rId="0" sId="1" dxf="1" numFmtId="19">
      <nc r="J1793">
        <v>43119</v>
      </nc>
      <ndxf>
        <numFmt numFmtId="19" formatCode="m/d/yyyy"/>
      </ndxf>
    </rcc>
    <rcc rId="0" sId="1" dxf="1" numFmtId="19">
      <nc r="J1794">
        <v>43122</v>
      </nc>
      <ndxf>
        <numFmt numFmtId="19" formatCode="m/d/yyyy"/>
      </ndxf>
    </rcc>
    <rcc rId="0" sId="1" dxf="1" numFmtId="19">
      <nc r="J1795">
        <v>43122</v>
      </nc>
      <ndxf>
        <numFmt numFmtId="19" formatCode="m/d/yyyy"/>
      </ndxf>
    </rcc>
    <rcc rId="0" sId="1" dxf="1" numFmtId="19">
      <nc r="J1797">
        <v>43123</v>
      </nc>
      <ndxf>
        <numFmt numFmtId="19" formatCode="m/d/yyyy"/>
      </ndxf>
    </rcc>
    <rcc rId="0" sId="1" dxf="1" numFmtId="19">
      <nc r="J1798">
        <v>43123</v>
      </nc>
      <ndxf>
        <numFmt numFmtId="19" formatCode="m/d/yyyy"/>
      </ndxf>
    </rcc>
    <rcc rId="0" sId="1" dxf="1" numFmtId="19">
      <nc r="J1799">
        <v>43123</v>
      </nc>
      <ndxf>
        <numFmt numFmtId="19" formatCode="m/d/yyyy"/>
      </ndxf>
    </rcc>
    <rcc rId="0" sId="1" dxf="1" numFmtId="19">
      <nc r="J1796">
        <v>43125</v>
      </nc>
      <ndxf>
        <numFmt numFmtId="19" formatCode="m/d/yyyy"/>
      </ndxf>
    </rcc>
    <rcc rId="0" sId="1" dxf="1" numFmtId="19">
      <nc r="J1800">
        <v>43125</v>
      </nc>
      <ndxf>
        <numFmt numFmtId="19" formatCode="m/d/yyyy"/>
      </ndxf>
    </rcc>
    <rcc rId="0" sId="1" dxf="1" numFmtId="19">
      <nc r="J1801">
        <v>43126</v>
      </nc>
      <ndxf>
        <numFmt numFmtId="19" formatCode="m/d/yyyy"/>
      </ndxf>
    </rcc>
    <rcc rId="0" sId="1" dxf="1" numFmtId="19">
      <nc r="J1802">
        <v>43129</v>
      </nc>
      <ndxf>
        <numFmt numFmtId="19" formatCode="m/d/yyyy"/>
      </ndxf>
    </rcc>
    <rcc rId="0" sId="1" dxf="1" numFmtId="19">
      <nc r="J1803">
        <v>43129</v>
      </nc>
      <ndxf>
        <numFmt numFmtId="19" formatCode="m/d/yyyy"/>
      </ndxf>
    </rcc>
    <rcc rId="0" sId="1" dxf="1" numFmtId="19">
      <nc r="J1804">
        <v>43129</v>
      </nc>
      <ndxf>
        <numFmt numFmtId="19" formatCode="m/d/yyyy"/>
      </ndxf>
    </rcc>
    <rcc rId="0" sId="1" dxf="1" numFmtId="19">
      <nc r="J1805">
        <v>43138</v>
      </nc>
      <ndxf>
        <numFmt numFmtId="19" formatCode="m/d/yyyy"/>
      </ndxf>
    </rcc>
    <rcc rId="0" sId="1" dxf="1" numFmtId="19">
      <nc r="J1807">
        <v>43138</v>
      </nc>
      <ndxf>
        <numFmt numFmtId="19" formatCode="m/d/yyyy"/>
      </ndxf>
    </rcc>
    <rcc rId="0" sId="1" dxf="1" numFmtId="19">
      <nc r="J1806">
        <v>43139</v>
      </nc>
      <ndxf>
        <numFmt numFmtId="19" formatCode="m/d/yyyy"/>
      </ndxf>
    </rcc>
    <rcc rId="0" sId="1" dxf="1" numFmtId="19">
      <nc r="J1808">
        <v>43144</v>
      </nc>
      <ndxf>
        <numFmt numFmtId="19" formatCode="m/d/yyyy"/>
      </ndxf>
    </rcc>
    <rcc rId="0" sId="1" dxf="1" numFmtId="19">
      <nc r="J1809">
        <v>43153</v>
      </nc>
      <ndxf>
        <numFmt numFmtId="19" formatCode="m/d/yyyy"/>
      </ndxf>
    </rcc>
    <rcc rId="0" sId="1" dxf="1" numFmtId="19">
      <nc r="J1810">
        <v>43154</v>
      </nc>
      <ndxf>
        <numFmt numFmtId="19" formatCode="m/d/yyyy"/>
      </ndxf>
    </rcc>
    <rcc rId="0" sId="1" dxf="1" numFmtId="19">
      <nc r="J1811">
        <v>43161</v>
      </nc>
      <ndxf>
        <numFmt numFmtId="19" formatCode="m/d/yyyy"/>
      </ndxf>
    </rcc>
    <rcc rId="0" sId="1" dxf="1" numFmtId="19">
      <nc r="J1812">
        <v>43160</v>
      </nc>
      <ndxf>
        <numFmt numFmtId="19" formatCode="m/d/yyyy"/>
      </ndxf>
    </rcc>
    <rcc rId="0" sId="1" dxf="1" numFmtId="19">
      <nc r="J1813">
        <v>43164</v>
      </nc>
      <ndxf>
        <numFmt numFmtId="19" formatCode="m/d/yyyy"/>
      </ndxf>
    </rcc>
    <rcc rId="0" sId="1" dxf="1" numFmtId="19">
      <nc r="J1814">
        <v>43164</v>
      </nc>
      <ndxf>
        <numFmt numFmtId="19" formatCode="m/d/yyyy"/>
      </ndxf>
    </rcc>
    <rcc rId="0" sId="1" dxf="1" numFmtId="19">
      <nc r="J1815">
        <v>43171</v>
      </nc>
      <ndxf>
        <numFmt numFmtId="19" formatCode="m/d/yyyy"/>
      </ndxf>
    </rcc>
    <rcc rId="0" sId="1" dxf="1" numFmtId="19">
      <nc r="J1816">
        <v>43171</v>
      </nc>
      <ndxf>
        <numFmt numFmtId="19" formatCode="m/d/yyyy"/>
      </ndxf>
    </rcc>
    <rcc rId="0" sId="1" dxf="1" numFmtId="19">
      <nc r="J1817">
        <v>43172</v>
      </nc>
      <ndxf>
        <numFmt numFmtId="19" formatCode="m/d/yyyy"/>
      </ndxf>
    </rcc>
    <rcc rId="0" sId="1" dxf="1" numFmtId="19">
      <nc r="J1818">
        <v>43173</v>
      </nc>
      <ndxf>
        <numFmt numFmtId="19" formatCode="m/d/yyyy"/>
      </ndxf>
    </rcc>
    <rcc rId="0" sId="1" dxf="1" numFmtId="19">
      <nc r="J1819">
        <v>43173</v>
      </nc>
      <ndxf>
        <numFmt numFmtId="19" formatCode="m/d/yyyy"/>
      </ndxf>
    </rcc>
    <rcc rId="0" sId="1" dxf="1" numFmtId="19">
      <nc r="J1820">
        <v>43173</v>
      </nc>
      <ndxf>
        <numFmt numFmtId="19" formatCode="m/d/yyyy"/>
      </ndxf>
    </rcc>
    <rcc rId="0" sId="1" dxf="1" numFmtId="19">
      <nc r="J1821">
        <v>43175</v>
      </nc>
      <ndxf>
        <numFmt numFmtId="19" formatCode="m/d/yyyy"/>
      </ndxf>
    </rcc>
  </rrc>
  <rrc rId="842" sId="1" ref="J1:J1048576" action="deleteCol">
    <undo index="5" exp="ref" ref3D="1" dr="J1833" r="F296" sId="2"/>
    <undo index="5" exp="ref" ref3D="1" dr="J1832" r="F295" sId="2"/>
    <undo index="5" exp="ref" ref3D="1" dr="J1831" r="F294" sId="2"/>
    <undo index="5" exp="ref" ref3D="1" dr="J1830" r="F293" sId="2"/>
    <undo index="5" exp="ref" ref3D="1" dr="J1829" r="F292" sId="2"/>
    <undo index="5" exp="ref" ref3D="1" dr="J1828" r="F291" sId="2"/>
    <undo index="5" exp="ref" ref3D="1" dr="J1827" r="F290" sId="2"/>
    <undo index="5" exp="ref" ref3D="1" dr="J1826" r="F289" sId="2"/>
    <undo index="5" exp="ref" ref3D="1" dr="J1825" r="F288" sId="2"/>
    <undo index="5" exp="ref" ref3D="1" dr="J1824" r="F287" sId="2"/>
    <undo index="5" exp="ref" ref3D="1" dr="J1823" r="F286" sId="2"/>
    <undo index="5" exp="ref" ref3D="1" dr="J1822" r="F285" sId="2"/>
    <undo index="5" exp="ref" ref3D="1" dr="J1821" r="F284" sId="2"/>
    <undo index="5" exp="ref" ref3D="1" dr="J1818" r="F282" sId="2"/>
    <undo index="5" exp="ref" ref3D="1" dr="J1817" r="F281" sId="2"/>
    <undo index="5" exp="ref" ref3D="1" dr="J1815" r="F280" sId="2"/>
    <undo index="5" exp="ref" ref3D="1" dr="J1814" r="F279" sId="2"/>
    <undo index="5" exp="ref" ref3D="1" dr="J1813" r="F278" sId="2"/>
    <undo index="5" exp="ref" ref3D="1" dr="J1812" r="F277" sId="2"/>
    <undo index="5" exp="ref" ref3D="1" dr="J1811" r="F276" sId="2"/>
    <undo index="5" exp="ref" ref3D="1" dr="J1810" r="F275" sId="2"/>
    <undo index="5" exp="ref" ref3D="1" dr="J1809" r="F274" sId="2"/>
    <undo index="5" exp="ref" ref3D="1" dr="J1808" r="F273" sId="2"/>
    <undo index="5" exp="ref" ref3D="1" dr="J1807" r="F272" sId="2"/>
    <undo index="5" exp="ref" ref3D="1" dr="J1806" r="F271" sId="2"/>
    <undo index="5" exp="ref" ref3D="1" dr="J1805" r="F270" sId="2"/>
    <undo index="5" exp="ref" ref3D="1" dr="J1804" r="F269" sId="2"/>
    <undo index="5" exp="ref" ref3D="1" dr="J1801" r="F268" sId="2"/>
    <undo index="5" exp="ref" ref3D="1" dr="J1802" r="F267" sId="2"/>
    <undo index="5" exp="ref" ref3D="1" dr="J1800" r="F266" sId="2"/>
    <undo index="5" exp="ref" ref3D="1" dr="J1798" r="F265" sId="2"/>
    <undo index="5" exp="ref" ref3D="1" dr="J1797" r="F264" sId="2"/>
    <undo index="5" exp="ref" ref3D="1" dr="J1796" r="F263" sId="2"/>
    <undo index="5" exp="ref" ref3D="1" dr="J1795" r="F262" sId="2"/>
    <undo index="5" exp="ref" ref3D="1" dr="J1794" r="F261" sId="2"/>
    <undo index="5" exp="ref" ref3D="1" dr="J1793" r="F260" sId="2"/>
    <undo index="5" exp="ref" ref3D="1" dr="J1792" r="F259" sId="2"/>
    <undo index="5" exp="ref" ref3D="1" dr="J1791" r="F258" sId="2"/>
    <undo index="5" exp="ref" ref3D="1" dr="J1790" r="F257" sId="2"/>
    <undo index="5" exp="ref" ref3D="1" dr="J1788" r="F256" sId="2"/>
    <undo index="5" exp="ref" ref3D="1" dr="J1787" r="F255" sId="2"/>
    <undo index="5" exp="ref" ref3D="1" dr="J1786" r="F254" sId="2"/>
    <undo index="5" exp="ref" ref3D="1" dr="J1785" r="F253" sId="2"/>
    <undo index="5" exp="ref" ref3D="1" dr="J1784" r="F252" sId="2"/>
    <undo index="5" exp="ref" ref3D="1" dr="J1783" r="F251" sId="2"/>
    <undo index="5" exp="ref" ref3D="1" dr="J1782" r="F250" sId="2"/>
    <undo index="5" exp="ref" ref3D="1" dr="J1781" r="F249" sId="2"/>
    <undo index="5" exp="ref" ref3D="1" dr="J1780" r="F248" sId="2"/>
    <undo index="5" exp="ref" ref3D="1" dr="J1779" r="F247" sId="2"/>
    <undo index="5" exp="ref" ref3D="1" dr="J1778" r="F246" sId="2"/>
    <undo index="5" exp="ref" ref3D="1" dr="J1777" r="F245" sId="2"/>
    <undo index="5" exp="ref" ref3D="1" dr="J1776" r="F244" sId="2"/>
    <undo index="5" exp="ref" ref3D="1" dr="J1775" r="F243" sId="2"/>
    <undo index="5" exp="ref" ref3D="1" dr="J1774" r="F242" sId="2"/>
    <undo index="5" exp="ref" ref3D="1" dr="J1773" r="F241" sId="2"/>
    <undo index="5" exp="ref" ref3D="1" dr="J1772" r="F240" sId="2"/>
    <undo index="5" exp="ref" ref3D="1" dr="J1771" r="F239" sId="2"/>
    <undo index="5" exp="ref" ref3D="1" dr="J1770" r="F238" sId="2"/>
    <undo index="5" exp="ref" ref3D="1" dr="J1769" r="F237" sId="2"/>
    <undo index="5" exp="ref" ref3D="1" dr="J1768" r="F236" sId="2"/>
    <undo index="5" exp="ref" ref3D="1" dr="J1767" r="F235" sId="2"/>
    <undo index="5" exp="ref" ref3D="1" dr="J1766" r="F234" sId="2"/>
    <undo index="5" exp="ref" ref3D="1" dr="J1765" r="F233" sId="2"/>
    <undo index="5" exp="ref" ref3D="1" dr="J1764" r="F232" sId="2"/>
    <undo index="5" exp="ref" ref3D="1" dr="J1763" r="F231" sId="2"/>
    <undo index="5" exp="ref" ref3D="1" dr="J1762" r="F230" sId="2"/>
    <undo index="5" exp="ref" ref3D="1" dr="J1761" r="F229" sId="2"/>
    <undo index="5" exp="ref" ref3D="1" dr="J1760" r="F228" sId="2"/>
    <undo index="5" exp="ref" ref3D="1" dr="J1759" r="F227" sId="2"/>
    <undo index="5" exp="ref" ref3D="1" dr="J1758" r="F226" sId="2"/>
    <undo index="5" exp="ref" ref3D="1" dr="J1757" r="F225" sId="2"/>
    <undo index="5" exp="ref" ref3D="1" dr="J1756" r="F224" sId="2"/>
    <undo index="5" exp="ref" ref3D="1" dr="J1755" r="F223" sId="2"/>
    <undo index="5" exp="ref" ref3D="1" dr="J1754" r="F222" sId="2"/>
    <undo index="5" exp="ref" ref3D="1" dr="J1753" r="F221" sId="2"/>
    <undo index="5" exp="ref" ref3D="1" dr="J1752" r="F220" sId="2"/>
    <undo index="5" exp="ref" ref3D="1" dr="J1751" r="F219" sId="2"/>
    <undo index="5" exp="ref" ref3D="1" dr="J1750" r="F218" sId="2"/>
    <undo index="5" exp="ref" ref3D="1" dr="J1749" r="F217" sId="2"/>
    <undo index="5" exp="ref" ref3D="1" dr="J1748" r="F216" sId="2"/>
    <undo index="5" exp="ref" ref3D="1" dr="J1747" r="F215" sId="2"/>
    <undo index="5" exp="ref" ref3D="1" dr="J1746" r="F214" sId="2"/>
    <undo index="5" exp="ref" ref3D="1" dr="J1745" r="F213" sId="2"/>
    <undo index="5" exp="ref" ref3D="1" dr="J1744" r="F212" sId="2"/>
    <undo index="5" exp="ref" ref3D="1" dr="J1743" r="F211" sId="2"/>
    <undo index="5" exp="ref" ref3D="1" dr="J1742" r="F210" sId="2"/>
    <undo index="5" exp="ref" ref3D="1" dr="J1741" r="F209" sId="2"/>
    <undo index="5" exp="ref" ref3D="1" dr="J1740" r="F208" sId="2"/>
    <undo index="5" exp="ref" ref3D="1" dr="J1739" r="F207" sId="2"/>
    <undo index="5" exp="ref" ref3D="1" dr="J1738" r="F206" sId="2"/>
    <undo index="5" exp="ref" ref3D="1" dr="J1737" r="F205" sId="2"/>
    <undo index="5" exp="ref" ref3D="1" dr="J1736" r="F204" sId="2"/>
    <undo index="5" exp="ref" ref3D="1" dr="J1735" r="F203" sId="2"/>
    <undo index="5" exp="ref" ref3D="1" dr="J1734" r="F202" sId="2"/>
    <undo index="5" exp="ref" ref3D="1" dr="J1733" r="F201" sId="2"/>
    <undo index="5" exp="ref" ref3D="1" dr="J1732" r="F200" sId="2"/>
    <undo index="5" exp="ref" ref3D="1" dr="J1731" r="F199" sId="2"/>
    <undo index="5" exp="ref" ref3D="1" dr="J1730" r="F198" sId="2"/>
    <undo index="5" exp="ref" ref3D="1" dr="J1729" r="F197" sId="2"/>
    <undo index="5" exp="ref" ref3D="1" dr="J1728" r="F196" sId="2"/>
    <undo index="5" exp="ref" ref3D="1" dr="J1727" r="F195" sId="2"/>
    <undo index="5" exp="ref" ref3D="1" dr="J1726" r="F194" sId="2"/>
    <undo index="5" exp="ref" ref3D="1" dr="J1725" r="F193" sId="2"/>
    <undo index="5" exp="ref" ref3D="1" dr="J1724" r="F192" sId="2"/>
    <undo index="5" exp="ref" ref3D="1" dr="J1723" r="F191" sId="2"/>
    <undo index="5" exp="ref" ref3D="1" dr="J1722" r="F190" sId="2"/>
    <undo index="5" exp="ref" ref3D="1" dr="J1721" r="F189" sId="2"/>
    <undo index="5" exp="ref" ref3D="1" dr="J1720" r="F188" sId="2"/>
    <undo index="5" exp="ref" ref3D="1" dr="J1719" r="F187" sId="2"/>
    <undo index="5" exp="ref" ref3D="1" dr="J1718" r="F186" sId="2"/>
    <undo index="5" exp="ref" ref3D="1" dr="J1717" r="F185" sId="2"/>
    <undo index="5" exp="ref" ref3D="1" dr="J1716" r="F184" sId="2"/>
    <undo index="5" exp="ref" ref3D="1" dr="J1715" r="F183" sId="2"/>
    <undo index="5" exp="ref" ref3D="1" dr="J1714" r="F182" sId="2"/>
    <undo index="5" exp="ref" ref3D="1" dr="J1713" r="F181" sId="2"/>
    <undo index="5" exp="ref" ref3D="1" dr="J1712" r="F180" sId="2"/>
    <undo index="5" exp="ref" ref3D="1" dr="J1711" r="F179" sId="2"/>
    <undo index="5" exp="ref" ref3D="1" dr="J1710" r="F178" sId="2"/>
    <undo index="5" exp="ref" ref3D="1" dr="J1709" r="F177" sId="2"/>
    <undo index="5" exp="ref" ref3D="1" dr="J1708" r="F176" sId="2"/>
    <undo index="5" exp="ref" ref3D="1" dr="J1707" r="F175" sId="2"/>
    <undo index="5" exp="ref" ref3D="1" dr="J1706" r="F174" sId="2"/>
    <undo index="5" exp="ref" ref3D="1" dr="J1705" r="F173" sId="2"/>
    <undo index="5" exp="ref" ref3D="1" dr="J1704" r="F172" sId="2"/>
    <undo index="5" exp="ref" ref3D="1" dr="J1703" r="F171" sId="2"/>
    <undo index="5" exp="ref" ref3D="1" dr="J1702" r="F170" sId="2"/>
    <undo index="5" exp="ref" ref3D="1" dr="J1701" r="F169" sId="2"/>
    <undo index="5" exp="ref" ref3D="1" dr="J1700" r="F168" sId="2"/>
    <undo index="5" exp="ref" ref3D="1" dr="J1699" r="F167" sId="2"/>
    <undo index="5" exp="ref" ref3D="1" dr="J1698" r="F166" sId="2"/>
    <undo index="5" exp="ref" ref3D="1" dr="J1697" r="F165" sId="2"/>
    <undo index="5" exp="ref" ref3D="1" dr="J1696" r="F164" sId="2"/>
    <undo index="5" exp="ref" ref3D="1" dr="J1695" r="F163" sId="2"/>
    <undo index="5" exp="ref" ref3D="1" dr="J1694" r="F162" sId="2"/>
    <undo index="5" exp="ref" ref3D="1" dr="J1693" r="F161" sId="2"/>
    <undo index="5" exp="ref" ref3D="1" dr="J1692" r="F160" sId="2"/>
    <undo index="5" exp="ref" ref3D="1" dr="J1691" r="F159" sId="2"/>
    <undo index="5" exp="ref" ref3D="1" dr="J1690" r="F158" sId="2"/>
    <undo index="5" exp="ref" ref3D="1" dr="J1689" r="F157" sId="2"/>
    <undo index="5" exp="ref" ref3D="1" dr="J1688" r="F156" sId="2"/>
    <undo index="5" exp="ref" ref3D="1" dr="J1687" r="F155" sId="2"/>
    <undo index="5" exp="ref" ref3D="1" dr="J1686" r="F154" sId="2"/>
    <undo index="5" exp="ref" ref3D="1" dr="J1685" r="F153" sId="2"/>
    <undo index="5" exp="ref" ref3D="1" dr="J1684" r="F152" sId="2"/>
    <undo index="5" exp="ref" ref3D="1" dr="J1683" r="F151" sId="2"/>
    <undo index="5" exp="ref" ref3D="1" dr="J1682" r="F150" sId="2"/>
    <undo index="5" exp="ref" ref3D="1" dr="J1681" r="F149" sId="2"/>
    <undo index="5" exp="ref" ref3D="1" dr="J1680" r="F148" sId="2"/>
    <undo index="5" exp="ref" ref3D="1" dr="J1679" r="F147" sId="2"/>
    <undo index="5" exp="ref" ref3D="1" dr="J1678" r="F146" sId="2"/>
    <undo index="5" exp="ref" ref3D="1" dr="J1677" r="F145" sId="2"/>
    <undo index="5" exp="ref" ref3D="1" dr="J1676" r="F144" sId="2"/>
    <undo index="5" exp="ref" ref3D="1" dr="J1675" r="F143" sId="2"/>
    <undo index="5" exp="ref" ref3D="1" dr="J1674" r="F142" sId="2"/>
    <undo index="5" exp="ref" ref3D="1" dr="J1673" r="F141" sId="2"/>
    <undo index="5" exp="ref" ref3D="1" dr="J1672" r="F140" sId="2"/>
    <undo index="5" exp="ref" ref3D="1" dr="J1671" r="F139" sId="2"/>
    <undo index="5" exp="ref" ref3D="1" dr="J1670" r="F138" sId="2"/>
    <undo index="5" exp="ref" ref3D="1" dr="J1669" r="F137" sId="2"/>
    <undo index="5" exp="ref" ref3D="1" dr="J1668" r="F136" sId="2"/>
    <undo index="5" exp="ref" ref3D="1" dr="J1667" r="F135" sId="2"/>
    <undo index="5" exp="ref" ref3D="1" dr="J1666" r="F134" sId="2"/>
    <undo index="5" exp="ref" ref3D="1" dr="J1665" r="F133" sId="2"/>
    <undo index="5" exp="ref" ref3D="1" dr="J1664" r="F132" sId="2"/>
    <undo index="5" exp="ref" ref3D="1" dr="J1663" r="F131" sId="2"/>
    <undo index="5" exp="ref" ref3D="1" dr="J1662" r="F130" sId="2"/>
    <undo index="5" exp="ref" ref3D="1" dr="J1661" r="F129" sId="2"/>
    <undo index="5" exp="ref" ref3D="1" dr="J1660" r="F128" sId="2"/>
    <undo index="5" exp="ref" ref3D="1" dr="J1659" r="F127" sId="2"/>
    <undo index="5" exp="ref" ref3D="1" dr="J1658" r="F126" sId="2"/>
    <undo index="5" exp="ref" ref3D="1" dr="J1657" r="F125" sId="2"/>
    <undo index="5" exp="ref" ref3D="1" dr="J1656" r="F124" sId="2"/>
    <undo index="5" exp="ref" ref3D="1" dr="J1655" r="F123" sId="2"/>
    <undo index="5" exp="ref" ref3D="1" dr="J1654" r="F122" sId="2"/>
    <undo index="5" exp="ref" ref3D="1" dr="J1653" r="F121" sId="2"/>
    <undo index="5" exp="ref" ref3D="1" dr="J1652" r="F120" sId="2"/>
    <undo index="5" exp="ref" ref3D="1" dr="J1651" r="F119" sId="2"/>
    <undo index="5" exp="ref" ref3D="1" dr="J1650" r="F118" sId="2"/>
    <undo index="5" exp="ref" ref3D="1" dr="J1649" r="F117" sId="2"/>
    <undo index="5" exp="ref" ref3D="1" dr="J1648" r="F116" sId="2"/>
    <undo index="5" exp="ref" ref3D="1" dr="J1647" r="F115" sId="2"/>
    <undo index="5" exp="ref" ref3D="1" dr="J1646" r="F114" sId="2"/>
    <undo index="5" exp="ref" ref3D="1" dr="J1645" r="F113" sId="2"/>
    <undo index="5" exp="ref" ref3D="1" dr="J1644" r="F112" sId="2"/>
    <undo index="5" exp="ref" ref3D="1" dr="J1643" r="F111" sId="2"/>
    <undo index="5" exp="ref" ref3D="1" dr="J1642" r="F110" sId="2"/>
    <undo index="5" exp="ref" ref3D="1" dr="J1641" r="F109" sId="2"/>
    <undo index="5" exp="ref" ref3D="1" dr="J1640" r="F108" sId="2"/>
    <undo index="5" exp="ref" ref3D="1" dr="J1639" r="F107" sId="2"/>
    <undo index="5" exp="ref" ref3D="1" dr="J1638" r="F106" sId="2"/>
    <undo index="5" exp="ref" ref3D="1" dr="J1637" r="F105" sId="2"/>
    <undo index="5" exp="ref" ref3D="1" dr="J1636" r="F104" sId="2"/>
    <undo index="5" exp="ref" ref3D="1" dr="J1635" r="F103" sId="2"/>
    <undo index="5" exp="ref" ref3D="1" dr="J1634" r="F102" sId="2"/>
    <undo index="5" exp="ref" ref3D="1" dr="J1633" r="F101" sId="2"/>
    <undo index="5" exp="ref" ref3D="1" dr="J1632" r="F100" sId="2"/>
    <undo index="5" exp="ref" ref3D="1" dr="J1631" r="F99" sId="2"/>
    <undo index="5" exp="ref" ref3D="1" dr="J1630" r="F98" sId="2"/>
    <undo index="5" exp="ref" ref3D="1" dr="J1629" r="F97" sId="2"/>
    <undo index="5" exp="ref" ref3D="1" dr="J1628" r="F96" sId="2"/>
    <undo index="5" exp="ref" ref3D="1" dr="J1627" r="F95" sId="2"/>
    <undo index="5" exp="ref" ref3D="1" dr="J1626" r="F94" sId="2"/>
    <undo index="5" exp="ref" ref3D="1" dr="J1625" r="F93" sId="2"/>
    <undo index="5" exp="ref" ref3D="1" dr="J1624" r="F92" sId="2"/>
    <undo index="5" exp="ref" ref3D="1" dr="J1623" r="F91" sId="2"/>
    <undo index="5" exp="ref" ref3D="1" dr="J1622" r="F90" sId="2"/>
    <undo index="5" exp="ref" ref3D="1" dr="J1621" r="F89" sId="2"/>
    <undo index="5" exp="ref" ref3D="1" dr="J1620" r="F88" sId="2"/>
    <undo index="5" exp="ref" ref3D="1" dr="J1619" r="F87" sId="2"/>
    <undo index="5" exp="ref" ref3D="1" dr="J1618" r="F86" sId="2"/>
    <undo index="5" exp="ref" ref3D="1" dr="J1617" r="F85" sId="2"/>
    <undo index="5" exp="ref" ref3D="1" dr="J1616" r="F84" sId="2"/>
    <undo index="5" exp="ref" ref3D="1" dr="J1615" r="F83" sId="2"/>
    <undo index="5" exp="ref" ref3D="1" dr="J1614" r="F82" sId="2"/>
    <undo index="5" exp="ref" ref3D="1" dr="J1613" r="F81" sId="2"/>
    <undo index="5" exp="ref" ref3D="1" dr="J1612" r="F80" sId="2"/>
    <undo index="5" exp="ref" ref3D="1" dr="J1611" r="F79" sId="2"/>
    <undo index="5" exp="ref" ref3D="1" dr="J1610" r="F78" sId="2"/>
    <undo index="5" exp="ref" ref3D="1" dr="J1609" r="F77" sId="2"/>
    <undo index="5" exp="ref" ref3D="1" dr="J1608" r="F76" sId="2"/>
    <undo index="5" exp="ref" ref3D="1" dr="J1607" r="F75" sId="2"/>
    <undo index="5" exp="ref" ref3D="1" dr="J1606" r="F74" sId="2"/>
    <undo index="5" exp="ref" ref3D="1" dr="J1605" r="F73" sId="2"/>
    <undo index="5" exp="ref" ref3D="1" dr="J1604" r="F72" sId="2"/>
    <undo index="5" exp="ref" ref3D="1" dr="J1603" r="F71" sId="2"/>
    <undo index="5" exp="ref" ref3D="1" dr="J1602" r="F70" sId="2"/>
    <undo index="5" exp="ref" ref3D="1" dr="J1601" r="F69" sId="2"/>
    <undo index="5" exp="ref" ref3D="1" dr="J1600" r="F68" sId="2"/>
    <undo index="5" exp="ref" ref3D="1" dr="J1599" r="F67" sId="2"/>
    <undo index="5" exp="ref" ref3D="1" dr="J1598" r="F66" sId="2"/>
    <undo index="5" exp="ref" ref3D="1" dr="J1597" r="F65" sId="2"/>
    <undo index="5" exp="ref" ref3D="1" dr="J1596" r="F64" sId="2"/>
    <undo index="5" exp="ref" ref3D="1" dr="J1595" r="F63" sId="2"/>
    <undo index="5" exp="ref" ref3D="1" dr="J1594" r="F62" sId="2"/>
    <undo index="5" exp="ref" ref3D="1" dr="J1593" r="F61" sId="2"/>
    <undo index="5" exp="ref" ref3D="1" dr="J1592" r="F60" sId="2"/>
    <undo index="5" exp="ref" ref3D="1" dr="J1591" r="F59" sId="2"/>
    <undo index="5" exp="ref" ref3D="1" dr="J1590" r="F58" sId="2"/>
    <undo index="5" exp="ref" ref3D="1" dr="J1589" r="F57" sId="2"/>
    <undo index="5" exp="ref" ref3D="1" dr="J1588" r="F56" sId="2"/>
    <undo index="5" exp="ref" ref3D="1" dr="J1587" r="F55" sId="2"/>
    <undo index="5" exp="ref" ref3D="1" dr="J1586" r="F54" sId="2"/>
    <undo index="5" exp="ref" ref3D="1" dr="J1585" r="F53" sId="2"/>
    <undo index="5" exp="ref" ref3D="1" dr="J1584" r="F52" sId="2"/>
    <undo index="5" exp="ref" ref3D="1" dr="J1583" r="F51" sId="2"/>
    <undo index="5" exp="ref" ref3D="1" dr="J1582" r="F50" sId="2"/>
    <undo index="5" exp="ref" ref3D="1" dr="J1581" r="F49" sId="2"/>
    <undo index="5" exp="ref" ref3D="1" dr="J1580" r="F48" sId="2"/>
    <undo index="5" exp="ref" ref3D="1" dr="J1579" r="F47" sId="2"/>
    <undo index="5" exp="ref" ref3D="1" dr="J1578" r="F46" sId="2"/>
    <undo index="5" exp="ref" ref3D="1" dr="J1577" r="F45" sId="2"/>
    <undo index="5" exp="ref" ref3D="1" dr="J1576" r="F44" sId="2"/>
    <undo index="5" exp="ref" ref3D="1" dr="J1575" r="F43" sId="2"/>
    <undo index="5" exp="ref" ref3D="1" dr="J1574" r="F42" sId="2"/>
    <undo index="5" exp="ref" ref3D="1" dr="J1573" r="F41" sId="2"/>
    <undo index="5" exp="ref" ref3D="1" dr="J1572" r="F40" sId="2"/>
    <undo index="5" exp="ref" ref3D="1" dr="J1571" r="F39" sId="2"/>
    <undo index="5" exp="ref" ref3D="1" dr="J1570" r="F38" sId="2"/>
    <undo index="5" exp="ref" ref3D="1" dr="J1569" r="F37" sId="2"/>
    <undo index="5" exp="ref" ref3D="1" dr="J1568" r="F36" sId="2"/>
    <undo index="5" exp="ref" ref3D="1" dr="J1567" r="F35" sId="2"/>
    <undo index="5" exp="ref" ref3D="1" dr="J1566" r="F34" sId="2"/>
    <undo index="5" exp="ref" ref3D="1" dr="J1565" r="F33" sId="2"/>
    <undo index="5" exp="ref" ref3D="1" dr="J1564" r="F32" sId="2"/>
    <undo index="5" exp="ref" ref3D="1" dr="J1563" r="F31" sId="2"/>
    <undo index="5" exp="ref" ref3D="1" dr="J1562" r="F30" sId="2"/>
    <undo index="5" exp="ref" ref3D="1" dr="J1561" r="F29" sId="2"/>
    <undo index="5" exp="ref" ref3D="1" dr="J1560" r="F28" sId="2"/>
    <undo index="5" exp="ref" ref3D="1" dr="J1559" r="F27" sId="2"/>
    <undo index="5" exp="ref" ref3D="1" dr="J1558" r="F26" sId="2"/>
    <undo index="5" exp="ref" ref3D="1" dr="J1557" r="F25" sId="2"/>
    <undo index="5" exp="ref" ref3D="1" dr="J1556" r="F24" sId="2"/>
    <undo index="5" exp="ref" ref3D="1" dr="J1555" r="F23" sId="2"/>
    <undo index="5" exp="ref" ref3D="1" dr="J1554" r="F22" sId="2"/>
    <undo index="5" exp="ref" ref3D="1" dr="J1553" r="F21" sId="2"/>
    <undo index="5" exp="ref" ref3D="1" dr="J1552" r="F20" sId="2"/>
    <undo index="5" exp="ref" ref3D="1" dr="J1551" r="F19" sId="2"/>
    <undo index="5" exp="ref" ref3D="1" dr="J1550" r="F18" sId="2"/>
    <undo index="5" exp="ref" ref3D="1" dr="J1549" r="F17" sId="2"/>
    <undo index="5" exp="ref" ref3D="1" dr="J1548" r="F16" sId="2"/>
    <undo index="5" exp="ref" ref3D="1" dr="J1547" r="F15" sId="2"/>
    <undo index="5" exp="ref" ref3D="1" dr="J1546" r="F14" sId="2"/>
    <undo index="5" exp="ref" ref3D="1" dr="J1545" r="F13" sId="2"/>
    <undo index="5" exp="ref" ref3D="1" dr="J1544" r="F12" sId="2"/>
    <undo index="5" exp="ref" ref3D="1" dr="J1543" r="F11" sId="2"/>
    <undo index="5" exp="ref" ref3D="1" dr="J1542" r="F10" sId="2"/>
    <undo index="5" exp="ref" ref3D="1" dr="J1541" r="F9" sId="2"/>
    <undo index="5" exp="ref" ref3D="1" dr="J1540" r="F8" sId="2"/>
    <undo index="5" exp="ref" ref3D="1" dr="J1539" r="F7" sId="2"/>
    <undo index="5" exp="ref" ref3D="1" dr="J1538" r="F6" sId="2"/>
    <undo index="5" exp="ref" ref3D="1" dr="J1537" r="F5" sId="2"/>
    <undo index="5" exp="ref" ref3D="1" dr="J1536" r="F4" sId="2"/>
    <undo index="5" exp="ref" ref3D="1" dr="J1535" r="F3" sId="2"/>
    <undo index="5" exp="ref" ref3D="1" dr="J1534" r="F2" sId="2"/>
    <undo index="0" exp="ref" ref3D="1" v="1" dr="J1" r="F1" sId="2"/>
    <undo index="1" exp="ref" v="1" dr="J1830" r="X1830" sId="1"/>
    <undo index="0" exp="ref" v="1" dr="J1830" r="W1830" sId="1"/>
    <undo index="1" exp="ref" v="1" dr="J1829" r="X1829" sId="1"/>
    <undo index="0" exp="ref" v="1" dr="J1829" r="W1829" sId="1"/>
    <undo index="1" exp="ref" v="1" dr="J1828" r="X1828" sId="1"/>
    <undo index="0" exp="ref" v="1" dr="J1828" r="W1828" sId="1"/>
    <undo index="1" exp="ref" v="1" dr="J1827" r="X1827" sId="1"/>
    <undo index="0" exp="ref" v="1" dr="J1827" r="W1827" sId="1"/>
    <undo index="1" exp="ref" v="1" dr="J1826" r="X1826" sId="1"/>
    <undo index="0" exp="ref" v="1" dr="J1826" r="W1826" sId="1"/>
    <undo index="1" exp="ref" v="1" dr="J1825" r="X1825" sId="1"/>
    <undo index="0" exp="ref" v="1" dr="J1825" r="W1825" sId="1"/>
    <undo index="1" exp="ref" v="1" dr="J1824" r="X1824" sId="1"/>
    <undo index="0" exp="ref" v="1" dr="J1824" r="W1824" sId="1"/>
    <undo index="1" exp="ref" v="1" dr="J1823" r="X1823" sId="1"/>
    <undo index="0" exp="ref" v="1" dr="J1823" r="W1823" sId="1"/>
    <undo index="1" exp="ref" v="1" dr="J1822" r="X1822" sId="1"/>
    <undo index="0" exp="ref" v="1" dr="J1822" r="W1822" sId="1"/>
    <undo index="1" exp="ref" v="1" dr="J1821" r="X1821" sId="1"/>
    <undo index="0" exp="ref" v="1" dr="J1821" r="W1821" sId="1"/>
    <undo index="1" exp="ref" v="1" dr="J1820" r="X1820" sId="1"/>
    <undo index="0" exp="ref" v="1" dr="J1820" r="W1820" sId="1"/>
    <undo index="1" exp="ref" v="1" dr="J1819" r="X1819" sId="1"/>
    <undo index="0" exp="ref" v="1" dr="J1819" r="W1819" sId="1"/>
    <undo index="1" exp="ref" v="1" dr="J1818" r="X1818" sId="1"/>
    <undo index="0" exp="ref" v="1" dr="J1818" r="W1818" sId="1"/>
    <undo index="1" exp="ref" v="1" dr="J1817" r="X1817" sId="1"/>
    <undo index="0" exp="ref" v="1" dr="J1817" r="W1817" sId="1"/>
    <undo index="1" exp="ref" v="1" dr="J1816" r="X1816" sId="1"/>
    <undo index="0" exp="ref" v="1" dr="J1816" r="W1816" sId="1"/>
    <undo index="1" exp="ref" v="1" dr="J1815" r="X1815" sId="1"/>
    <undo index="0" exp="ref" v="1" dr="J1815" r="W1815" sId="1"/>
    <undo index="1" exp="ref" v="1" dr="J1814" r="X1814" sId="1"/>
    <undo index="0" exp="ref" v="1" dr="J1814" r="W1814" sId="1"/>
    <undo index="1" exp="ref" v="1" dr="J1813" r="X1813" sId="1"/>
    <undo index="0" exp="ref" v="1" dr="J1813" r="W1813" sId="1"/>
    <undo index="1" exp="ref" v="1" dr="J1812" r="X1812" sId="1"/>
    <undo index="0" exp="ref" v="1" dr="J1812" r="W1812" sId="1"/>
    <undo index="1" exp="ref" v="1" dr="J1811" r="X1811" sId="1"/>
    <undo index="0" exp="ref" v="1" dr="J1811" r="W1811" sId="1"/>
    <undo index="1" exp="ref" v="1" dr="J1810" r="X1810" sId="1"/>
    <undo index="0" exp="ref" v="1" dr="J1810" r="W1810" sId="1"/>
    <undo index="1" exp="ref" v="1" dr="J1809" r="X1809" sId="1"/>
    <undo index="0" exp="ref" v="1" dr="J1809" r="W1809" sId="1"/>
    <undo index="1" exp="ref" v="1" dr="J1808" r="X1808" sId="1"/>
    <undo index="0" exp="ref" v="1" dr="J1808" r="W1808" sId="1"/>
    <undo index="1" exp="ref" v="1" dr="J1807" r="X1807" sId="1"/>
    <undo index="0" exp="ref" v="1" dr="J1807" r="W1807" sId="1"/>
    <undo index="1" exp="ref" v="1" dr="J1806" r="X1806" sId="1"/>
    <undo index="0" exp="ref" v="1" dr="J1806" r="W1806" sId="1"/>
    <undo index="1" exp="ref" v="1" dr="J1805" r="X1805" sId="1"/>
    <undo index="0" exp="ref" v="1" dr="J1805" r="W1805" sId="1"/>
    <undo index="1" exp="ref" v="1" dr="J1804" r="X1804" sId="1"/>
    <undo index="0" exp="ref" v="1" dr="J1804" r="W1804" sId="1"/>
    <undo index="1" exp="ref" v="1" dr="J1803" r="X1803" sId="1"/>
    <undo index="0" exp="ref" v="1" dr="J1803" r="W1803" sId="1"/>
    <undo index="1" exp="ref" v="1" dr="J1802" r="X1802" sId="1"/>
    <undo index="0" exp="ref" v="1" dr="J1802" r="W1802" sId="1"/>
    <undo index="1" exp="ref" v="1" dr="J1801" r="X1801" sId="1"/>
    <undo index="0" exp="ref" v="1" dr="J1801" r="W1801" sId="1"/>
    <undo index="1" exp="ref" v="1" dr="J1800" r="X1800" sId="1"/>
    <undo index="0" exp="ref" v="1" dr="J1800" r="W1800" sId="1"/>
    <undo index="1" exp="ref" v="1" dr="J1799" r="X1799" sId="1"/>
    <undo index="0" exp="ref" v="1" dr="J1799" r="W1799" sId="1"/>
    <undo index="1" exp="ref" v="1" dr="J1798" r="X1798" sId="1"/>
    <undo index="0" exp="ref" v="1" dr="J1798" r="W1798" sId="1"/>
    <undo index="1" exp="ref" v="1" dr="J1797" r="X1797" sId="1"/>
    <undo index="0" exp="ref" v="1" dr="J1797" r="W1797" sId="1"/>
    <undo index="1" exp="ref" v="1" dr="J1796" r="X1796" sId="1"/>
    <undo index="0" exp="ref" v="1" dr="J1796" r="W1796" sId="1"/>
    <undo index="1" exp="ref" v="1" dr="J1795" r="X1795" sId="1"/>
    <undo index="0" exp="ref" v="1" dr="J1795" r="W1795" sId="1"/>
    <undo index="1" exp="ref" v="1" dr="J1794" r="X1794" sId="1"/>
    <undo index="0" exp="ref" v="1" dr="J1794" r="W1794" sId="1"/>
    <undo index="1" exp="ref" v="1" dr="J1793" r="X1793" sId="1"/>
    <undo index="0" exp="ref" v="1" dr="J1793" r="W1793" sId="1"/>
    <undo index="1" exp="ref" v="1" dr="J1792" r="X1792" sId="1"/>
    <undo index="0" exp="ref" v="1" dr="J1792" r="W1792" sId="1"/>
    <undo index="1" exp="ref" v="1" dr="J1791" r="X1791" sId="1"/>
    <undo index="0" exp="ref" v="1" dr="J1791" r="W1791" sId="1"/>
    <undo index="1" exp="ref" v="1" dr="J1790" r="X1790" sId="1"/>
    <undo index="0" exp="ref" v="1" dr="J1790" r="W1790" sId="1"/>
    <undo index="1" exp="ref" v="1" dr="J1789" r="X1789" sId="1"/>
    <undo index="0" exp="ref" v="1" dr="J1789" r="W1789" sId="1"/>
    <undo index="1" exp="ref" v="1" dr="J1788" r="X1788" sId="1"/>
    <undo index="0" exp="ref" v="1" dr="J1788" r="W1788" sId="1"/>
    <undo index="1" exp="ref" v="1" dr="J1787" r="X1787" sId="1"/>
    <undo index="0" exp="ref" v="1" dr="J1787" r="W1787" sId="1"/>
    <undo index="1" exp="ref" v="1" dr="J1786" r="X1786" sId="1"/>
    <undo index="0" exp="ref" v="1" dr="J1786" r="W1786" sId="1"/>
    <undo index="1" exp="ref" v="1" dr="J1785" r="X1785" sId="1"/>
    <undo index="0" exp="ref" v="1" dr="J1785" r="W1785" sId="1"/>
    <undo index="1" exp="ref" v="1" dr="J1784" r="X1784" sId="1"/>
    <undo index="0" exp="ref" v="1" dr="J1784" r="W1784" sId="1"/>
    <undo index="1" exp="ref" v="1" dr="J1783" r="X1783" sId="1"/>
    <undo index="0" exp="ref" v="1" dr="J1783" r="W1783" sId="1"/>
    <undo index="1" exp="ref" v="1" dr="J1782" r="X1782" sId="1"/>
    <undo index="0" exp="ref" v="1" dr="J1782" r="W1782" sId="1"/>
    <undo index="1" exp="ref" v="1" dr="J1781" r="X1781" sId="1"/>
    <undo index="0" exp="ref" v="1" dr="J1781" r="W1781" sId="1"/>
    <undo index="1" exp="ref" v="1" dr="J1780" r="X1780" sId="1"/>
    <undo index="0" exp="ref" v="1" dr="J1780" r="W1780" sId="1"/>
    <undo index="1" exp="ref" v="1" dr="J1779" r="X1779" sId="1"/>
    <undo index="0" exp="ref" v="1" dr="J1779" r="W1779" sId="1"/>
    <undo index="1" exp="ref" v="1" dr="J1778" r="X1778" sId="1"/>
    <undo index="0" exp="ref" v="1" dr="J1778" r="W1778" sId="1"/>
    <undo index="1" exp="ref" v="1" dr="J1777" r="X1777" sId="1"/>
    <undo index="0" exp="ref" v="1" dr="J1777" r="W1777" sId="1"/>
    <undo index="1" exp="ref" v="1" dr="J1776" r="X1776" sId="1"/>
    <undo index="0" exp="ref" v="1" dr="J1776" r="W1776" sId="1"/>
    <undo index="1" exp="ref" v="1" dr="J1775" r="X1775" sId="1"/>
    <undo index="0" exp="ref" v="1" dr="J1775" r="W1775" sId="1"/>
    <undo index="1" exp="ref" v="1" dr="J1774" r="X1774" sId="1"/>
    <undo index="0" exp="ref" v="1" dr="J1774" r="W1774" sId="1"/>
    <undo index="1" exp="ref" v="1" dr="J1773" r="X1773" sId="1"/>
    <undo index="0" exp="ref" v="1" dr="J1773" r="W1773" sId="1"/>
    <undo index="1" exp="ref" v="1" dr="J1772" r="X1772" sId="1"/>
    <undo index="0" exp="ref" v="1" dr="J1772" r="W1772" sId="1"/>
    <undo index="1" exp="ref" v="1" dr="J1771" r="X1771" sId="1"/>
    <undo index="0" exp="ref" v="1" dr="J1771" r="W1771" sId="1"/>
    <undo index="1" exp="ref" v="1" dr="J1770" r="X1770" sId="1"/>
    <undo index="0" exp="ref" v="1" dr="J1770" r="W1770" sId="1"/>
    <undo index="1" exp="ref" v="1" dr="J1769" r="X1769" sId="1"/>
    <undo index="0" exp="ref" v="1" dr="J1769" r="W1769" sId="1"/>
    <undo index="1" exp="ref" v="1" dr="J1768" r="X1768" sId="1"/>
    <undo index="0" exp="ref" v="1" dr="J1768" r="W1768" sId="1"/>
    <undo index="1" exp="ref" v="1" dr="J1767" r="X1767" sId="1"/>
    <undo index="0" exp="ref" v="1" dr="J1767" r="W1767" sId="1"/>
    <undo index="1" exp="ref" v="1" dr="J1766" r="X1766" sId="1"/>
    <undo index="0" exp="ref" v="1" dr="J1766" r="W1766" sId="1"/>
    <undo index="1" exp="ref" v="1" dr="J1765" r="X1765" sId="1"/>
    <undo index="0" exp="ref" v="1" dr="J1765" r="W1765" sId="1"/>
    <undo index="1" exp="ref" v="1" dr="J1764" r="X1764" sId="1"/>
    <undo index="0" exp="ref" v="1" dr="J1764" r="W1764" sId="1"/>
    <undo index="1" exp="ref" v="1" dr="J1763" r="X1763" sId="1"/>
    <undo index="0" exp="ref" v="1" dr="J1763" r="W1763" sId="1"/>
    <undo index="1" exp="ref" v="1" dr="J1762" r="X1762" sId="1"/>
    <undo index="0" exp="ref" v="1" dr="J1762" r="W1762" sId="1"/>
    <undo index="1" exp="ref" v="1" dr="J1761" r="X1761" sId="1"/>
    <undo index="0" exp="ref" v="1" dr="J1761" r="W1761" sId="1"/>
    <undo index="1" exp="ref" v="1" dr="J1760" r="X1760" sId="1"/>
    <undo index="0" exp="ref" v="1" dr="J1760" r="W1760" sId="1"/>
    <undo index="1" exp="ref" v="1" dr="J1759" r="X1759" sId="1"/>
    <undo index="0" exp="ref" v="1" dr="J1759" r="W1759" sId="1"/>
    <undo index="1" exp="ref" v="1" dr="J1758" r="X1758" sId="1"/>
    <undo index="0" exp="ref" v="1" dr="J1758" r="W1758" sId="1"/>
    <undo index="1" exp="ref" v="1" dr="J1757" r="X1757" sId="1"/>
    <undo index="0" exp="ref" v="1" dr="J1757" r="W1757" sId="1"/>
    <undo index="1" exp="ref" v="1" dr="J1756" r="X1756" sId="1"/>
    <undo index="0" exp="ref" v="1" dr="J1756" r="W1756" sId="1"/>
    <undo index="1" exp="ref" v="1" dr="J1755" r="X1755" sId="1"/>
    <undo index="0" exp="ref" v="1" dr="J1755" r="W1755" sId="1"/>
    <undo index="1" exp="ref" v="1" dr="J1754" r="X1754" sId="1"/>
    <undo index="0" exp="ref" v="1" dr="J1754" r="W1754" sId="1"/>
    <undo index="1" exp="ref" v="1" dr="J1753" r="X1753" sId="1"/>
    <undo index="0" exp="ref" v="1" dr="J1753" r="W1753" sId="1"/>
    <undo index="1" exp="ref" v="1" dr="J1752" r="X1752" sId="1"/>
    <undo index="0" exp="ref" v="1" dr="J1752" r="W1752" sId="1"/>
    <undo index="1" exp="ref" v="1" dr="J1751" r="X1751" sId="1"/>
    <undo index="0" exp="ref" v="1" dr="J1751" r="W1751" sId="1"/>
    <undo index="1" exp="ref" v="1" dr="J1750" r="X1750" sId="1"/>
    <undo index="0" exp="ref" v="1" dr="J1750" r="W1750" sId="1"/>
    <undo index="1" exp="ref" v="1" dr="J1749" r="X1749" sId="1"/>
    <undo index="0" exp="ref" v="1" dr="J1749" r="W1749" sId="1"/>
    <undo index="1" exp="ref" v="1" dr="J1748" r="X1748" sId="1"/>
    <undo index="0" exp="ref" v="1" dr="J1748" r="W1748" sId="1"/>
    <undo index="1" exp="ref" v="1" dr="J1747" r="X1747" sId="1"/>
    <undo index="0" exp="ref" v="1" dr="J1747" r="W1747" sId="1"/>
    <undo index="1" exp="ref" v="1" dr="J1746" r="X1746" sId="1"/>
    <undo index="0" exp="ref" v="1" dr="J1746" r="W1746" sId="1"/>
    <undo index="1" exp="ref" v="1" dr="J1745" r="X1745" sId="1"/>
    <undo index="0" exp="ref" v="1" dr="J1745" r="W1745" sId="1"/>
    <undo index="1" exp="ref" v="1" dr="J1744" r="X1744" sId="1"/>
    <undo index="0" exp="ref" v="1" dr="J1744" r="W1744" sId="1"/>
    <undo index="1" exp="ref" v="1" dr="J1743" r="X1743" sId="1"/>
    <undo index="0" exp="ref" v="1" dr="J1743" r="W1743" sId="1"/>
    <undo index="1" exp="ref" v="1" dr="J1742" r="X1742" sId="1"/>
    <undo index="0" exp="ref" v="1" dr="J1742" r="W1742" sId="1"/>
    <undo index="1" exp="ref" v="1" dr="J1741" r="X1741" sId="1"/>
    <undo index="0" exp="ref" v="1" dr="J1741" r="W1741" sId="1"/>
    <undo index="1" exp="ref" v="1" dr="J1740" r="X1740" sId="1"/>
    <undo index="0" exp="ref" v="1" dr="J1740" r="W1740" sId="1"/>
    <undo index="1" exp="ref" v="1" dr="J1739" r="X1739" sId="1"/>
    <undo index="0" exp="ref" v="1" dr="J1739" r="W1739" sId="1"/>
    <undo index="1" exp="ref" v="1" dr="J1738" r="X1738" sId="1"/>
    <undo index="0" exp="ref" v="1" dr="J1738" r="W1738" sId="1"/>
    <undo index="1" exp="ref" v="1" dr="J1737" r="X1737" sId="1"/>
    <undo index="0" exp="ref" v="1" dr="J1737" r="W1737" sId="1"/>
    <undo index="1" exp="ref" v="1" dr="J1736" r="X1736" sId="1"/>
    <undo index="0" exp="ref" v="1" dr="J1736" r="W1736" sId="1"/>
    <undo index="1" exp="ref" v="1" dr="J1735" r="X1735" sId="1"/>
    <undo index="0" exp="ref" v="1" dr="J1735" r="W1735" sId="1"/>
    <undo index="1" exp="ref" v="1" dr="J1734" r="X1734" sId="1"/>
    <undo index="0" exp="ref" v="1" dr="J1734" r="W1734" sId="1"/>
    <undo index="1" exp="ref" v="1" dr="J1733" r="X1733" sId="1"/>
    <undo index="0" exp="ref" v="1" dr="J1733" r="W1733" sId="1"/>
    <undo index="1" exp="ref" v="1" dr="J1732" r="X1732" sId="1"/>
    <undo index="0" exp="ref" v="1" dr="J1732" r="W1732" sId="1"/>
    <undo index="1" exp="ref" v="1" dr="J1731" r="X1731" sId="1"/>
    <undo index="0" exp="ref" v="1" dr="J1731" r="W1731" sId="1"/>
    <undo index="1" exp="ref" v="1" dr="J1730" r="X1730" sId="1"/>
    <undo index="0" exp="ref" v="1" dr="J1730" r="W1730" sId="1"/>
    <undo index="1" exp="ref" v="1" dr="J1729" r="X1729" sId="1"/>
    <undo index="0" exp="ref" v="1" dr="J1729" r="W1729" sId="1"/>
    <undo index="1" exp="ref" v="1" dr="J1728" r="X1728" sId="1"/>
    <undo index="0" exp="ref" v="1" dr="J1728" r="W1728" sId="1"/>
    <undo index="1" exp="ref" v="1" dr="J1727" r="X1727" sId="1"/>
    <undo index="0" exp="ref" v="1" dr="J1727" r="W1727" sId="1"/>
    <undo index="1" exp="ref" v="1" dr="J1726" r="X1726" sId="1"/>
    <undo index="0" exp="ref" v="1" dr="J1726" r="W1726" sId="1"/>
    <undo index="1" exp="ref" v="1" dr="J1725" r="X1725" sId="1"/>
    <undo index="0" exp="ref" v="1" dr="J1725" r="W1725" sId="1"/>
    <undo index="1" exp="ref" v="1" dr="J1724" r="X1724" sId="1"/>
    <undo index="0" exp="ref" v="1" dr="J1724" r="W1724" sId="1"/>
    <undo index="1" exp="ref" v="1" dr="J1723" r="X1723" sId="1"/>
    <undo index="0" exp="ref" v="1" dr="J1723" r="W1723" sId="1"/>
    <undo index="1" exp="ref" v="1" dr="J1722" r="X1722" sId="1"/>
    <undo index="0" exp="ref" v="1" dr="J1722" r="W1722" sId="1"/>
    <undo index="1" exp="ref" v="1" dr="J1721" r="X1721" sId="1"/>
    <undo index="0" exp="ref" v="1" dr="J1721" r="W1721" sId="1"/>
    <undo index="1" exp="ref" v="1" dr="J1720" r="X1720" sId="1"/>
    <undo index="0" exp="ref" v="1" dr="J1720" r="W1720" sId="1"/>
    <undo index="1" exp="ref" v="1" dr="J1719" r="X1719" sId="1"/>
    <undo index="0" exp="ref" v="1" dr="J1719" r="W1719" sId="1"/>
    <undo index="1" exp="ref" v="1" dr="J1718" r="X1718" sId="1"/>
    <undo index="0" exp="ref" v="1" dr="J1718" r="W1718" sId="1"/>
    <undo index="1" exp="ref" v="1" dr="J1717" r="X1717" sId="1"/>
    <undo index="0" exp="ref" v="1" dr="J1717" r="W1717" sId="1"/>
    <undo index="1" exp="ref" v="1" dr="J1716" r="X1716" sId="1"/>
    <undo index="0" exp="ref" v="1" dr="J1716" r="W1716" sId="1"/>
    <undo index="1" exp="ref" v="1" dr="J1715" r="X1715" sId="1"/>
    <undo index="0" exp="ref" v="1" dr="J1715" r="W1715" sId="1"/>
    <undo index="1" exp="ref" v="1" dr="J1714" r="X1714" sId="1"/>
    <undo index="0" exp="ref" v="1" dr="J1714" r="W1714" sId="1"/>
    <undo index="1" exp="ref" v="1" dr="J1713" r="X1713" sId="1"/>
    <undo index="0" exp="ref" v="1" dr="J1713" r="W1713" sId="1"/>
    <undo index="1" exp="ref" v="1" dr="J1712" r="X1712" sId="1"/>
    <undo index="0" exp="ref" v="1" dr="J1712" r="W1712" sId="1"/>
    <undo index="1" exp="ref" v="1" dr="J1711" r="X1711" sId="1"/>
    <undo index="0" exp="ref" v="1" dr="J1711" r="W1711" sId="1"/>
    <undo index="1" exp="ref" v="1" dr="J1710" r="X1710" sId="1"/>
    <undo index="0" exp="ref" v="1" dr="J1710" r="W1710" sId="1"/>
    <undo index="1" exp="ref" v="1" dr="J1709" r="X1709" sId="1"/>
    <undo index="0" exp="ref" v="1" dr="J1709" r="W1709" sId="1"/>
    <undo index="1" exp="ref" v="1" dr="J1708" r="X1708" sId="1"/>
    <undo index="0" exp="ref" v="1" dr="J1708" r="W1708" sId="1"/>
    <undo index="1" exp="ref" v="1" dr="J1707" r="X1707" sId="1"/>
    <undo index="0" exp="ref" v="1" dr="J1707" r="W1707" sId="1"/>
    <undo index="1" exp="ref" v="1" dr="J1706" r="X1706" sId="1"/>
    <undo index="0" exp="ref" v="1" dr="J1706" r="W1706" sId="1"/>
    <undo index="1" exp="ref" v="1" dr="J1705" r="X1705" sId="1"/>
    <undo index="0" exp="ref" v="1" dr="J1705" r="W1705" sId="1"/>
    <undo index="1" exp="ref" v="1" dr="J1704" r="X1704" sId="1"/>
    <undo index="0" exp="ref" v="1" dr="J1704" r="W1704" sId="1"/>
    <undo index="1" exp="ref" v="1" dr="J1703" r="X1703" sId="1"/>
    <undo index="0" exp="ref" v="1" dr="J1703" r="W1703" sId="1"/>
    <undo index="1" exp="ref" v="1" dr="J1702" r="X1702" sId="1"/>
    <undo index="0" exp="ref" v="1" dr="J1702" r="W1702" sId="1"/>
    <undo index="1" exp="ref" v="1" dr="J1701" r="X1701" sId="1"/>
    <undo index="0" exp="ref" v="1" dr="J1701" r="W1701" sId="1"/>
    <undo index="1" exp="ref" v="1" dr="J1700" r="X1700" sId="1"/>
    <undo index="0" exp="ref" v="1" dr="J1700" r="W1700" sId="1"/>
    <undo index="1" exp="ref" v="1" dr="J1699" r="X1699" sId="1"/>
    <undo index="0" exp="ref" v="1" dr="J1699" r="W1699" sId="1"/>
    <undo index="1" exp="ref" v="1" dr="J1698" r="X1698" sId="1"/>
    <undo index="0" exp="ref" v="1" dr="J1698" r="W1698" sId="1"/>
    <undo index="1" exp="ref" v="1" dr="J1697" r="X1697" sId="1"/>
    <undo index="0" exp="ref" v="1" dr="J1697" r="W1697" sId="1"/>
    <undo index="1" exp="ref" v="1" dr="J1696" r="X1696" sId="1"/>
    <undo index="0" exp="ref" v="1" dr="J1696" r="W1696" sId="1"/>
    <undo index="1" exp="ref" v="1" dr="J1695" r="X1695" sId="1"/>
    <undo index="0" exp="ref" v="1" dr="J1695" r="W1695" sId="1"/>
    <undo index="1" exp="ref" v="1" dr="J1694" r="X1694" sId="1"/>
    <undo index="0" exp="ref" v="1" dr="J1694" r="W1694" sId="1"/>
    <undo index="1" exp="ref" v="1" dr="J1693" r="X1693" sId="1"/>
    <undo index="0" exp="ref" v="1" dr="J1693" r="W1693" sId="1"/>
    <undo index="1" exp="ref" v="1" dr="J1692" r="X1692" sId="1"/>
    <undo index="0" exp="ref" v="1" dr="J1692" r="W1692" sId="1"/>
    <undo index="1" exp="ref" v="1" dr="J1691" r="X1691" sId="1"/>
    <undo index="0" exp="ref" v="1" dr="J1691" r="W1691" sId="1"/>
    <undo index="1" exp="ref" v="1" dr="J1690" r="X1690" sId="1"/>
    <undo index="0" exp="ref" v="1" dr="J1690" r="W1690" sId="1"/>
    <undo index="1" exp="ref" v="1" dr="J1689" r="X1689" sId="1"/>
    <undo index="0" exp="ref" v="1" dr="J1689" r="W1689" sId="1"/>
    <undo index="1" exp="ref" v="1" dr="J1688" r="X1688" sId="1"/>
    <undo index="0" exp="ref" v="1" dr="J1688" r="W1688" sId="1"/>
    <undo index="1" exp="ref" v="1" dr="J1687" r="X1687" sId="1"/>
    <undo index="0" exp="ref" v="1" dr="J1687" r="W1687" sId="1"/>
    <undo index="1" exp="ref" v="1" dr="J1686" r="X1686" sId="1"/>
    <undo index="0" exp="ref" v="1" dr="J1686" r="W1686" sId="1"/>
    <undo index="1" exp="ref" v="1" dr="J1685" r="X1685" sId="1"/>
    <undo index="0" exp="ref" v="1" dr="J1685" r="W1685" sId="1"/>
    <undo index="1" exp="ref" v="1" dr="J1684" r="X1684" sId="1"/>
    <undo index="0" exp="ref" v="1" dr="J1684" r="W1684" sId="1"/>
    <undo index="1" exp="ref" v="1" dr="J1683" r="X1683" sId="1"/>
    <undo index="0" exp="ref" v="1" dr="J1683" r="W1683" sId="1"/>
    <undo index="1" exp="ref" v="1" dr="J1682" r="X1682" sId="1"/>
    <undo index="0" exp="ref" v="1" dr="J1682" r="W1682" sId="1"/>
    <undo index="1" exp="ref" v="1" dr="J1681" r="X1681" sId="1"/>
    <undo index="0" exp="ref" v="1" dr="J1681" r="W1681" sId="1"/>
    <undo index="1" exp="ref" v="1" dr="J1680" r="X1680" sId="1"/>
    <undo index="0" exp="ref" v="1" dr="J1680" r="W1680" sId="1"/>
    <undo index="1" exp="ref" v="1" dr="J1679" r="X1679" sId="1"/>
    <undo index="0" exp="ref" v="1" dr="J1679" r="W1679" sId="1"/>
    <undo index="1" exp="ref" v="1" dr="J1678" r="X1678" sId="1"/>
    <undo index="0" exp="ref" v="1" dr="J1678" r="W1678" sId="1"/>
    <undo index="1" exp="ref" v="1" dr="J1677" r="X1677" sId="1"/>
    <undo index="0" exp="ref" v="1" dr="J1677" r="W1677" sId="1"/>
    <undo index="1" exp="ref" v="1" dr="J1676" r="X1676" sId="1"/>
    <undo index="0" exp="ref" v="1" dr="J1676" r="W1676" sId="1"/>
    <undo index="1" exp="ref" v="1" dr="J1675" r="X1675" sId="1"/>
    <undo index="0" exp="ref" v="1" dr="J1675" r="W1675" sId="1"/>
    <undo index="1" exp="ref" v="1" dr="J1674" r="X1674" sId="1"/>
    <undo index="0" exp="ref" v="1" dr="J1674" r="W1674" sId="1"/>
    <undo index="1" exp="ref" v="1" dr="J1673" r="X1673" sId="1"/>
    <undo index="0" exp="ref" v="1" dr="J1673" r="W1673" sId="1"/>
    <undo index="1" exp="ref" v="1" dr="J1672" r="X1672" sId="1"/>
    <undo index="0" exp="ref" v="1" dr="J1672" r="W1672" sId="1"/>
    <undo index="1" exp="ref" v="1" dr="J1671" r="X1671" sId="1"/>
    <undo index="0" exp="ref" v="1" dr="J1671" r="W1671" sId="1"/>
    <undo index="1" exp="ref" v="1" dr="J1670" r="X1670" sId="1"/>
    <undo index="0" exp="ref" v="1" dr="J1670" r="W1670" sId="1"/>
    <undo index="1" exp="ref" v="1" dr="J1669" r="X1669" sId="1"/>
    <undo index="0" exp="ref" v="1" dr="J1669" r="W1669" sId="1"/>
    <undo index="1" exp="ref" v="1" dr="J1668" r="X1668" sId="1"/>
    <undo index="0" exp="ref" v="1" dr="J1668" r="W1668" sId="1"/>
    <undo index="1" exp="ref" v="1" dr="J1667" r="X1667" sId="1"/>
    <undo index="0" exp="ref" v="1" dr="J1667" r="W1667" sId="1"/>
    <undo index="1" exp="ref" v="1" dr="J1666" r="X1666" sId="1"/>
    <undo index="0" exp="ref" v="1" dr="J1666" r="W1666" sId="1"/>
    <undo index="1" exp="ref" v="1" dr="J1665" r="X1665" sId="1"/>
    <undo index="0" exp="ref" v="1" dr="J1665" r="W1665" sId="1"/>
    <undo index="1" exp="ref" v="1" dr="J1664" r="X1664" sId="1"/>
    <undo index="0" exp="ref" v="1" dr="J1664" r="W1664" sId="1"/>
    <undo index="1" exp="ref" v="1" dr="J1663" r="X1663" sId="1"/>
    <undo index="0" exp="ref" v="1" dr="J1663" r="W1663" sId="1"/>
    <undo index="1" exp="ref" v="1" dr="J1662" r="X1662" sId="1"/>
    <undo index="0" exp="ref" v="1" dr="J1662" r="W1662" sId="1"/>
    <undo index="1" exp="ref" v="1" dr="J1661" r="X1661" sId="1"/>
    <undo index="0" exp="ref" v="1" dr="J1661" r="W1661" sId="1"/>
    <undo index="1" exp="ref" v="1" dr="J1660" r="X1660" sId="1"/>
    <undo index="0" exp="ref" v="1" dr="J1660" r="W1660" sId="1"/>
    <undo index="1" exp="ref" v="1" dr="J1659" r="X1659" sId="1"/>
    <undo index="0" exp="ref" v="1" dr="J1659" r="W1659" sId="1"/>
    <undo index="1" exp="ref" v="1" dr="J1658" r="X1658" sId="1"/>
    <undo index="0" exp="ref" v="1" dr="J1658" r="W1658" sId="1"/>
    <undo index="1" exp="ref" v="1" dr="J1657" r="X1657" sId="1"/>
    <undo index="0" exp="ref" v="1" dr="J1657" r="W1657" sId="1"/>
    <undo index="1" exp="ref" v="1" dr="J1656" r="X1656" sId="1"/>
    <undo index="0" exp="ref" v="1" dr="J1656" r="W1656" sId="1"/>
    <undo index="1" exp="ref" v="1" dr="J1655" r="X1655" sId="1"/>
    <undo index="0" exp="ref" v="1" dr="J1655" r="W1655" sId="1"/>
    <undo index="1" exp="ref" v="1" dr="J1654" r="X1654" sId="1"/>
    <undo index="0" exp="ref" v="1" dr="J1654" r="W1654" sId="1"/>
    <undo index="1" exp="ref" v="1" dr="J1653" r="X1653" sId="1"/>
    <undo index="0" exp="ref" v="1" dr="J1653" r="W1653" sId="1"/>
    <undo index="1" exp="ref" v="1" dr="J1652" r="X1652" sId="1"/>
    <undo index="0" exp="ref" v="1" dr="J1652" r="W1652" sId="1"/>
    <undo index="1" exp="ref" v="1" dr="J1651" r="X1651" sId="1"/>
    <undo index="0" exp="ref" v="1" dr="J1651" r="W1651" sId="1"/>
    <undo index="1" exp="ref" v="1" dr="J1650" r="X1650" sId="1"/>
    <undo index="0" exp="ref" v="1" dr="J1650" r="W1650" sId="1"/>
    <undo index="1" exp="ref" v="1" dr="J1649" r="X1649" sId="1"/>
    <undo index="0" exp="ref" v="1" dr="J1649" r="W1649" sId="1"/>
    <undo index="1" exp="ref" v="1" dr="J1648" r="X1648" sId="1"/>
    <undo index="1" exp="ref" v="1" dr="J1647" r="X1647" sId="1"/>
    <undo index="0" exp="ref" v="1" dr="J1647" r="W1647" sId="1"/>
    <undo index="1" exp="ref" v="1" dr="J1646" r="X1646" sId="1"/>
    <undo index="0" exp="ref" v="1" dr="J1646" r="W1646" sId="1"/>
    <undo index="1" exp="ref" v="1" dr="J1645" r="X1645" sId="1"/>
    <undo index="0" exp="ref" v="1" dr="J1645" r="W1645" sId="1"/>
    <undo index="1" exp="ref" v="1" dr="J1644" r="X1644" sId="1"/>
    <undo index="0" exp="ref" v="1" dr="J1644" r="W1644" sId="1"/>
    <undo index="1" exp="ref" v="1" dr="J1643" r="X1643" sId="1"/>
    <undo index="0" exp="ref" v="1" dr="J1643" r="W1643" sId="1"/>
    <undo index="1" exp="ref" v="1" dr="J1642" r="X1642" sId="1"/>
    <undo index="0" exp="ref" v="1" dr="J1642" r="W1642" sId="1"/>
    <undo index="1" exp="ref" v="1" dr="J1641" r="X1641" sId="1"/>
    <undo index="0" exp="ref" v="1" dr="J1641" r="W1641" sId="1"/>
    <undo index="1" exp="ref" v="1" dr="J1640" r="X1640" sId="1"/>
    <undo index="0" exp="ref" v="1" dr="J1640" r="W1640" sId="1"/>
    <undo index="1" exp="ref" v="1" dr="J1639" r="X1639" sId="1"/>
    <undo index="0" exp="ref" v="1" dr="J1639" r="W1639" sId="1"/>
    <undo index="1" exp="ref" v="1" dr="J1638" r="X1638" sId="1"/>
    <undo index="0" exp="ref" v="1" dr="J1638" r="W1638" sId="1"/>
    <undo index="1" exp="ref" v="1" dr="J1637" r="X1637" sId="1"/>
    <undo index="0" exp="ref" v="1" dr="J1637" r="W1637" sId="1"/>
    <undo index="1" exp="ref" v="1" dr="J1636" r="X1636" sId="1"/>
    <undo index="0" exp="ref" v="1" dr="J1636" r="W1636" sId="1"/>
    <undo index="1" exp="ref" v="1" dr="J1635" r="X1635" sId="1"/>
    <undo index="0" exp="ref" v="1" dr="J1635" r="W1635" sId="1"/>
    <undo index="1" exp="ref" v="1" dr="J1634" r="X1634" sId="1"/>
    <undo index="0" exp="ref" v="1" dr="J1634" r="W1634" sId="1"/>
    <undo index="1" exp="ref" v="1" dr="J1633" r="X1633" sId="1"/>
    <undo index="0" exp="ref" v="1" dr="J1633" r="W1633" sId="1"/>
    <undo index="1" exp="ref" v="1" dr="J1632" r="X1632" sId="1"/>
    <undo index="0" exp="ref" v="1" dr="J1632" r="W1632" sId="1"/>
    <undo index="1" exp="ref" v="1" dr="J1631" r="X1631" sId="1"/>
    <undo index="0" exp="ref" v="1" dr="J1631" r="W1631" sId="1"/>
    <undo index="1" exp="ref" v="1" dr="J1630" r="X1630" sId="1"/>
    <undo index="0" exp="ref" v="1" dr="J1630" r="W1630" sId="1"/>
    <undo index="1" exp="ref" v="1" dr="J1629" r="X1629" sId="1"/>
    <undo index="0" exp="ref" v="1" dr="J1629" r="W1629" sId="1"/>
    <undo index="1" exp="ref" v="1" dr="J1628" r="X1628" sId="1"/>
    <undo index="0" exp="ref" v="1" dr="J1628" r="W1628" sId="1"/>
    <undo index="1" exp="ref" v="1" dr="J1627" r="X1627" sId="1"/>
    <undo index="0" exp="ref" v="1" dr="J1627" r="W1627" sId="1"/>
    <undo index="1" exp="ref" v="1" dr="J1626" r="X1626" sId="1"/>
    <undo index="0" exp="ref" v="1" dr="J1626" r="W1626" sId="1"/>
    <undo index="1" exp="ref" v="1" dr="J1625" r="X1625" sId="1"/>
    <undo index="0" exp="ref" v="1" dr="J1625" r="W1625" sId="1"/>
    <undo index="1" exp="ref" v="1" dr="J1624" r="X1624" sId="1"/>
    <undo index="0" exp="ref" v="1" dr="J1624" r="W1624" sId="1"/>
    <undo index="1" exp="ref" v="1" dr="J1623" r="X1623" sId="1"/>
    <undo index="0" exp="ref" v="1" dr="J1623" r="W1623" sId="1"/>
    <undo index="1" exp="ref" v="1" dr="J1622" r="X1622" sId="1"/>
    <undo index="0" exp="ref" v="1" dr="J1622" r="W1622" sId="1"/>
    <undo index="1" exp="ref" v="1" dr="J1621" r="X1621" sId="1"/>
    <undo index="0" exp="ref" v="1" dr="J1621" r="W1621" sId="1"/>
    <undo index="1" exp="ref" v="1" dr="J1620" r="X1620" sId="1"/>
    <undo index="0" exp="ref" v="1" dr="J1620" r="W1620" sId="1"/>
    <undo index="1" exp="ref" v="1" dr="J1619" r="X1619" sId="1"/>
    <undo index="0" exp="ref" v="1" dr="J1619" r="W1619" sId="1"/>
    <undo index="1" exp="ref" v="1" dr="J1618" r="X1618" sId="1"/>
    <undo index="0" exp="ref" v="1" dr="J1618" r="W1618" sId="1"/>
    <undo index="1" exp="ref" v="1" dr="J1617" r="X1617" sId="1"/>
    <undo index="0" exp="ref" v="1" dr="J1617" r="W1617" sId="1"/>
    <undo index="1" exp="ref" v="1" dr="J1616" r="X1616" sId="1"/>
    <undo index="0" exp="ref" v="1" dr="J1616" r="W1616" sId="1"/>
    <undo index="1" exp="ref" v="1" dr="J1615" r="X1615" sId="1"/>
    <undo index="0" exp="ref" v="1" dr="J1615" r="W1615" sId="1"/>
    <undo index="1" exp="ref" v="1" dr="J1614" r="X1614" sId="1"/>
    <undo index="0" exp="ref" v="1" dr="J1614" r="W1614" sId="1"/>
    <undo index="1" exp="ref" v="1" dr="J1613" r="X1613" sId="1"/>
    <undo index="0" exp="ref" v="1" dr="J1613" r="W1613" sId="1"/>
    <undo index="1" exp="ref" v="1" dr="J1612" r="X1612" sId="1"/>
    <undo index="0" exp="ref" v="1" dr="J1612" r="W1612" sId="1"/>
    <undo index="1" exp="ref" v="1" dr="J1611" r="X1611" sId="1"/>
    <undo index="0" exp="ref" v="1" dr="J1611" r="W1611" sId="1"/>
    <undo index="1" exp="ref" v="1" dr="J1610" r="X1610" sId="1"/>
    <undo index="0" exp="ref" v="1" dr="J1610" r="W1610" sId="1"/>
    <undo index="1" exp="ref" v="1" dr="J1609" r="X1609" sId="1"/>
    <undo index="0" exp="ref" v="1" dr="J1609" r="W1609" sId="1"/>
    <undo index="1" exp="ref" v="1" dr="J1608" r="X1608" sId="1"/>
    <undo index="0" exp="ref" v="1" dr="J1608" r="W1608" sId="1"/>
    <undo index="1" exp="ref" v="1" dr="J1607" r="X1607" sId="1"/>
    <undo index="0" exp="ref" v="1" dr="J1607" r="W1607" sId="1"/>
    <undo index="1" exp="ref" v="1" dr="J1606" r="X1606" sId="1"/>
    <undo index="0" exp="ref" v="1" dr="J1606" r="W1606" sId="1"/>
    <undo index="1" exp="ref" v="1" dr="J1605" r="X1605" sId="1"/>
    <undo index="0" exp="ref" v="1" dr="J1605" r="W1605" sId="1"/>
    <undo index="1" exp="ref" v="1" dr="J1604" r="X1604" sId="1"/>
    <undo index="0" exp="ref" v="1" dr="J1604" r="W1604" sId="1"/>
    <undo index="1" exp="ref" v="1" dr="J1603" r="X1603" sId="1"/>
    <undo index="0" exp="ref" v="1" dr="J1603" r="W1603" sId="1"/>
    <undo index="1" exp="ref" v="1" dr="J1602" r="X1602" sId="1"/>
    <undo index="0" exp="ref" v="1" dr="J1602" r="W1602" sId="1"/>
    <undo index="1" exp="ref" v="1" dr="J1601" r="X1601" sId="1"/>
    <undo index="0" exp="ref" v="1" dr="J1601" r="W1601" sId="1"/>
    <undo index="1" exp="ref" v="1" dr="J1600" r="X1600" sId="1"/>
    <undo index="0" exp="ref" v="1" dr="J1600" r="W1600" sId="1"/>
    <undo index="0" exp="ref" v="1" dr="J1599" r="W1599" sId="1"/>
    <undo index="1" exp="ref" v="1" dr="J1598" r="X1598" sId="1"/>
    <undo index="0" exp="ref" v="1" dr="J1598" r="W1598" sId="1"/>
    <undo index="1" exp="ref" v="1" dr="J1597" r="X1597" sId="1"/>
    <undo index="0" exp="ref" v="1" dr="J1597" r="W1597" sId="1"/>
    <undo index="1" exp="ref" v="1" dr="J1596" r="X1596" sId="1"/>
    <undo index="0" exp="ref" v="1" dr="J1596" r="W1596" sId="1"/>
    <undo index="1" exp="ref" v="1" dr="J1595" r="X1595" sId="1"/>
    <undo index="0" exp="ref" v="1" dr="J1595" r="W1595" sId="1"/>
    <undo index="1" exp="ref" v="1" dr="J1594" r="X1594" sId="1"/>
    <undo index="0" exp="ref" v="1" dr="J1594" r="W1594" sId="1"/>
    <undo index="1" exp="ref" v="1" dr="J1593" r="X1593" sId="1"/>
    <undo index="0" exp="ref" v="1" dr="J1593" r="W1593" sId="1"/>
    <undo index="1" exp="ref" v="1" dr="J1592" r="X1592" sId="1"/>
    <undo index="0" exp="ref" v="1" dr="J1592" r="W1592" sId="1"/>
    <undo index="0" exp="ref" v="1" dr="J1591" r="W1591" sId="1"/>
    <undo index="1" exp="ref" v="1" dr="J1590" r="X1590" sId="1"/>
    <undo index="0" exp="ref" v="1" dr="J1590" r="W1590" sId="1"/>
    <undo index="0" exp="ref" v="1" dr="J1589" r="W1589" sId="1"/>
    <undo index="1" exp="ref" v="1" dr="J1588" r="X1588" sId="1"/>
    <undo index="0" exp="ref" v="1" dr="J1588" r="W1588" sId="1"/>
    <undo index="1" exp="ref" v="1" dr="J1587" r="X1587" sId="1"/>
    <undo index="0" exp="ref" v="1" dr="J1587" r="W1587" sId="1"/>
    <undo index="1" exp="ref" v="1" dr="J1586" r="X1586" sId="1"/>
    <undo index="0" exp="ref" v="1" dr="J1586" r="W1586" sId="1"/>
    <undo index="1" exp="ref" v="1" dr="J1585" r="X1585" sId="1"/>
    <undo index="0" exp="ref" v="1" dr="J1585" r="W1585" sId="1"/>
    <undo index="0" exp="ref" v="1" dr="J1584" r="W1584" sId="1"/>
    <undo index="1" exp="ref" v="1" dr="J1583" r="X1583" sId="1"/>
    <undo index="0" exp="ref" v="1" dr="J1583" r="W1583" sId="1"/>
    <undo index="1" exp="ref" v="1" dr="J1582" r="X1582" sId="1"/>
    <undo index="0" exp="ref" v="1" dr="J1582" r="W1582" sId="1"/>
    <undo index="1" exp="ref" v="1" dr="J1581" r="X1581" sId="1"/>
    <undo index="0" exp="ref" v="1" dr="J1581" r="W1581" sId="1"/>
    <undo index="0" exp="ref" v="1" dr="J1580" r="W1580" sId="1"/>
    <undo index="1" exp="ref" v="1" dr="J1579" r="X1579" sId="1"/>
    <undo index="0" exp="ref" v="1" dr="J1579" r="W1579" sId="1"/>
    <undo index="1" exp="ref" v="1" dr="J1578" r="X1578" sId="1"/>
    <undo index="0" exp="ref" v="1" dr="J1578" r="W1578" sId="1"/>
    <undo index="1" exp="ref" v="1" dr="J1577" r="X1577" sId="1"/>
    <undo index="0" exp="ref" v="1" dr="J1577" r="W1577" sId="1"/>
    <undo index="1" exp="ref" v="1" dr="J1576" r="X1576" sId="1"/>
    <undo index="0" exp="ref" v="1" dr="J1576" r="W1576" sId="1"/>
    <undo index="1" exp="ref" v="1" dr="J1575" r="X1575" sId="1"/>
    <undo index="0" exp="ref" v="1" dr="J1575" r="W1575" sId="1"/>
    <undo index="1" exp="ref" v="1" dr="J1574" r="X1574" sId="1"/>
    <undo index="0" exp="ref" v="1" dr="J1574" r="W1574" sId="1"/>
    <undo index="1" exp="ref" v="1" dr="J1573" r="X1573" sId="1"/>
    <undo index="0" exp="ref" v="1" dr="J1573" r="W1573" sId="1"/>
    <undo index="1" exp="ref" v="1" dr="J1572" r="X1572" sId="1"/>
    <undo index="0" exp="ref" v="1" dr="J1572" r="W1572" sId="1"/>
    <undo index="1" exp="ref" v="1" dr="J1571" r="X1571" sId="1"/>
    <undo index="0" exp="ref" v="1" dr="J1571" r="W1571" sId="1"/>
    <undo index="1" exp="ref" v="1" dr="J1570" r="X1570" sId="1"/>
    <undo index="0" exp="ref" v="1" dr="J1570" r="W1570" sId="1"/>
    <undo index="1" exp="ref" v="1" dr="J1569" r="X1569" sId="1"/>
    <undo index="0" exp="ref" v="1" dr="J1569" r="W1569" sId="1"/>
    <undo index="1" exp="ref" v="1" dr="J1568" r="X1568" sId="1"/>
    <undo index="0" exp="ref" v="1" dr="J1568" r="W1568" sId="1"/>
    <undo index="1" exp="ref" v="1" dr="J1567" r="X1567" sId="1"/>
    <undo index="0" exp="ref" v="1" dr="J1567" r="W1567" sId="1"/>
    <undo index="1" exp="ref" v="1" dr="J1566" r="X1566" sId="1"/>
    <undo index="0" exp="ref" v="1" dr="J1566" r="W1566" sId="1"/>
    <undo index="1" exp="ref" v="1" dr="J1565" r="X1565" sId="1"/>
    <undo index="0" exp="ref" v="1" dr="J1565" r="W1565" sId="1"/>
    <undo index="1" exp="ref" v="1" dr="J1564" r="X1564" sId="1"/>
    <undo index="0" exp="ref" v="1" dr="J1564" r="W1564" sId="1"/>
    <undo index="1" exp="ref" v="1" dr="J1563" r="X1563" sId="1"/>
    <undo index="0" exp="ref" v="1" dr="J1563" r="W1563" sId="1"/>
    <undo index="1" exp="ref" v="1" dr="J1562" r="X1562" sId="1"/>
    <undo index="0" exp="ref" v="1" dr="J1562" r="W1562" sId="1"/>
    <undo index="1" exp="ref" v="1" dr="J1561" r="X1561" sId="1"/>
    <undo index="0" exp="ref" v="1" dr="J1561" r="W1561" sId="1"/>
    <undo index="1" exp="ref" v="1" dr="J1560" r="X1560" sId="1"/>
    <undo index="0" exp="ref" v="1" dr="J1560" r="W1560" sId="1"/>
    <undo index="1" exp="ref" v="1" dr="J1559" r="X1559" sId="1"/>
    <undo index="0" exp="ref" v="1" dr="J1559" r="W1559" sId="1"/>
    <undo index="1" exp="ref" v="1" dr="J1558" r="X1558" sId="1"/>
    <undo index="0" exp="ref" v="1" dr="J1558" r="W1558" sId="1"/>
    <undo index="1" exp="ref" v="1" dr="J1557" r="X1557" sId="1"/>
    <undo index="0" exp="ref" v="1" dr="J1557" r="W1557" sId="1"/>
    <undo index="1" exp="ref" v="1" dr="J1556" r="X1556" sId="1"/>
    <undo index="0" exp="ref" v="1" dr="J1556" r="W1556" sId="1"/>
    <undo index="0" exp="ref" v="1" dr="J1555" r="W1555" sId="1"/>
    <undo index="1" exp="ref" v="1" dr="J1554" r="X1554" sId="1"/>
    <undo index="0" exp="ref" v="1" dr="J1554" r="W1554" sId="1"/>
    <undo index="1" exp="ref" v="1" dr="J1553" r="X1553" sId="1"/>
    <undo index="0" exp="ref" v="1" dr="J1553" r="W1553" sId="1"/>
    <undo index="1" exp="ref" v="1" dr="J1552" r="X1552" sId="1"/>
    <undo index="0" exp="ref" v="1" dr="J1552" r="W1552" sId="1"/>
    <undo index="1" exp="ref" v="1" dr="J1551" r="X1551" sId="1"/>
    <undo index="0" exp="ref" v="1" dr="J1551" r="W1551" sId="1"/>
    <undo index="1" exp="ref" v="1" dr="J1550" r="X1550" sId="1"/>
    <undo index="0" exp="ref" v="1" dr="J1550" r="W1550" sId="1"/>
    <undo index="1" exp="ref" v="1" dr="J1549" r="X1549" sId="1"/>
    <undo index="0" exp="ref" v="1" dr="J1549" r="W1549" sId="1"/>
    <undo index="1" exp="ref" v="1" dr="J1548" r="X1548" sId="1"/>
    <undo index="0" exp="ref" v="1" dr="J1548" r="W1548" sId="1"/>
    <undo index="1" exp="ref" v="1" dr="J1547" r="X1547" sId="1"/>
    <undo index="0" exp="ref" v="1" dr="J1547" r="W1547" sId="1"/>
    <undo index="1" exp="ref" v="1" dr="J1546" r="X1546" sId="1"/>
    <undo index="0" exp="ref" v="1" dr="J1546" r="W1546" sId="1"/>
    <undo index="1" exp="ref" v="1" dr="J1545" r="X1545" sId="1"/>
    <undo index="0" exp="ref" v="1" dr="J1545" r="W1545" sId="1"/>
    <undo index="1" exp="ref" v="1" dr="J1544" r="X1544" sId="1"/>
    <undo index="0" exp="ref" v="1" dr="J1544" r="W1544" sId="1"/>
    <undo index="1" exp="ref" v="1" dr="J1543" r="X1543" sId="1"/>
    <undo index="0" exp="ref" v="1" dr="J1543" r="W1543" sId="1"/>
    <undo index="1" exp="ref" v="1" dr="J1542" r="X1542" sId="1"/>
    <undo index="0" exp="ref" v="1" dr="J1542" r="W1542" sId="1"/>
    <undo index="1" exp="ref" v="1" dr="J1541" r="X1541" sId="1"/>
    <undo index="0" exp="ref" v="1" dr="J1541" r="W1541" sId="1"/>
    <undo index="1" exp="ref" v="1" dr="J1540" r="X1540" sId="1"/>
    <undo index="0" exp="ref" v="1" dr="J1540" r="W1540" sId="1"/>
    <undo index="1" exp="ref" v="1" dr="J1539" r="X1539" sId="1"/>
    <undo index="0" exp="ref" v="1" dr="J1539" r="W1539" sId="1"/>
    <undo index="1" exp="ref" v="1" dr="J1538" r="X1538" sId="1"/>
    <undo index="0" exp="ref" v="1" dr="J1538" r="W1538" sId="1"/>
    <undo index="1" exp="ref" v="1" dr="J1537" r="X1537" sId="1"/>
    <undo index="0" exp="ref" v="1" dr="J1537" r="W1537" sId="1"/>
    <undo index="1" exp="ref" v="1" dr="J1536" r="X1536" sId="1"/>
    <undo index="0" exp="ref" v="1" dr="J1536" r="W1536" sId="1"/>
    <undo index="1" exp="ref" v="1" dr="J1535" r="X1535" sId="1"/>
    <undo index="0" exp="ref" v="1" dr="J1535" r="W1535" sId="1"/>
    <undo index="1" exp="ref" v="1" dr="J1534" r="X1534" sId="1"/>
    <undo index="0" exp="ref" v="1" dr="J1534" r="W1534" sId="1"/>
    <undo index="1" exp="ref" v="1" dr="J1533" r="X1533" sId="1"/>
    <undo index="0" exp="ref" v="1" dr="J1533" r="W1533" sId="1"/>
    <undo index="1" exp="ref" v="1" dr="J1532" r="X1532" sId="1"/>
    <undo index="0" exp="ref" v="1" dr="J1532" r="W1532" sId="1"/>
    <undo index="1" exp="ref" v="1" dr="J1531" r="X1531" sId="1"/>
    <undo index="0" exp="ref" v="1" dr="J1531" r="W1531" sId="1"/>
    <undo index="1" exp="ref" v="1" dr="J1530" r="X1530" sId="1"/>
    <undo index="0" exp="ref" v="1" dr="J1530" r="W1530" sId="1"/>
    <undo index="1" exp="ref" v="1" dr="J1529" r="X1529" sId="1"/>
    <undo index="0" exp="ref" v="1" dr="J1529" r="W1529" sId="1"/>
    <undo index="1" exp="ref" v="1" dr="J1528" r="X1528" sId="1"/>
    <undo index="0" exp="ref" v="1" dr="J1528" r="W1528" sId="1"/>
    <undo index="1" exp="ref" v="1" dr="J1527" r="X1527" sId="1"/>
    <undo index="0" exp="ref" v="1" dr="J1527" r="W1527" sId="1"/>
    <undo index="1" exp="ref" v="1" dr="J1526" r="X1526" sId="1"/>
    <undo index="0" exp="ref" v="1" dr="J1526" r="W1526" sId="1"/>
    <undo index="1" exp="ref" v="1" dr="J1525" r="X1525" sId="1"/>
    <undo index="0" exp="ref" v="1" dr="J1525" r="W1525" sId="1"/>
    <undo index="0" exp="ref" v="1" dr="J1524" r="W1524" sId="1"/>
    <undo index="1" exp="ref" v="1" dr="J1523" r="X1523" sId="1"/>
    <undo index="0" exp="ref" v="1" dr="J1523" r="W1523" sId="1"/>
    <undo index="1" exp="ref" v="1" dr="J1522" r="X1522" sId="1"/>
    <undo index="0" exp="ref" v="1" dr="J1522" r="W1522" sId="1"/>
    <undo index="1" exp="ref" v="1" dr="J1521" r="X1521" sId="1"/>
    <undo index="0" exp="ref" v="1" dr="J1521" r="W1521" sId="1"/>
    <undo index="1" exp="ref" v="1" dr="J1520" r="X1520" sId="1"/>
    <undo index="0" exp="ref" v="1" dr="J1520" r="W1520" sId="1"/>
    <undo index="1" exp="ref" v="1" dr="J1519" r="X1519" sId="1"/>
    <undo index="0" exp="ref" v="1" dr="J1519" r="W1519" sId="1"/>
    <undo index="1" exp="ref" v="1" dr="J1518" r="X1518" sId="1"/>
    <undo index="0" exp="ref" v="1" dr="J1518" r="W1518" sId="1"/>
    <undo index="1" exp="ref" v="1" dr="J1517" r="X1517" sId="1"/>
    <undo index="0" exp="ref" v="1" dr="J1517" r="W1517" sId="1"/>
    <undo index="1" exp="ref" v="1" dr="J1516" r="X1516" sId="1"/>
    <undo index="0" exp="ref" v="1" dr="J1516" r="W1516" sId="1"/>
    <undo index="1" exp="ref" v="1" dr="J1515" r="X1515" sId="1"/>
    <undo index="0" exp="ref" v="1" dr="J1515" r="W1515" sId="1"/>
    <undo index="1" exp="ref" v="1" dr="J1514" r="X1514" sId="1"/>
    <undo index="0" exp="ref" v="1" dr="J1514" r="W1514" sId="1"/>
    <undo index="1" exp="ref" v="1" dr="J1513" r="X1513" sId="1"/>
    <undo index="0" exp="ref" v="1" dr="J1513" r="W1513" sId="1"/>
    <undo index="1" exp="ref" v="1" dr="J1512" r="X1512" sId="1"/>
    <undo index="0" exp="ref" v="1" dr="J1512" r="W1512" sId="1"/>
    <undo index="1" exp="ref" v="1" dr="J1511" r="X1511" sId="1"/>
    <undo index="0" exp="ref" v="1" dr="J1511" r="W1511" sId="1"/>
    <undo index="1" exp="ref" v="1" dr="J1510" r="X1510" sId="1"/>
    <undo index="0" exp="ref" v="1" dr="J1510" r="W1510" sId="1"/>
    <undo index="1" exp="ref" v="1" dr="J1509" r="X1509" sId="1"/>
    <undo index="0" exp="ref" v="1" dr="J1509" r="W1509" sId="1"/>
    <undo index="1" exp="ref" v="1" dr="J1508" r="X1508" sId="1"/>
    <undo index="0" exp="ref" v="1" dr="J1508" r="W1508" sId="1"/>
    <undo index="1" exp="ref" v="1" dr="J1507" r="X1507" sId="1"/>
    <undo index="0" exp="ref" v="1" dr="J1507" r="W1507" sId="1"/>
    <undo index="1" exp="ref" v="1" dr="J1506" r="X1506" sId="1"/>
    <undo index="0" exp="ref" v="1" dr="J1506" r="W1506" sId="1"/>
    <undo index="1" exp="ref" v="1" dr="J1505" r="X1505" sId="1"/>
    <undo index="0" exp="ref" v="1" dr="J1505" r="W1505" sId="1"/>
    <undo index="1" exp="ref" v="1" dr="J1504" r="X1504" sId="1"/>
    <undo index="0" exp="ref" v="1" dr="J1504" r="W1504" sId="1"/>
    <undo index="1" exp="ref" v="1" dr="J1503" r="X1503" sId="1"/>
    <undo index="0" exp="ref" v="1" dr="J1503" r="W1503" sId="1"/>
    <undo index="0" exp="ref" v="1" dr="J1502" r="W1502" sId="1"/>
    <undo index="1" exp="ref" v="1" dr="J1501" r="X1501" sId="1"/>
    <undo index="0" exp="ref" v="1" dr="J1501" r="W1501" sId="1"/>
    <undo index="1" exp="ref" v="1" dr="J1500" r="X1500" sId="1"/>
    <undo index="0" exp="ref" v="1" dr="J1500" r="W1500" sId="1"/>
    <undo index="1" exp="ref" v="1" dr="J1499" r="X1499" sId="1"/>
    <undo index="0" exp="ref" v="1" dr="J1499" r="W1499" sId="1"/>
    <undo index="1" exp="ref" v="1" dr="J1498" r="X1498" sId="1"/>
    <undo index="0" exp="ref" v="1" dr="J1498" r="W1498" sId="1"/>
    <undo index="1" exp="ref" v="1" dr="J1497" r="X1497" sId="1"/>
    <undo index="0" exp="ref" v="1" dr="J1497" r="W1497" sId="1"/>
    <undo index="1" exp="ref" v="1" dr="J1496" r="X1496" sId="1"/>
    <undo index="0" exp="ref" v="1" dr="J1496" r="W1496" sId="1"/>
    <undo index="1" exp="ref" v="1" dr="J1495" r="X1495" sId="1"/>
    <undo index="0" exp="ref" v="1" dr="J1495" r="W1495" sId="1"/>
    <undo index="1" exp="ref" v="1" dr="J1494" r="X1494" sId="1"/>
    <undo index="0" exp="ref" v="1" dr="J1494" r="W1494" sId="1"/>
    <undo index="1" exp="ref" v="1" dr="J1493" r="X1493" sId="1"/>
    <undo index="0" exp="ref" v="1" dr="J1493" r="W1493" sId="1"/>
    <undo index="1" exp="ref" v="1" dr="J1492" r="X1492" sId="1"/>
    <undo index="0" exp="ref" v="1" dr="J1492" r="W1492" sId="1"/>
    <undo index="1" exp="ref" v="1" dr="J1491" r="X1491" sId="1"/>
    <undo index="0" exp="ref" v="1" dr="J1491" r="W1491" sId="1"/>
    <undo index="1" exp="ref" v="1" dr="J1490" r="X1490" sId="1"/>
    <undo index="0" exp="ref" v="1" dr="J1490" r="W1490" sId="1"/>
    <undo index="1" exp="ref" v="1" dr="J1489" r="X1489" sId="1"/>
    <undo index="0" exp="ref" v="1" dr="J1489" r="W1489" sId="1"/>
    <undo index="0" exp="ref" v="1" dr="J1488" r="W1488" sId="1"/>
    <undo index="1" exp="ref" v="1" dr="J1487" r="X1487" sId="1"/>
    <undo index="0" exp="ref" v="1" dr="J1487" r="W1487" sId="1"/>
    <undo index="1" exp="ref" v="1" dr="J1486" r="X1486" sId="1"/>
    <undo index="0" exp="ref" v="1" dr="J1486" r="W1486" sId="1"/>
    <undo index="1" exp="ref" v="1" dr="J1485" r="X1485" sId="1"/>
    <undo index="0" exp="ref" v="1" dr="J1485" r="W1485" sId="1"/>
    <undo index="1" exp="ref" v="1" dr="J1484" r="X1484" sId="1"/>
    <undo index="0" exp="ref" v="1" dr="J1484" r="W1484" sId="1"/>
    <undo index="1" exp="ref" v="1" dr="J1483" r="X1483" sId="1"/>
    <undo index="0" exp="ref" v="1" dr="J1483" r="W1483" sId="1"/>
    <undo index="0" exp="ref" v="1" dr="J1482" r="W1482" sId="1"/>
    <undo index="0" exp="ref" v="1" dr="J1481" r="W1481" sId="1"/>
    <undo index="1" exp="ref" v="1" dr="J1480" r="X1480" sId="1"/>
    <undo index="0" exp="ref" v="1" dr="J1480" r="W1480" sId="1"/>
    <undo index="1" exp="ref" v="1" dr="J1479" r="X1479" sId="1"/>
    <undo index="0" exp="ref" v="1" dr="J1479" r="W1479" sId="1"/>
    <undo index="1" exp="ref" v="1" dr="J1478" r="X1478" sId="1"/>
    <undo index="0" exp="ref" v="1" dr="J1478" r="W1478" sId="1"/>
    <undo index="1" exp="ref" v="1" dr="J1477" r="X1477" sId="1"/>
    <undo index="0" exp="ref" v="1" dr="J1477" r="W1477" sId="1"/>
    <undo index="1" exp="ref" v="1" dr="J1476" r="X1476" sId="1"/>
    <undo index="0" exp="ref" v="1" dr="J1476" r="W1476" sId="1"/>
    <undo index="1" exp="ref" v="1" dr="J1475" r="X1475" sId="1"/>
    <undo index="0" exp="ref" v="1" dr="J1475" r="W1475" sId="1"/>
    <undo index="0" exp="ref" v="1" dr="J1474" r="W1474" sId="1"/>
    <undo index="1" exp="ref" v="1" dr="J1473" r="X1473" sId="1"/>
    <undo index="0" exp="ref" v="1" dr="J1473" r="W1473" sId="1"/>
    <undo index="1" exp="ref" v="1" dr="J1472" r="X1472" sId="1"/>
    <undo index="0" exp="ref" v="1" dr="J1472" r="W1472" sId="1"/>
    <undo index="1" exp="ref" v="1" dr="J1471" r="X1471" sId="1"/>
    <undo index="0" exp="ref" v="1" dr="J1471" r="W1471" sId="1"/>
    <undo index="1" exp="ref" v="1" dr="J1470" r="X1470" sId="1"/>
    <undo index="0" exp="ref" v="1" dr="J1470" r="W1470" sId="1"/>
    <undo index="0" exp="ref" v="1" dr="J1469" r="W1469" sId="1"/>
    <undo index="1" exp="ref" v="1" dr="J1468" r="X1468" sId="1"/>
    <undo index="0" exp="ref" v="1" dr="J1468" r="W1468" sId="1"/>
    <undo index="0" exp="ref" v="1" dr="J1467" r="W1467" sId="1"/>
    <undo index="1" exp="ref" v="1" dr="J1466" r="X1466" sId="1"/>
    <undo index="0" exp="ref" v="1" dr="J1466" r="W1466" sId="1"/>
    <undo index="1" exp="ref" v="1" dr="J1465" r="X1465" sId="1"/>
    <undo index="0" exp="ref" v="1" dr="J1465" r="W1465" sId="1"/>
    <undo index="1" exp="ref" v="1" dr="J1464" r="X1464" sId="1"/>
    <undo index="0" exp="ref" v="1" dr="J1464" r="W1464" sId="1"/>
    <undo index="0" exp="ref" v="1" dr="J1463" r="W1463" sId="1"/>
    <undo index="0" exp="ref" v="1" dr="J1462" r="W1462" sId="1"/>
    <undo index="1" exp="ref" v="1" dr="J1461" r="X1461" sId="1"/>
    <undo index="0" exp="ref" v="1" dr="J1461" r="W1461" sId="1"/>
    <undo index="1" exp="ref" v="1" dr="J1460" r="X1460" sId="1"/>
    <undo index="0" exp="ref" v="1" dr="J1460" r="W1460" sId="1"/>
    <undo index="1" exp="ref" v="1" dr="J1459" r="X1459" sId="1"/>
    <undo index="0" exp="ref" v="1" dr="J1459" r="W1459" sId="1"/>
    <undo index="1" exp="ref" v="1" dr="J1458" r="X1458" sId="1"/>
    <undo index="0" exp="ref" v="1" dr="J1458" r="W1458" sId="1"/>
    <undo index="1" exp="ref" v="1" dr="J1457" r="X1457" sId="1"/>
    <undo index="0" exp="ref" v="1" dr="J1457" r="W1457" sId="1"/>
    <undo index="1" exp="ref" v="1" dr="J1456" r="X1456" sId="1"/>
    <undo index="0" exp="ref" v="1" dr="J1456" r="W1456" sId="1"/>
    <undo index="1" exp="ref" v="1" dr="J1455" r="X1455" sId="1"/>
    <undo index="0" exp="ref" v="1" dr="J1455" r="W1455" sId="1"/>
    <undo index="1" exp="ref" v="1" dr="J1454" r="X1454" sId="1"/>
    <undo index="0" exp="ref" v="1" dr="J1454" r="W1454" sId="1"/>
    <undo index="1" exp="ref" v="1" dr="J1453" r="X1453" sId="1"/>
    <undo index="0" exp="ref" v="1" dr="J1453" r="W1453" sId="1"/>
    <undo index="1" exp="ref" v="1" dr="J1452" r="X1452" sId="1"/>
    <undo index="0" exp="ref" v="1" dr="J1452" r="W1452" sId="1"/>
    <undo index="1" exp="ref" v="1" dr="J1451" r="X1451" sId="1"/>
    <undo index="0" exp="ref" v="1" dr="J1451" r="W1451" sId="1"/>
    <undo index="1" exp="ref" v="1" dr="J1450" r="X1450" sId="1"/>
    <undo index="0" exp="ref" v="1" dr="J1450" r="W1450" sId="1"/>
    <undo index="1" exp="ref" v="1" dr="J1449" r="X1449" sId="1"/>
    <undo index="0" exp="ref" v="1" dr="J1449" r="W1449" sId="1"/>
    <undo index="1" exp="ref" v="1" dr="J1448" r="X1448" sId="1"/>
    <undo index="0" exp="ref" v="1" dr="J1448" r="W1448" sId="1"/>
    <undo index="1" exp="ref" v="1" dr="J1447" r="X1447" sId="1"/>
    <undo index="0" exp="ref" v="1" dr="J1447" r="W1447" sId="1"/>
    <undo index="1" exp="ref" v="1" dr="J1446" r="X1446" sId="1"/>
    <undo index="0" exp="ref" v="1" dr="J1446" r="W1446" sId="1"/>
    <undo index="1" exp="ref" v="1" dr="J1445" r="X1445" sId="1"/>
    <undo index="0" exp="ref" v="1" dr="J1445" r="W1445" sId="1"/>
    <undo index="1" exp="ref" v="1" dr="J1444" r="X1444" sId="1"/>
    <undo index="0" exp="ref" v="1" dr="J1444" r="W1444" sId="1"/>
    <undo index="1" exp="ref" v="1" dr="J1443" r="X1443" sId="1"/>
    <undo index="0" exp="ref" v="1" dr="J1443" r="W1443" sId="1"/>
    <undo index="1" exp="ref" v="1" dr="J1442" r="X1442" sId="1"/>
    <undo index="0" exp="ref" v="1" dr="J1442" r="W1442" sId="1"/>
    <undo index="1" exp="ref" v="1" dr="J1441" r="X1441" sId="1"/>
    <undo index="0" exp="ref" v="1" dr="J1441" r="W1441" sId="1"/>
    <undo index="1" exp="ref" v="1" dr="J1440" r="X1440" sId="1"/>
    <undo index="0" exp="ref" v="1" dr="J1440" r="W1440" sId="1"/>
    <undo index="1" exp="ref" v="1" dr="J1439" r="X1439" sId="1"/>
    <undo index="0" exp="ref" v="1" dr="J1439" r="W1439" sId="1"/>
    <undo index="1" exp="ref" v="1" dr="J1438" r="X1438" sId="1"/>
    <undo index="0" exp="ref" v="1" dr="J1438" r="W1438" sId="1"/>
    <undo index="1" exp="ref" v="1" dr="J1437" r="X1437" sId="1"/>
    <undo index="0" exp="ref" v="1" dr="J1437" r="W1437" sId="1"/>
    <undo index="1" exp="ref" v="1" dr="J1436" r="X1436" sId="1"/>
    <undo index="0" exp="ref" v="1" dr="J1436" r="W1436" sId="1"/>
    <undo index="1" exp="ref" v="1" dr="J1435" r="X1435" sId="1"/>
    <undo index="0" exp="ref" v="1" dr="J1435" r="W1435" sId="1"/>
    <undo index="1" exp="ref" v="1" dr="J1434" r="X1434" sId="1"/>
    <undo index="0" exp="ref" v="1" dr="J1434" r="W1434" sId="1"/>
    <undo index="0" exp="ref" v="1" dr="J1433" r="W1433" sId="1"/>
    <undo index="1" exp="ref" v="1" dr="J1432" r="X1432" sId="1"/>
    <undo index="0" exp="ref" v="1" dr="J1432" r="W1432" sId="1"/>
    <undo index="1" exp="ref" v="1" dr="J1431" r="X1431" sId="1"/>
    <undo index="0" exp="ref" v="1" dr="J1431" r="W1431" sId="1"/>
    <undo index="1" exp="ref" v="1" dr="J1430" r="X1430" sId="1"/>
    <undo index="0" exp="ref" v="1" dr="J1430" r="W1430" sId="1"/>
    <undo index="1" exp="ref" v="1" dr="J1429" r="X1429" sId="1"/>
    <undo index="0" exp="ref" v="1" dr="J1429" r="W1429" sId="1"/>
    <undo index="1" exp="ref" v="1" dr="J1428" r="X1428" sId="1"/>
    <undo index="0" exp="ref" v="1" dr="J1428" r="W1428" sId="1"/>
    <undo index="1" exp="ref" v="1" dr="J1427" r="X1427" sId="1"/>
    <undo index="0" exp="ref" v="1" dr="J1427" r="W1427" sId="1"/>
    <undo index="1" exp="ref" v="1" dr="J1426" r="X1426" sId="1"/>
    <undo index="0" exp="ref" v="1" dr="J1426" r="W1426" sId="1"/>
    <undo index="1" exp="ref" v="1" dr="J1425" r="X1425" sId="1"/>
    <undo index="0" exp="ref" v="1" dr="J1425" r="W1425" sId="1"/>
    <undo index="1" exp="ref" v="1" dr="J1424" r="X1424" sId="1"/>
    <undo index="0" exp="ref" v="1" dr="J1424" r="W1424" sId="1"/>
    <undo index="1" exp="ref" v="1" dr="J1423" r="X1423" sId="1"/>
    <undo index="0" exp="ref" v="1" dr="J1423" r="W1423" sId="1"/>
    <undo index="1" exp="ref" v="1" dr="J1422" r="X1422" sId="1"/>
    <undo index="0" exp="ref" v="1" dr="J1422" r="W1422" sId="1"/>
    <undo index="1" exp="ref" v="1" dr="J1421" r="X1421" sId="1"/>
    <undo index="0" exp="ref" v="1" dr="J1421" r="W1421" sId="1"/>
    <undo index="1" exp="ref" v="1" dr="J1420" r="X1420" sId="1"/>
    <undo index="0" exp="ref" v="1" dr="J1420" r="W1420" sId="1"/>
    <undo index="1" exp="ref" v="1" dr="J1419" r="X1419" sId="1"/>
    <undo index="0" exp="ref" v="1" dr="J1419" r="W1419" sId="1"/>
    <undo index="1" exp="ref" v="1" dr="J1418" r="X1418" sId="1"/>
    <undo index="0" exp="ref" v="1" dr="J1418" r="W1418" sId="1"/>
    <undo index="1" exp="ref" v="1" dr="J1417" r="X1417" sId="1"/>
    <undo index="0" exp="ref" v="1" dr="J1417" r="W1417" sId="1"/>
    <undo index="1" exp="ref" v="1" dr="J1416" r="X1416" sId="1"/>
    <undo index="0" exp="ref" v="1" dr="J1416" r="W1416" sId="1"/>
    <undo index="1" exp="ref" v="1" dr="J1415" r="X1415" sId="1"/>
    <undo index="0" exp="ref" v="1" dr="J1415" r="W1415" sId="1"/>
    <undo index="1" exp="ref" v="1" dr="J1414" r="X1414" sId="1"/>
    <undo index="0" exp="ref" v="1" dr="J1414" r="W1414" sId="1"/>
    <undo index="1" exp="ref" v="1" dr="J1413" r="X1413" sId="1"/>
    <undo index="0" exp="ref" v="1" dr="J1413" r="W1413" sId="1"/>
    <undo index="1" exp="ref" v="1" dr="J1412" r="X1412" sId="1"/>
    <undo index="0" exp="ref" v="1" dr="J1412" r="W1412" sId="1"/>
    <undo index="1" exp="ref" v="1" dr="J1411" r="X1411" sId="1"/>
    <undo index="0" exp="ref" v="1" dr="J1411" r="W1411" sId="1"/>
    <undo index="1" exp="ref" v="1" dr="J1410" r="X1410" sId="1"/>
    <undo index="0" exp="ref" v="1" dr="J1410" r="W1410" sId="1"/>
    <undo index="1" exp="ref" v="1" dr="J1409" r="X1409" sId="1"/>
    <undo index="0" exp="ref" v="1" dr="J1409" r="W1409" sId="1"/>
    <undo index="1" exp="ref" v="1" dr="J1408" r="X1408" sId="1"/>
    <undo index="0" exp="ref" v="1" dr="J1408" r="W1408" sId="1"/>
    <undo index="1" exp="ref" v="1" dr="J1407" r="X1407" sId="1"/>
    <undo index="0" exp="ref" v="1" dr="J1407" r="W1407" sId="1"/>
    <undo index="1" exp="ref" v="1" dr="J1406" r="X1406" sId="1"/>
    <undo index="0" exp="ref" v="1" dr="J1406" r="W1406" sId="1"/>
    <undo index="1" exp="ref" v="1" dr="J1405" r="X1405" sId="1"/>
    <undo index="0" exp="ref" v="1" dr="J1405" r="W1405" sId="1"/>
    <undo index="1" exp="ref" v="1" dr="J1404" r="X1404" sId="1"/>
    <undo index="0" exp="ref" v="1" dr="J1404" r="W1404" sId="1"/>
    <undo index="1" exp="ref" v="1" dr="J1403" r="X1403" sId="1"/>
    <undo index="0" exp="ref" v="1" dr="J1403" r="W1403" sId="1"/>
    <undo index="1" exp="ref" v="1" dr="J1402" r="X1402" sId="1"/>
    <undo index="0" exp="ref" v="1" dr="J1402" r="W1402" sId="1"/>
    <undo index="1" exp="ref" v="1" dr="J1401" r="X1401" sId="1"/>
    <undo index="0" exp="ref" v="1" dr="J1401" r="W1401" sId="1"/>
    <undo index="1" exp="ref" v="1" dr="J1400" r="X1400" sId="1"/>
    <undo index="0" exp="ref" v="1" dr="J1400" r="W1400" sId="1"/>
    <undo index="1" exp="ref" v="1" dr="J1399" r="X1399" sId="1"/>
    <undo index="0" exp="ref" v="1" dr="J1399" r="W1399" sId="1"/>
    <undo index="1" exp="ref" v="1" dr="J1398" r="X1398" sId="1"/>
    <undo index="0" exp="ref" v="1" dr="J1398" r="W1398" sId="1"/>
    <undo index="1" exp="ref" v="1" dr="J1397" r="X1397" sId="1"/>
    <undo index="0" exp="ref" v="1" dr="J1397" r="W1397" sId="1"/>
    <undo index="1" exp="ref" v="1" dr="J1396" r="X1396" sId="1"/>
    <undo index="0" exp="ref" v="1" dr="J1396" r="W1396" sId="1"/>
    <undo index="1" exp="ref" v="1" dr="J1395" r="X1395" sId="1"/>
    <undo index="0" exp="ref" v="1" dr="J1395" r="W1395" sId="1"/>
    <undo index="1" exp="ref" v="1" dr="J1394" r="X1394" sId="1"/>
    <undo index="0" exp="ref" v="1" dr="J1394" r="W1394" sId="1"/>
    <undo index="1" exp="ref" v="1" dr="J1393" r="X1393" sId="1"/>
    <undo index="0" exp="ref" v="1" dr="J1393" r="W1393" sId="1"/>
    <undo index="1" exp="ref" v="1" dr="J1392" r="X1392" sId="1"/>
    <undo index="0" exp="ref" v="1" dr="J1392" r="W1392" sId="1"/>
    <undo index="1" exp="ref" v="1" dr="J1391" r="X1391" sId="1"/>
    <undo index="0" exp="ref" v="1" dr="J1391" r="W1391" sId="1"/>
    <undo index="1" exp="ref" v="1" dr="J1390" r="X1390" sId="1"/>
    <undo index="0" exp="ref" v="1" dr="J1390" r="W1390" sId="1"/>
    <undo index="1" exp="ref" v="1" dr="J1389" r="X1389" sId="1"/>
    <undo index="0" exp="ref" v="1" dr="J1389" r="W1389" sId="1"/>
    <undo index="1" exp="ref" v="1" dr="J1388" r="X1388" sId="1"/>
    <undo index="0" exp="ref" v="1" dr="J1388" r="W1388" sId="1"/>
    <undo index="1" exp="ref" v="1" dr="J1387" r="X1387" sId="1"/>
    <undo index="0" exp="ref" v="1" dr="J1387" r="W1387" sId="1"/>
    <undo index="1" exp="ref" v="1" dr="J1386" r="X1386" sId="1"/>
    <undo index="0" exp="ref" v="1" dr="J1386" r="W1386" sId="1"/>
    <undo index="1" exp="ref" v="1" dr="J1385" r="X1385" sId="1"/>
    <undo index="0" exp="ref" v="1" dr="J1385" r="W1385" sId="1"/>
    <undo index="1" exp="ref" v="1" dr="J1384" r="X1384" sId="1"/>
    <undo index="0" exp="ref" v="1" dr="J1384" r="W1384" sId="1"/>
    <undo index="1" exp="ref" v="1" dr="J1383" r="X1383" sId="1"/>
    <undo index="0" exp="ref" v="1" dr="J1383" r="W1383" sId="1"/>
    <undo index="1" exp="ref" v="1" dr="J1382" r="X1382" sId="1"/>
    <undo index="0" exp="ref" v="1" dr="J1382" r="W1382" sId="1"/>
    <undo index="1" exp="ref" v="1" dr="J1381" r="X1381" sId="1"/>
    <undo index="0" exp="ref" v="1" dr="J1381" r="W1381" sId="1"/>
    <undo index="1" exp="ref" v="1" dr="J1380" r="X1380" sId="1"/>
    <undo index="0" exp="ref" v="1" dr="J1380" r="W1380" sId="1"/>
    <undo index="1" exp="ref" v="1" dr="J1379" r="X1379" sId="1"/>
    <undo index="0" exp="ref" v="1" dr="J1379" r="W1379" sId="1"/>
    <undo index="1" exp="ref" v="1" dr="J1378" r="X1378" sId="1"/>
    <undo index="0" exp="ref" v="1" dr="J1378" r="W1378" sId="1"/>
    <undo index="1" exp="ref" v="1" dr="J1377" r="X1377" sId="1"/>
    <undo index="0" exp="ref" v="1" dr="J1377" r="W1377" sId="1"/>
    <undo index="1" exp="ref" v="1" dr="J1376" r="X1376" sId="1"/>
    <undo index="0" exp="ref" v="1" dr="J1376" r="W1376" sId="1"/>
    <undo index="1" exp="ref" v="1" dr="J1375" r="X1375" sId="1"/>
    <undo index="0" exp="ref" v="1" dr="J1375" r="W1375" sId="1"/>
    <undo index="1" exp="ref" v="1" dr="J1374" r="X1374" sId="1"/>
    <undo index="0" exp="ref" v="1" dr="J1374" r="W1374" sId="1"/>
    <undo index="1" exp="ref" v="1" dr="J1373" r="X1373" sId="1"/>
    <undo index="0" exp="ref" v="1" dr="J1373" r="W1373" sId="1"/>
    <undo index="1" exp="ref" v="1" dr="J1372" r="X1372" sId="1"/>
    <undo index="0" exp="ref" v="1" dr="J1372" r="W1372" sId="1"/>
    <undo index="1" exp="ref" v="1" dr="J1371" r="X1371" sId="1"/>
    <undo index="0" exp="ref" v="1" dr="J1371" r="W1371" sId="1"/>
    <undo index="1" exp="ref" v="1" dr="J1370" r="X1370" sId="1"/>
    <undo index="0" exp="ref" v="1" dr="J1370" r="W1370" sId="1"/>
    <undo index="1" exp="ref" v="1" dr="J1369" r="X1369" sId="1"/>
    <undo index="0" exp="ref" v="1" dr="J1369" r="W1369" sId="1"/>
    <undo index="1" exp="ref" v="1" dr="J1368" r="X1368" sId="1"/>
    <undo index="0" exp="ref" v="1" dr="J1368" r="W1368" sId="1"/>
    <undo index="1" exp="ref" v="1" dr="J1367" r="X1367" sId="1"/>
    <undo index="0" exp="ref" v="1" dr="J1367" r="W1367" sId="1"/>
    <undo index="0" exp="ref" v="1" dr="J1366" r="W1366" sId="1"/>
    <undo index="1" exp="ref" v="1" dr="J1365" r="X1365" sId="1"/>
    <undo index="0" exp="ref" v="1" dr="J1365" r="W1365" sId="1"/>
    <undo index="1" exp="ref" v="1" dr="J1364" r="X1364" sId="1"/>
    <undo index="0" exp="ref" v="1" dr="J1364" r="W1364" sId="1"/>
    <undo index="1" exp="ref" v="1" dr="J1363" r="X1363" sId="1"/>
    <undo index="0" exp="ref" v="1" dr="J1363" r="W1363" sId="1"/>
    <undo index="0" exp="ref" v="1" dr="J1362" r="W1362" sId="1"/>
    <undo index="1" exp="ref" v="1" dr="J1361" r="X1361" sId="1"/>
    <undo index="0" exp="ref" v="1" dr="J1361" r="W1361" sId="1"/>
    <undo index="1" exp="ref" v="1" dr="J1360" r="X1360" sId="1"/>
    <undo index="0" exp="ref" v="1" dr="J1360" r="W1360" sId="1"/>
    <undo index="1" exp="ref" v="1" dr="J1359" r="X1359" sId="1"/>
    <undo index="0" exp="ref" v="1" dr="J1359" r="W1359" sId="1"/>
    <undo index="1" exp="ref" v="1" dr="J1358" r="X1358" sId="1"/>
    <undo index="0" exp="ref" v="1" dr="J1358" r="W1358" sId="1"/>
    <undo index="1" exp="ref" v="1" dr="J1357" r="X1357" sId="1"/>
    <undo index="0" exp="ref" v="1" dr="J1357" r="W1357" sId="1"/>
    <undo index="1" exp="ref" v="1" dr="J1356" r="X1356" sId="1"/>
    <undo index="0" exp="ref" v="1" dr="J1356" r="W1356" sId="1"/>
    <undo index="1" exp="ref" v="1" dr="J1355" r="X1355" sId="1"/>
    <undo index="0" exp="ref" v="1" dr="J1355" r="W1355" sId="1"/>
    <undo index="1" exp="ref" v="1" dr="J1354" r="X1354" sId="1"/>
    <undo index="0" exp="ref" v="1" dr="J1354" r="W1354" sId="1"/>
    <undo index="1" exp="ref" v="1" dr="J1353" r="X1353" sId="1"/>
    <undo index="0" exp="ref" v="1" dr="J1353" r="W1353" sId="1"/>
    <undo index="1" exp="ref" v="1" dr="J1352" r="X1352" sId="1"/>
    <undo index="0" exp="ref" v="1" dr="J1352" r="W1352" sId="1"/>
    <undo index="1" exp="ref" v="1" dr="J1351" r="X1351" sId="1"/>
    <undo index="0" exp="ref" v="1" dr="J1351" r="W1351" sId="1"/>
    <undo index="1" exp="ref" v="1" dr="J1350" r="X1350" sId="1"/>
    <undo index="0" exp="ref" v="1" dr="J1350" r="W1350" sId="1"/>
    <undo index="1" exp="ref" v="1" dr="J1349" r="X1349" sId="1"/>
    <undo index="0" exp="ref" v="1" dr="J1349" r="W1349" sId="1"/>
    <undo index="1" exp="ref" v="1" dr="J1348" r="X1348" sId="1"/>
    <undo index="0" exp="ref" v="1" dr="J1348" r="W1348" sId="1"/>
    <undo index="1" exp="ref" v="1" dr="J1347" r="X1347" sId="1"/>
    <undo index="0" exp="ref" v="1" dr="J1347" r="W1347" sId="1"/>
    <undo index="1" exp="ref" v="1" dr="J1346" r="X1346" sId="1"/>
    <undo index="0" exp="ref" v="1" dr="J1346" r="W1346" sId="1"/>
    <undo index="1" exp="ref" v="1" dr="J1345" r="X1345" sId="1"/>
    <undo index="0" exp="ref" v="1" dr="J1345" r="W1345" sId="1"/>
    <undo index="1" exp="ref" v="1" dr="J1344" r="X1344" sId="1"/>
    <undo index="0" exp="ref" v="1" dr="J1344" r="W1344" sId="1"/>
    <undo index="1" exp="ref" v="1" dr="J1343" r="X1343" sId="1"/>
    <undo index="0" exp="ref" v="1" dr="J1343" r="W1343" sId="1"/>
    <undo index="1" exp="ref" v="1" dr="J1342" r="X1342" sId="1"/>
    <undo index="0" exp="ref" v="1" dr="J1342" r="W1342" sId="1"/>
    <undo index="1" exp="ref" v="1" dr="J1341" r="X1341" sId="1"/>
    <undo index="0" exp="ref" v="1" dr="J1341" r="W1341" sId="1"/>
    <undo index="1" exp="ref" v="1" dr="J1340" r="X1340" sId="1"/>
    <undo index="0" exp="ref" v="1" dr="J1340" r="W1340" sId="1"/>
    <undo index="0" exp="ref" v="1" dr="J1339" r="W1339" sId="1"/>
    <undo index="0" exp="ref" v="1" dr="J1338" r="W1338" sId="1"/>
    <undo index="0" exp="ref" v="1" dr="J1337" r="W1337" sId="1"/>
    <undo index="1" exp="ref" v="1" dr="J1336" r="X1336" sId="1"/>
    <undo index="0" exp="ref" v="1" dr="J1336" r="W1336" sId="1"/>
    <undo index="1" exp="ref" v="1" dr="J1335" r="X1335" sId="1"/>
    <undo index="0" exp="ref" v="1" dr="J1335" r="W1335" sId="1"/>
    <undo index="1" exp="ref" v="1" dr="J1334" r="X1334" sId="1"/>
    <undo index="0" exp="ref" v="1" dr="J1334" r="W1334" sId="1"/>
    <undo index="1" exp="ref" v="1" dr="J1333" r="X1333" sId="1"/>
    <undo index="0" exp="ref" v="1" dr="J1333" r="W1333" sId="1"/>
    <undo index="1" exp="ref" v="1" dr="J1332" r="X1332" sId="1"/>
    <undo index="0" exp="ref" v="1" dr="J1332" r="W1332" sId="1"/>
    <undo index="1" exp="ref" v="1" dr="J1331" r="X1331" sId="1"/>
    <undo index="0" exp="ref" v="1" dr="J1331" r="W1331" sId="1"/>
    <undo index="1" exp="ref" v="1" dr="J1330" r="X1330" sId="1"/>
    <undo index="0" exp="ref" v="1" dr="J1330" r="W1330" sId="1"/>
    <undo index="1" exp="ref" v="1" dr="J1329" r="X1329" sId="1"/>
    <undo index="0" exp="ref" v="1" dr="J1329" r="W1329" sId="1"/>
    <undo index="0" exp="ref" v="1" dr="J1328" r="W1328" sId="1"/>
    <undo index="1" exp="ref" v="1" dr="J1327" r="X1327" sId="1"/>
    <undo index="0" exp="ref" v="1" dr="J1327" r="W1327" sId="1"/>
    <undo index="1" exp="ref" v="1" dr="J1326" r="X1326" sId="1"/>
    <undo index="0" exp="ref" v="1" dr="J1326" r="W1326" sId="1"/>
    <undo index="1" exp="ref" v="1" dr="J1325" r="X1325" sId="1"/>
    <undo index="0" exp="ref" v="1" dr="J1325" r="W1325" sId="1"/>
    <undo index="1" exp="ref" v="1" dr="J1324" r="X1324" sId="1"/>
    <undo index="0" exp="ref" v="1" dr="J1324" r="W1324" sId="1"/>
    <undo index="1" exp="ref" v="1" dr="J1323" r="X1323" sId="1"/>
    <undo index="0" exp="ref" v="1" dr="J1323" r="W1323" sId="1"/>
    <undo index="1" exp="ref" v="1" dr="J1322" r="X1322" sId="1"/>
    <undo index="0" exp="ref" v="1" dr="J1322" r="W1322" sId="1"/>
    <undo index="1" exp="ref" v="1" dr="J1321" r="X1321" sId="1"/>
    <undo index="0" exp="ref" v="1" dr="J1321" r="W1321" sId="1"/>
    <undo index="1" exp="ref" v="1" dr="J1320" r="X1320" sId="1"/>
    <undo index="0" exp="ref" v="1" dr="J1320" r="W1320" sId="1"/>
    <undo index="1" exp="ref" v="1" dr="J1319" r="X1319" sId="1"/>
    <undo index="0" exp="ref" v="1" dr="J1319" r="W1319" sId="1"/>
    <undo index="1" exp="ref" v="1" dr="J1318" r="X1318" sId="1"/>
    <undo index="0" exp="ref" v="1" dr="J1318" r="W1318" sId="1"/>
    <undo index="1" exp="ref" v="1" dr="J1317" r="X1317" sId="1"/>
    <undo index="0" exp="ref" v="1" dr="J1317" r="W1317" sId="1"/>
    <undo index="1" exp="ref" v="1" dr="J1316" r="X1316" sId="1"/>
    <undo index="0" exp="ref" v="1" dr="J1316" r="W1316" sId="1"/>
    <undo index="1" exp="ref" v="1" dr="J1315" r="X1315" sId="1"/>
    <undo index="0" exp="ref" v="1" dr="J1315" r="W1315" sId="1"/>
    <undo index="1" exp="ref" v="1" dr="J1314" r="X1314" sId="1"/>
    <undo index="0" exp="ref" v="1" dr="J1314" r="W1314" sId="1"/>
    <undo index="1" exp="ref" v="1" dr="J1313" r="X1313" sId="1"/>
    <undo index="0" exp="ref" v="1" dr="J1313" r="W1313" sId="1"/>
    <undo index="1" exp="ref" v="1" dr="J1312" r="X1312" sId="1"/>
    <undo index="0" exp="ref" v="1" dr="J1312" r="W1312" sId="1"/>
    <undo index="1" exp="ref" v="1" dr="J1311" r="X1311" sId="1"/>
    <undo index="0" exp="ref" v="1" dr="J1311" r="W1311" sId="1"/>
    <undo index="1" exp="ref" v="1" dr="J1310" r="X1310" sId="1"/>
    <undo index="0" exp="ref" v="1" dr="J1310" r="W1310" sId="1"/>
    <undo index="1" exp="ref" v="1" dr="J1309" r="X1309" sId="1"/>
    <undo index="0" exp="ref" v="1" dr="J1309" r="W1309" sId="1"/>
    <undo index="1" exp="ref" v="1" dr="J1308" r="X1308" sId="1"/>
    <undo index="0" exp="ref" v="1" dr="J1308" r="W1308" sId="1"/>
    <undo index="1" exp="ref" v="1" dr="J1307" r="X1307" sId="1"/>
    <undo index="0" exp="ref" v="1" dr="J1307" r="W1307" sId="1"/>
    <undo index="1" exp="ref" v="1" dr="J1306" r="X1306" sId="1"/>
    <undo index="0" exp="ref" v="1" dr="J1306" r="W1306" sId="1"/>
    <undo index="1" exp="ref" v="1" dr="J1305" r="X1305" sId="1"/>
    <undo index="0" exp="ref" v="1" dr="J1305" r="W1305" sId="1"/>
    <undo index="0" exp="ref" v="1" dr="J1304" r="W1304" sId="1"/>
    <undo index="1" exp="ref" v="1" dr="J1303" r="X1303" sId="1"/>
    <undo index="0" exp="ref" v="1" dr="J1303" r="W1303" sId="1"/>
    <undo index="1" exp="ref" v="1" dr="J1302" r="X1302" sId="1"/>
    <undo index="0" exp="ref" v="1" dr="J1302" r="W1302" sId="1"/>
    <undo index="1" exp="ref" v="1" dr="J1301" r="X1301" sId="1"/>
    <undo index="0" exp="ref" v="1" dr="J1301" r="W1301" sId="1"/>
    <undo index="1" exp="ref" v="1" dr="J1300" r="X1300" sId="1"/>
    <undo index="0" exp="ref" v="1" dr="J1300" r="W1300" sId="1"/>
    <undo index="1" exp="ref" v="1" dr="J1299" r="X1299" sId="1"/>
    <undo index="0" exp="ref" v="1" dr="J1299" r="W1299" sId="1"/>
    <undo index="1" exp="ref" v="1" dr="J1298" r="X1298" sId="1"/>
    <undo index="0" exp="ref" v="1" dr="J1298" r="W1298" sId="1"/>
    <undo index="1" exp="ref" v="1" dr="J1297" r="X1297" sId="1"/>
    <undo index="0" exp="ref" v="1" dr="J1297" r="W1297" sId="1"/>
    <undo index="1" exp="ref" v="1" dr="J1296" r="X1296" sId="1"/>
    <undo index="0" exp="ref" v="1" dr="J1296" r="W1296" sId="1"/>
    <undo index="1" exp="ref" v="1" dr="J1295" r="X1295" sId="1"/>
    <undo index="0" exp="ref" v="1" dr="J1295" r="W1295" sId="1"/>
    <undo index="0" exp="ref" v="1" dr="J1294" r="W1294" sId="1"/>
    <undo index="1" exp="ref" v="1" dr="J1293" r="X1293" sId="1"/>
    <undo index="0" exp="ref" v="1" dr="J1293" r="W1293" sId="1"/>
    <undo index="1" exp="ref" v="1" dr="J1292" r="X1292" sId="1"/>
    <undo index="0" exp="ref" v="1" dr="J1292" r="W1292" sId="1"/>
    <undo index="1" exp="ref" v="1" dr="J1291" r="X1291" sId="1"/>
    <undo index="0" exp="ref" v="1" dr="J1291" r="W1291" sId="1"/>
    <undo index="1" exp="ref" v="1" dr="J1290" r="X1290" sId="1"/>
    <undo index="0" exp="ref" v="1" dr="J1290" r="W1290" sId="1"/>
    <undo index="1" exp="ref" v="1" dr="J1289" r="X1289" sId="1"/>
    <undo index="0" exp="ref" v="1" dr="J1289" r="W1289" sId="1"/>
    <undo index="1" exp="ref" v="1" dr="J1288" r="X1288" sId="1"/>
    <undo index="0" exp="ref" v="1" dr="J1288" r="W1288" sId="1"/>
    <undo index="1" exp="ref" v="1" dr="J1287" r="X1287" sId="1"/>
    <undo index="0" exp="ref" v="1" dr="J1287" r="W1287" sId="1"/>
    <undo index="1" exp="ref" v="1" dr="J1286" r="X1286" sId="1"/>
    <undo index="0" exp="ref" v="1" dr="J1286" r="W1286" sId="1"/>
    <undo index="1" exp="ref" v="1" dr="J1285" r="X1285" sId="1"/>
    <undo index="0" exp="ref" v="1" dr="J1285" r="W1285" sId="1"/>
    <undo index="1" exp="ref" v="1" dr="J1284" r="X1284" sId="1"/>
    <undo index="0" exp="ref" v="1" dr="J1284" r="W1284" sId="1"/>
    <undo index="1" exp="ref" v="1" dr="J1283" r="X1283" sId="1"/>
    <undo index="0" exp="ref" v="1" dr="J1283" r="W1283" sId="1"/>
    <undo index="0" exp="ref" v="1" dr="J1282" r="W1282" sId="1"/>
    <undo index="1" exp="ref" v="1" dr="J1281" r="X1281" sId="1"/>
    <undo index="0" exp="ref" v="1" dr="J1281" r="W1281" sId="1"/>
    <undo index="1" exp="ref" v="1" dr="J1280" r="X1280" sId="1"/>
    <undo index="0" exp="ref" v="1" dr="J1280" r="W1280" sId="1"/>
    <undo index="0" exp="ref" v="1" dr="J1279" r="W1279" sId="1"/>
    <undo index="1" exp="ref" v="1" dr="J1278" r="X1278" sId="1"/>
    <undo index="0" exp="ref" v="1" dr="J1278" r="W1278" sId="1"/>
    <undo index="1" exp="ref" v="1" dr="J1277" r="X1277" sId="1"/>
    <undo index="0" exp="ref" v="1" dr="J1277" r="W1277" sId="1"/>
    <undo index="1" exp="ref" v="1" dr="J1276" r="X1276" sId="1"/>
    <undo index="0" exp="ref" v="1" dr="J1276" r="W1276" sId="1"/>
    <undo index="1" exp="ref" v="1" dr="J1275" r="X1275" sId="1"/>
    <undo index="0" exp="ref" v="1" dr="J1275" r="W1275" sId="1"/>
    <undo index="1" exp="ref" v="1" dr="J1274" r="X1274" sId="1"/>
    <undo index="0" exp="ref" v="1" dr="J1274" r="W1274" sId="1"/>
    <undo index="1" exp="ref" v="1" dr="J1273" r="X1273" sId="1"/>
    <undo index="0" exp="ref" v="1" dr="J1273" r="W1273" sId="1"/>
    <undo index="1" exp="ref" v="1" dr="J1272" r="X1272" sId="1"/>
    <undo index="0" exp="ref" v="1" dr="J1272" r="W1272" sId="1"/>
    <undo index="1" exp="ref" v="1" dr="J1271" r="X1271" sId="1"/>
    <undo index="0" exp="ref" v="1" dr="J1271" r="W1271" sId="1"/>
    <undo index="1" exp="ref" v="1" dr="J1270" r="X1270" sId="1"/>
    <undo index="0" exp="ref" v="1" dr="J1270" r="W1270" sId="1"/>
    <undo index="1" exp="ref" v="1" dr="J1269" r="X1269" sId="1"/>
    <undo index="0" exp="ref" v="1" dr="J1269" r="W1269" sId="1"/>
    <undo index="1" exp="ref" v="1" dr="J1268" r="X1268" sId="1"/>
    <undo index="0" exp="ref" v="1" dr="J1268" r="W1268" sId="1"/>
    <undo index="1" exp="ref" v="1" dr="J1267" r="X1267" sId="1"/>
    <undo index="0" exp="ref" v="1" dr="J1267" r="W1267" sId="1"/>
    <undo index="1" exp="ref" v="1" dr="J1266" r="X1266" sId="1"/>
    <undo index="0" exp="ref" v="1" dr="J1266" r="W1266" sId="1"/>
    <undo index="1" exp="ref" v="1" dr="J1265" r="X1265" sId="1"/>
    <undo index="0" exp="ref" v="1" dr="J1265" r="W1265" sId="1"/>
    <undo index="1" exp="ref" v="1" dr="J1264" r="X1264" sId="1"/>
    <undo index="0" exp="ref" v="1" dr="J1264" r="W1264" sId="1"/>
    <undo index="1" exp="ref" v="1" dr="J1263" r="X1263" sId="1"/>
    <undo index="0" exp="ref" v="1" dr="J1263" r="W1263" sId="1"/>
    <undo index="1" exp="ref" v="1" dr="J1262" r="X1262" sId="1"/>
    <undo index="0" exp="ref" v="1" dr="J1262" r="W1262" sId="1"/>
    <undo index="1" exp="ref" v="1" dr="J1261" r="X1261" sId="1"/>
    <undo index="0" exp="ref" v="1" dr="J1261" r="W1261" sId="1"/>
    <undo index="1" exp="ref" v="1" dr="J1260" r="X1260" sId="1"/>
    <undo index="0" exp="ref" v="1" dr="J1260" r="W1260" sId="1"/>
    <undo index="1" exp="ref" v="1" dr="J1259" r="X1259" sId="1"/>
    <undo index="0" exp="ref" v="1" dr="J1259" r="W1259" sId="1"/>
    <undo index="1" exp="ref" v="1" dr="J1258" r="X1258" sId="1"/>
    <undo index="0" exp="ref" v="1" dr="J1258" r="W1258" sId="1"/>
    <undo index="1" exp="ref" v="1" dr="J1257" r="X1257" sId="1"/>
    <undo index="0" exp="ref" v="1" dr="J1257" r="W1257" sId="1"/>
    <undo index="1" exp="ref" v="1" dr="J1256" r="X1256" sId="1"/>
    <undo index="0" exp="ref" v="1" dr="J1256" r="W1256" sId="1"/>
    <undo index="1" exp="ref" v="1" dr="J1255" r="X1255" sId="1"/>
    <undo index="0" exp="ref" v="1" dr="J1255" r="W1255" sId="1"/>
    <undo index="1" exp="ref" v="1" dr="J1254" r="X1254" sId="1"/>
    <undo index="0" exp="ref" v="1" dr="J1254" r="W1254" sId="1"/>
    <undo index="0" exp="ref" v="1" dr="J1253" r="W1253" sId="1"/>
    <undo index="1" exp="ref" v="1" dr="J1252" r="X1252" sId="1"/>
    <undo index="0" exp="ref" v="1" dr="J1252" r="W1252" sId="1"/>
    <undo index="0" exp="ref" v="1" dr="J1251" r="W1251" sId="1"/>
    <undo index="1" exp="ref" v="1" dr="J1250" r="X1250" sId="1"/>
    <undo index="0" exp="ref" v="1" dr="J1250" r="W1250" sId="1"/>
    <undo index="0" exp="ref" v="1" dr="J1249" r="W1249" sId="1"/>
    <undo index="1" exp="ref" v="1" dr="J1248" r="X1248" sId="1"/>
    <undo index="0" exp="ref" v="1" dr="J1248" r="W1248" sId="1"/>
    <undo index="1" exp="ref" v="1" dr="J1247" r="X1247" sId="1"/>
    <undo index="0" exp="ref" v="1" dr="J1247" r="W1247" sId="1"/>
    <undo index="1" exp="ref" v="1" dr="J1246" r="X1246" sId="1"/>
    <undo index="0" exp="ref" v="1" dr="J1246" r="W1246" sId="1"/>
    <undo index="0" exp="ref" v="1" dr="J1245" r="W1245" sId="1"/>
    <undo index="1" exp="ref" v="1" dr="J1244" r="X1244" sId="1"/>
    <undo index="0" exp="ref" v="1" dr="J1244" r="W1244" sId="1"/>
    <undo index="1" exp="ref" v="1" dr="J1243" r="X1243" sId="1"/>
    <undo index="0" exp="ref" v="1" dr="J1243" r="W1243" sId="1"/>
    <undo index="1" exp="ref" v="1" dr="J1242" r="X1242" sId="1"/>
    <undo index="0" exp="ref" v="1" dr="J1242" r="W1242" sId="1"/>
    <undo index="1" exp="ref" v="1" dr="J1241" r="X1241" sId="1"/>
    <undo index="0" exp="ref" v="1" dr="J1241" r="W1241" sId="1"/>
    <undo index="1" exp="ref" v="1" dr="J1240" r="X1240" sId="1"/>
    <undo index="0" exp="ref" v="1" dr="J1240" r="W1240" sId="1"/>
    <undo index="1" exp="ref" v="1" dr="J1239" r="X1239" sId="1"/>
    <undo index="0" exp="ref" v="1" dr="J1239" r="W1239" sId="1"/>
    <undo index="1" exp="ref" v="1" dr="J1238" r="X1238" sId="1"/>
    <undo index="0" exp="ref" v="1" dr="J1238" r="W1238" sId="1"/>
    <undo index="0" exp="ref" v="1" dr="J1237" r="W1237" sId="1"/>
    <undo index="0" exp="ref" v="1" dr="J1236" r="W1236" sId="1"/>
    <undo index="1" exp="ref" v="1" dr="J1235" r="X1235" sId="1"/>
    <undo index="0" exp="ref" v="1" dr="J1235" r="W1235" sId="1"/>
    <undo index="0" exp="ref" v="1" dr="J1234" r="W1234" sId="1"/>
    <undo index="1" exp="ref" v="1" dr="J1233" r="X1233" sId="1"/>
    <undo index="0" exp="ref" v="1" dr="J1233" r="W1233" sId="1"/>
    <undo index="1" exp="ref" v="1" dr="J1232" r="X1232" sId="1"/>
    <undo index="0" exp="ref" v="1" dr="J1232" r="W1232" sId="1"/>
    <undo index="0" exp="ref" v="1" dr="J1231" r="W1231" sId="1"/>
    <undo index="1" exp="ref" v="1" dr="J1230" r="X1230" sId="1"/>
    <undo index="0" exp="ref" v="1" dr="J1230" r="W1230" sId="1"/>
    <undo index="1" exp="ref" v="1" dr="J1229" r="X1229" sId="1"/>
    <undo index="0" exp="ref" v="1" dr="J1229" r="W1229" sId="1"/>
    <undo index="1" exp="ref" v="1" dr="J1228" r="X1228" sId="1"/>
    <undo index="0" exp="ref" v="1" dr="J1228" r="W1228" sId="1"/>
    <undo index="1" exp="ref" v="1" dr="J1227" r="X1227" sId="1"/>
    <undo index="0" exp="ref" v="1" dr="J1227" r="W1227" sId="1"/>
    <undo index="1" exp="ref" v="1" dr="J1226" r="X1226" sId="1"/>
    <undo index="0" exp="ref" v="1" dr="J1226" r="W1226" sId="1"/>
    <undo index="1" exp="ref" v="1" dr="J1225" r="X1225" sId="1"/>
    <undo index="0" exp="ref" v="1" dr="J1225" r="W1225" sId="1"/>
    <undo index="0" exp="ref" v="1" dr="J1224" r="W1224" sId="1"/>
    <undo index="1" exp="ref" v="1" dr="J1223" r="X1223" sId="1"/>
    <undo index="0" exp="ref" v="1" dr="J1223" r="W1223" sId="1"/>
    <undo index="0" exp="ref" v="1" dr="J1222" r="W1222" sId="1"/>
    <undo index="1" exp="ref" v="1" dr="J1221" r="X1221" sId="1"/>
    <undo index="0" exp="ref" v="1" dr="J1221" r="W1221" sId="1"/>
    <undo index="1" exp="ref" v="1" dr="J1220" r="X1220" sId="1"/>
    <undo index="0" exp="ref" v="1" dr="J1220" r="W1220" sId="1"/>
    <undo index="1" exp="ref" v="1" dr="J1219" r="X1219" sId="1"/>
    <undo index="0" exp="ref" v="1" dr="J1219" r="W1219" sId="1"/>
    <undo index="1" exp="ref" v="1" dr="J1218" r="X1218" sId="1"/>
    <undo index="0" exp="ref" v="1" dr="J1218" r="W1218" sId="1"/>
    <undo index="0" exp="ref" v="1" dr="J1217" r="W1217" sId="1"/>
    <undo index="1" exp="ref" v="1" dr="J1216" r="X1216" sId="1"/>
    <undo index="0" exp="ref" v="1" dr="J1216" r="W1216" sId="1"/>
    <undo index="1" exp="ref" v="1" dr="J1215" r="X1215" sId="1"/>
    <undo index="0" exp="ref" v="1" dr="J1215" r="W1215" sId="1"/>
    <undo index="0" exp="ref" v="1" dr="J1214" r="W1214" sId="1"/>
    <undo index="1" exp="ref" v="1" dr="J1213" r="X1213" sId="1"/>
    <undo index="0" exp="ref" v="1" dr="J1213" r="W1213" sId="1"/>
    <undo index="1" exp="ref" v="1" dr="J1212" r="X1212" sId="1"/>
    <undo index="0" exp="ref" v="1" dr="J1212" r="W1212" sId="1"/>
    <undo index="1" exp="ref" v="1" dr="J1211" r="X1211" sId="1"/>
    <undo index="0" exp="ref" v="1" dr="J1211" r="W1211" sId="1"/>
    <undo index="1" exp="ref" v="1" dr="J1210" r="X1210" sId="1"/>
    <undo index="0" exp="ref" v="1" dr="J1210" r="W1210" sId="1"/>
    <undo index="1" exp="ref" v="1" dr="J1209" r="X1209" sId="1"/>
    <undo index="0" exp="ref" v="1" dr="J1209" r="W1209" sId="1"/>
    <undo index="1" exp="ref" v="1" dr="J1208" r="X1208" sId="1"/>
    <undo index="0" exp="ref" v="1" dr="J1208" r="W1208" sId="1"/>
    <undo index="1" exp="ref" v="1" dr="J1207" r="X1207" sId="1"/>
    <undo index="0" exp="ref" v="1" dr="J1207" r="W1207" sId="1"/>
    <undo index="1" exp="ref" v="1" dr="J1206" r="X1206" sId="1"/>
    <undo index="0" exp="ref" v="1" dr="J1206" r="W1206" sId="1"/>
    <undo index="1" exp="ref" v="1" dr="J1205" r="X1205" sId="1"/>
    <undo index="0" exp="ref" v="1" dr="J1205" r="W1205" sId="1"/>
    <undo index="1" exp="ref" v="1" dr="J1204" r="X1204" sId="1"/>
    <undo index="0" exp="ref" v="1" dr="J1204" r="W1204" sId="1"/>
    <undo index="1" exp="ref" v="1" dr="J1203" r="X1203" sId="1"/>
    <undo index="0" exp="ref" v="1" dr="J1203" r="W1203" sId="1"/>
    <undo index="1" exp="ref" v="1" dr="J1202" r="X1202" sId="1"/>
    <undo index="0" exp="ref" v="1" dr="J1202" r="W1202" sId="1"/>
    <undo index="1" exp="ref" v="1" dr="J1201" r="X1201" sId="1"/>
    <undo index="0" exp="ref" v="1" dr="J1201" r="W1201" sId="1"/>
    <undo index="1" exp="ref" v="1" dr="J1200" r="X1200" sId="1"/>
    <undo index="0" exp="ref" v="1" dr="J1200" r="W1200" sId="1"/>
    <undo index="1" exp="ref" v="1" dr="J1199" r="X1199" sId="1"/>
    <undo index="0" exp="ref" v="1" dr="J1199" r="W1199" sId="1"/>
    <undo index="1" exp="ref" v="1" dr="J1198" r="X1198" sId="1"/>
    <undo index="0" exp="ref" v="1" dr="J1198" r="W1198" sId="1"/>
    <undo index="1" exp="ref" v="1" dr="J1197" r="X1197" sId="1"/>
    <undo index="0" exp="ref" v="1" dr="J1197" r="W1197" sId="1"/>
    <undo index="1" exp="ref" v="1" dr="J1196" r="X1196" sId="1"/>
    <undo index="0" exp="ref" v="1" dr="J1196" r="W1196" sId="1"/>
    <undo index="1" exp="ref" v="1" dr="J1195" r="X1195" sId="1"/>
    <undo index="0" exp="ref" v="1" dr="J1195" r="W1195" sId="1"/>
    <undo index="1" exp="ref" v="1" dr="J1194" r="X1194" sId="1"/>
    <undo index="0" exp="ref" v="1" dr="J1194" r="W1194" sId="1"/>
    <undo index="1" exp="ref" v="1" dr="J1193" r="X1193" sId="1"/>
    <undo index="0" exp="ref" v="1" dr="J1193" r="W1193" sId="1"/>
    <undo index="1" exp="ref" v="1" dr="J1192" r="X1192" sId="1"/>
    <undo index="0" exp="ref" v="1" dr="J1192" r="W1192" sId="1"/>
    <undo index="1" exp="ref" v="1" dr="J1191" r="X1191" sId="1"/>
    <undo index="0" exp="ref" v="1" dr="J1191" r="W1191" sId="1"/>
    <undo index="1" exp="ref" v="1" dr="J1190" r="X1190" sId="1"/>
    <undo index="0" exp="ref" v="1" dr="J1190" r="W1190" sId="1"/>
    <undo index="0" exp="ref" v="1" dr="J1189" r="W1189" sId="1"/>
    <undo index="1" exp="ref" v="1" dr="J1188" r="X1188" sId="1"/>
    <undo index="0" exp="ref" v="1" dr="J1188" r="W1188" sId="1"/>
    <undo index="1" exp="ref" v="1" dr="J1187" r="X1187" sId="1"/>
    <undo index="0" exp="ref" v="1" dr="J1187" r="W1187" sId="1"/>
    <undo index="1" exp="ref" v="1" dr="J1186" r="X1186" sId="1"/>
    <undo index="0" exp="ref" v="1" dr="J1186" r="W1186" sId="1"/>
    <undo index="1" exp="ref" v="1" dr="J1185" r="X1185" sId="1"/>
    <undo index="0" exp="ref" v="1" dr="J1185" r="W1185" sId="1"/>
    <undo index="1" exp="ref" v="1" dr="J1184" r="X1184" sId="1"/>
    <undo index="0" exp="ref" v="1" dr="J1184" r="W1184" sId="1"/>
    <undo index="1" exp="ref" v="1" dr="J1183" r="X1183" sId="1"/>
    <undo index="0" exp="ref" v="1" dr="J1183" r="W1183" sId="1"/>
    <undo index="1" exp="ref" v="1" dr="J1182" r="X1182" sId="1"/>
    <undo index="0" exp="ref" v="1" dr="J1182" r="W1182" sId="1"/>
    <undo index="1" exp="ref" v="1" dr="J1181" r="X1181" sId="1"/>
    <undo index="0" exp="ref" v="1" dr="J1181" r="W1181" sId="1"/>
    <undo index="0" exp="ref" v="1" dr="J1180" r="W1180" sId="1"/>
    <undo index="1" exp="ref" v="1" dr="J1179" r="X1179" sId="1"/>
    <undo index="0" exp="ref" v="1" dr="J1179" r="W1179" sId="1"/>
    <undo index="1" exp="ref" v="1" dr="J1178" r="X1178" sId="1"/>
    <undo index="0" exp="ref" v="1" dr="J1178" r="W1178" sId="1"/>
    <undo index="1" exp="ref" v="1" dr="J1177" r="X1177" sId="1"/>
    <undo index="0" exp="ref" v="1" dr="J1177" r="W1177" sId="1"/>
    <undo index="1" exp="ref" v="1" dr="J1176" r="X1176" sId="1"/>
    <undo index="0" exp="ref" v="1" dr="J1176" r="W1176" sId="1"/>
    <undo index="1" exp="ref" v="1" dr="J1175" r="X1175" sId="1"/>
    <undo index="0" exp="ref" v="1" dr="J1175" r="W1175" sId="1"/>
    <undo index="1" exp="ref" v="1" dr="J1174" r="X1174" sId="1"/>
    <undo index="0" exp="ref" v="1" dr="J1174" r="W1174" sId="1"/>
    <undo index="1" exp="ref" v="1" dr="J1173" r="X1173" sId="1"/>
    <undo index="0" exp="ref" v="1" dr="J1173" r="W1173" sId="1"/>
    <undo index="1" exp="ref" v="1" dr="J1172" r="X1172" sId="1"/>
    <undo index="0" exp="ref" v="1" dr="J1172" r="W1172" sId="1"/>
    <undo index="1" exp="ref" v="1" dr="J1171" r="X1171" sId="1"/>
    <undo index="0" exp="ref" v="1" dr="J1171" r="W1171" sId="1"/>
    <undo index="1" exp="ref" v="1" dr="J1170" r="X1170" sId="1"/>
    <undo index="0" exp="ref" v="1" dr="J1170" r="W1170" sId="1"/>
    <undo index="1" exp="ref" v="1" dr="J1169" r="X1169" sId="1"/>
    <undo index="0" exp="ref" v="1" dr="J1169" r="W1169" sId="1"/>
    <undo index="1" exp="ref" v="1" dr="J1168" r="X1168" sId="1"/>
    <undo index="0" exp="ref" v="1" dr="J1168" r="W1168" sId="1"/>
    <undo index="1" exp="ref" v="1" dr="J1167" r="X1167" sId="1"/>
    <undo index="0" exp="ref" v="1" dr="J1167" r="W1167" sId="1"/>
    <undo index="1" exp="ref" v="1" dr="J1166" r="X1166" sId="1"/>
    <undo index="0" exp="ref" v="1" dr="J1166" r="W1166" sId="1"/>
    <undo index="1" exp="ref" v="1" dr="J1165" r="X1165" sId="1"/>
    <undo index="0" exp="ref" v="1" dr="J1165" r="W1165" sId="1"/>
    <undo index="1" exp="ref" v="1" dr="J1164" r="X1164" sId="1"/>
    <undo index="0" exp="ref" v="1" dr="J1164" r="W1164" sId="1"/>
    <undo index="1" exp="ref" v="1" dr="J1163" r="X1163" sId="1"/>
    <undo index="0" exp="ref" v="1" dr="J1163" r="W1163" sId="1"/>
    <undo index="1" exp="ref" v="1" dr="J1162" r="X1162" sId="1"/>
    <undo index="0" exp="ref" v="1" dr="J1162" r="W1162" sId="1"/>
    <undo index="1" exp="ref" v="1" dr="J1161" r="X1161" sId="1"/>
    <undo index="0" exp="ref" v="1" dr="J1161" r="W1161" sId="1"/>
    <undo index="0" exp="ref" v="1" dr="J1160" r="W1160" sId="1"/>
    <undo index="0" exp="ref" v="1" dr="J1159" r="W1159" sId="1"/>
    <undo index="1" exp="ref" v="1" dr="J1158" r="X1158" sId="1"/>
    <undo index="0" exp="ref" v="1" dr="J1158" r="W1158" sId="1"/>
    <undo index="0" exp="ref" v="1" dr="J1157" r="W1157" sId="1"/>
    <undo index="1" exp="ref" v="1" dr="J1156" r="X1156" sId="1"/>
    <undo index="0" exp="ref" v="1" dr="J1156" r="W1156" sId="1"/>
    <undo index="1" exp="ref" v="1" dr="J1155" r="X1155" sId="1"/>
    <undo index="0" exp="ref" v="1" dr="J1155" r="W1155" sId="1"/>
    <undo index="1" exp="ref" v="1" dr="J1154" r="X1154" sId="1"/>
    <undo index="0" exp="ref" v="1" dr="J1154" r="W1154" sId="1"/>
    <undo index="0" exp="ref" v="1" dr="J1153" r="W1153" sId="1"/>
    <undo index="1" exp="ref" v="1" dr="J1152" r="X1152" sId="1"/>
    <undo index="0" exp="ref" v="1" dr="J1152" r="W1152" sId="1"/>
    <undo index="1" exp="ref" v="1" dr="J1151" r="X1151" sId="1"/>
    <undo index="0" exp="ref" v="1" dr="J1151" r="W1151" sId="1"/>
    <undo index="1" exp="ref" v="1" dr="J1150" r="X1150" sId="1"/>
    <undo index="0" exp="ref" v="1" dr="J1150" r="W1150" sId="1"/>
    <undo index="1" exp="ref" v="1" dr="J1149" r="X1149" sId="1"/>
    <undo index="0" exp="ref" v="1" dr="J1149" r="W1149" sId="1"/>
    <undo index="1" exp="ref" v="1" dr="J1148" r="X1148" sId="1"/>
    <undo index="0" exp="ref" v="1" dr="J1148" r="W1148" sId="1"/>
    <undo index="1" exp="ref" v="1" dr="J1147" r="X1147" sId="1"/>
    <undo index="0" exp="ref" v="1" dr="J1147" r="W1147" sId="1"/>
    <undo index="1" exp="ref" v="1" dr="J1146" r="X1146" sId="1"/>
    <undo index="0" exp="ref" v="1" dr="J1146" r="W1146" sId="1"/>
    <undo index="1" exp="ref" v="1" dr="J1145" r="X1145" sId="1"/>
    <undo index="0" exp="ref" v="1" dr="J1145" r="W1145" sId="1"/>
    <undo index="1" exp="ref" v="1" dr="J1144" r="X1144" sId="1"/>
    <undo index="0" exp="ref" v="1" dr="J1144" r="W1144" sId="1"/>
    <undo index="1" exp="ref" v="1" dr="J1143" r="X1143" sId="1"/>
    <undo index="0" exp="ref" v="1" dr="J1143" r="W1143" sId="1"/>
    <undo index="1" exp="ref" v="1" dr="J1142" r="X1142" sId="1"/>
    <undo index="0" exp="ref" v="1" dr="J1142" r="W1142" sId="1"/>
    <undo index="1" exp="ref" v="1" dr="J1141" r="X1141" sId="1"/>
    <undo index="0" exp="ref" v="1" dr="J1141" r="W1141" sId="1"/>
    <undo index="1" exp="ref" v="1" dr="J1140" r="X1140" sId="1"/>
    <undo index="0" exp="ref" v="1" dr="J1140" r="W1140" sId="1"/>
    <undo index="1" exp="ref" v="1" dr="J1139" r="X1139" sId="1"/>
    <undo index="0" exp="ref" v="1" dr="J1139" r="W1139" sId="1"/>
    <undo index="1" exp="ref" v="1" dr="J1138" r="X1138" sId="1"/>
    <undo index="0" exp="ref" v="1" dr="J1138" r="W1138" sId="1"/>
    <undo index="1" exp="ref" v="1" dr="J1137" r="X1137" sId="1"/>
    <undo index="0" exp="ref" v="1" dr="J1137" r="W1137" sId="1"/>
    <undo index="1" exp="ref" v="1" dr="J1136" r="X1136" sId="1"/>
    <undo index="0" exp="ref" v="1" dr="J1136" r="W1136" sId="1"/>
    <undo index="1" exp="ref" v="1" dr="J1135" r="X1135" sId="1"/>
    <undo index="0" exp="ref" v="1" dr="J1135" r="W1135" sId="1"/>
    <undo index="1" exp="ref" v="1" dr="J1134" r="X1134" sId="1"/>
    <undo index="0" exp="ref" v="1" dr="J1134" r="W1134" sId="1"/>
    <undo index="1" exp="ref" v="1" dr="J1133" r="X1133" sId="1"/>
    <undo index="0" exp="ref" v="1" dr="J1133" r="W1133" sId="1"/>
    <undo index="1" exp="ref" v="1" dr="J1132" r="X1132" sId="1"/>
    <undo index="0" exp="ref" v="1" dr="J1132" r="W1132" sId="1"/>
    <undo index="1" exp="ref" v="1" dr="J1131" r="X1131" sId="1"/>
    <undo index="0" exp="ref" v="1" dr="J1131" r="W1131" sId="1"/>
    <undo index="1" exp="ref" v="1" dr="J1130" r="X1130" sId="1"/>
    <undo index="0" exp="ref" v="1" dr="J1130" r="W1130" sId="1"/>
    <undo index="1" exp="ref" v="1" dr="J1129" r="X1129" sId="1"/>
    <undo index="0" exp="ref" v="1" dr="J1129" r="W1129" sId="1"/>
    <undo index="1" exp="ref" v="1" dr="J1128" r="X1128" sId="1"/>
    <undo index="0" exp="ref" v="1" dr="J1128" r="W1128" sId="1"/>
    <undo index="1" exp="ref" v="1" dr="J1127" r="X1127" sId="1"/>
    <undo index="0" exp="ref" v="1" dr="J1127" r="W1127" sId="1"/>
    <undo index="1" exp="ref" v="1" dr="J1126" r="X1126" sId="1"/>
    <undo index="0" exp="ref" v="1" dr="J1126" r="W1126" sId="1"/>
    <undo index="1" exp="ref" v="1" dr="J1125" r="X1125" sId="1"/>
    <undo index="0" exp="ref" v="1" dr="J1125" r="W1125" sId="1"/>
    <undo index="1" exp="ref" v="1" dr="J1124" r="X1124" sId="1"/>
    <undo index="0" exp="ref" v="1" dr="J1124" r="W1124" sId="1"/>
    <undo index="1" exp="ref" v="1" dr="J1123" r="X1123" sId="1"/>
    <undo index="0" exp="ref" v="1" dr="J1123" r="W1123" sId="1"/>
    <undo index="1" exp="ref" v="1" dr="J1122" r="X1122" sId="1"/>
    <undo index="0" exp="ref" v="1" dr="J1122" r="W1122" sId="1"/>
    <undo index="1" exp="ref" v="1" dr="J1121" r="X1121" sId="1"/>
    <undo index="0" exp="ref" v="1" dr="J1121" r="W1121" sId="1"/>
    <undo index="1" exp="ref" v="1" dr="J1120" r="X1120" sId="1"/>
    <undo index="0" exp="ref" v="1" dr="J1120" r="W1120" sId="1"/>
    <undo index="1" exp="ref" v="1" dr="J1119" r="X1119" sId="1"/>
    <undo index="0" exp="ref" v="1" dr="J1119" r="W1119" sId="1"/>
    <undo index="1" exp="ref" v="1" dr="J1118" r="X1118" sId="1"/>
    <undo index="0" exp="ref" v="1" dr="J1118" r="W1118" sId="1"/>
    <undo index="0" exp="ref" v="1" dr="J1117" r="W1117" sId="1"/>
    <undo index="1" exp="ref" v="1" dr="J1116" r="X1116" sId="1"/>
    <undo index="0" exp="ref" v="1" dr="J1116" r="W1116" sId="1"/>
    <undo index="1" exp="ref" v="1" dr="J1115" r="X1115" sId="1"/>
    <undo index="0" exp="ref" v="1" dr="J1115" r="W1115" sId="1"/>
    <undo index="1" exp="ref" v="1" dr="J1114" r="X1114" sId="1"/>
    <undo index="0" exp="ref" v="1" dr="J1114" r="W1114" sId="1"/>
    <undo index="1" exp="ref" v="1" dr="J1113" r="X1113" sId="1"/>
    <undo index="0" exp="ref" v="1" dr="J1113" r="W1113" sId="1"/>
    <undo index="1" exp="ref" v="1" dr="J1112" r="X1112" sId="1"/>
    <undo index="0" exp="ref" v="1" dr="J1112" r="W1112" sId="1"/>
    <undo index="0" exp="ref" v="1" dr="J1111" r="W1111" sId="1"/>
    <undo index="1" exp="ref" v="1" dr="J1110" r="X1110" sId="1"/>
    <undo index="0" exp="ref" v="1" dr="J1110" r="W1110" sId="1"/>
    <undo index="1" exp="ref" v="1" dr="J1109" r="X1109" sId="1"/>
    <undo index="0" exp="ref" v="1" dr="J1109" r="W1109" sId="1"/>
    <undo index="1" exp="ref" v="1" dr="J1108" r="X1108" sId="1"/>
    <undo index="0" exp="ref" v="1" dr="J1108" r="W1108" sId="1"/>
    <undo index="0" exp="ref" v="1" dr="J1107" r="W1107" sId="1"/>
    <undo index="1" exp="ref" v="1" dr="J1106" r="X1106" sId="1"/>
    <undo index="0" exp="ref" v="1" dr="J1106" r="W1106" sId="1"/>
    <undo index="1" exp="ref" v="1" dr="J1105" r="X1105" sId="1"/>
    <undo index="0" exp="ref" v="1" dr="J1105" r="W1105" sId="1"/>
    <undo index="1" exp="ref" v="1" dr="J1104" r="X1104" sId="1"/>
    <undo index="0" exp="ref" v="1" dr="J1104" r="W1104" sId="1"/>
    <undo index="1" exp="ref" v="1" dr="J1103" r="X1103" sId="1"/>
    <undo index="0" exp="ref" v="1" dr="J1103" r="W1103" sId="1"/>
    <undo index="1" exp="ref" v="1" dr="J1102" r="X1102" sId="1"/>
    <undo index="0" exp="ref" v="1" dr="J1102" r="W1102" sId="1"/>
    <undo index="1" exp="ref" v="1" dr="J1101" r="X1101" sId="1"/>
    <undo index="0" exp="ref" v="1" dr="J1101" r="W1101" sId="1"/>
    <undo index="1" exp="ref" v="1" dr="J1100" r="X1100" sId="1"/>
    <undo index="0" exp="ref" v="1" dr="J1100" r="W1100" sId="1"/>
    <undo index="1" exp="ref" v="1" dr="J1099" r="X1099" sId="1"/>
    <undo index="0" exp="ref" v="1" dr="J1099" r="W1099" sId="1"/>
    <undo index="0" exp="ref" v="1" dr="J1098" r="W1098" sId="1"/>
    <undo index="1" exp="ref" v="1" dr="J1097" r="X1097" sId="1"/>
    <undo index="0" exp="ref" v="1" dr="J1097" r="W1097" sId="1"/>
    <undo index="1" exp="ref" v="1" dr="J1096" r="X1096" sId="1"/>
    <undo index="0" exp="ref" v="1" dr="J1096" r="W1096" sId="1"/>
    <undo index="1" exp="ref" v="1" dr="J1095" r="X1095" sId="1"/>
    <undo index="0" exp="ref" v="1" dr="J1095" r="W1095" sId="1"/>
    <undo index="1" exp="ref" v="1" dr="J1094" r="X1094" sId="1"/>
    <undo index="0" exp="ref" v="1" dr="J1094" r="W1094" sId="1"/>
    <undo index="1" exp="ref" v="1" dr="J1093" r="X1093" sId="1"/>
    <undo index="0" exp="ref" v="1" dr="J1093" r="W1093" sId="1"/>
    <undo index="0" exp="ref" v="1" dr="J1092" r="W1092" sId="1"/>
    <undo index="1" exp="ref" v="1" dr="J1091" r="X1091" sId="1"/>
    <undo index="0" exp="ref" v="1" dr="J1091" r="W1091" sId="1"/>
    <undo index="1" exp="ref" v="1" dr="J1090" r="X1090" sId="1"/>
    <undo index="0" exp="ref" v="1" dr="J1090" r="W1090" sId="1"/>
    <undo index="1" exp="ref" v="1" dr="J1089" r="X1089" sId="1"/>
    <undo index="0" exp="ref" v="1" dr="J1089" r="W1089" sId="1"/>
    <undo index="1" exp="ref" v="1" dr="J1088" r="X1088" sId="1"/>
    <undo index="0" exp="ref" v="1" dr="J1088" r="W1088" sId="1"/>
    <undo index="1" exp="ref" v="1" dr="J1087" r="X1087" sId="1"/>
    <undo index="0" exp="ref" v="1" dr="J1087" r="W1087" sId="1"/>
    <undo index="1" exp="ref" v="1" dr="J1086" r="X1086" sId="1"/>
    <undo index="0" exp="ref" v="1" dr="J1086" r="W1086" sId="1"/>
    <undo index="1" exp="ref" v="1" dr="J1085" r="X1085" sId="1"/>
    <undo index="0" exp="ref" v="1" dr="J1085" r="W1085" sId="1"/>
    <undo index="1" exp="ref" v="1" dr="J1084" r="X1084" sId="1"/>
    <undo index="0" exp="ref" v="1" dr="J1084" r="W1084" sId="1"/>
    <undo index="0" exp="ref" v="1" dr="J1083" r="W1083" sId="1"/>
    <undo index="1" exp="ref" v="1" dr="J1082" r="X1082" sId="1"/>
    <undo index="0" exp="ref" v="1" dr="J1082" r="W1082" sId="1"/>
    <undo index="1" exp="ref" v="1" dr="J1081" r="X1081" sId="1"/>
    <undo index="0" exp="ref" v="1" dr="J1081" r="W1081" sId="1"/>
    <undo index="1" exp="ref" v="1" dr="J1080" r="X1080" sId="1"/>
    <undo index="0" exp="ref" v="1" dr="J1080" r="W1080" sId="1"/>
    <undo index="1" exp="ref" v="1" dr="J1079" r="X1079" sId="1"/>
    <undo index="0" exp="ref" v="1" dr="J1079" r="W1079" sId="1"/>
    <undo index="1" exp="ref" v="1" dr="J1078" r="X1078" sId="1"/>
    <undo index="0" exp="ref" v="1" dr="J1078" r="W1078" sId="1"/>
    <undo index="1" exp="ref" v="1" dr="J1077" r="X1077" sId="1"/>
    <undo index="0" exp="ref" v="1" dr="J1077" r="W1077" sId="1"/>
    <undo index="1" exp="ref" v="1" dr="J1076" r="X1076" sId="1"/>
    <undo index="0" exp="ref" v="1" dr="J1076" r="W1076" sId="1"/>
    <undo index="1" exp="ref" v="1" dr="J1075" r="X1075" sId="1"/>
    <undo index="0" exp="ref" v="1" dr="J1075" r="W1075" sId="1"/>
    <undo index="1" exp="ref" v="1" dr="J1074" r="X1074" sId="1"/>
    <undo index="0" exp="ref" v="1" dr="J1074" r="W1074" sId="1"/>
    <undo index="1" exp="ref" v="1" dr="J1073" r="X1073" sId="1"/>
    <undo index="0" exp="ref" v="1" dr="J1073" r="W1073" sId="1"/>
    <undo index="1" exp="ref" v="1" dr="J1072" r="X1072" sId="1"/>
    <undo index="0" exp="ref" v="1" dr="J1072" r="W1072" sId="1"/>
    <undo index="1" exp="ref" v="1" dr="J1071" r="X1071" sId="1"/>
    <undo index="0" exp="ref" v="1" dr="J1071" r="W1071" sId="1"/>
    <undo index="1" exp="ref" v="1" dr="J1070" r="X1070" sId="1"/>
    <undo index="0" exp="ref" v="1" dr="J1070" r="W1070" sId="1"/>
    <undo index="0" exp="ref" v="1" dr="J1069" r="W1069" sId="1"/>
    <undo index="1" exp="ref" v="1" dr="J1068" r="X1068" sId="1"/>
    <undo index="0" exp="ref" v="1" dr="J1068" r="W1068" sId="1"/>
    <undo index="1" exp="ref" v="1" dr="J1067" r="X1067" sId="1"/>
    <undo index="0" exp="ref" v="1" dr="J1067" r="W1067" sId="1"/>
    <undo index="1" exp="ref" v="1" dr="J1066" r="X1066" sId="1"/>
    <undo index="0" exp="ref" v="1" dr="J1066" r="W1066" sId="1"/>
    <undo index="1" exp="ref" v="1" dr="J1065" r="X1065" sId="1"/>
    <undo index="0" exp="ref" v="1" dr="J1065" r="W1065" sId="1"/>
    <undo index="1" exp="ref" v="1" dr="J1064" r="X1064" sId="1"/>
    <undo index="0" exp="ref" v="1" dr="J1064" r="W1064" sId="1"/>
    <undo index="1" exp="ref" v="1" dr="J1063" r="X1063" sId="1"/>
    <undo index="0" exp="ref" v="1" dr="J1063" r="W1063" sId="1"/>
    <undo index="1" exp="ref" v="1" dr="J1062" r="X1062" sId="1"/>
    <undo index="0" exp="ref" v="1" dr="J1062" r="W1062" sId="1"/>
    <undo index="1" exp="ref" v="1" dr="J1061" r="X1061" sId="1"/>
    <undo index="0" exp="ref" v="1" dr="J1061" r="W1061" sId="1"/>
    <undo index="1" exp="ref" v="1" dr="J1060" r="X1060" sId="1"/>
    <undo index="0" exp="ref" v="1" dr="J1060" r="W1060" sId="1"/>
    <undo index="1" exp="ref" v="1" dr="J1059" r="X1059" sId="1"/>
    <undo index="0" exp="ref" v="1" dr="J1059" r="W1059" sId="1"/>
    <undo index="1" exp="ref" v="1" dr="J1058" r="X1058" sId="1"/>
    <undo index="0" exp="ref" v="1" dr="J1058" r="W1058" sId="1"/>
    <undo index="1" exp="ref" v="1" dr="J1057" r="X1057" sId="1"/>
    <undo index="0" exp="ref" v="1" dr="J1057" r="W1057" sId="1"/>
    <undo index="1" exp="ref" v="1" dr="J1056" r="X1056" sId="1"/>
    <undo index="0" exp="ref" v="1" dr="J1056" r="W1056" sId="1"/>
    <undo index="1" exp="ref" v="1" dr="J1055" r="X1055" sId="1"/>
    <undo index="0" exp="ref" v="1" dr="J1055" r="W1055" sId="1"/>
    <undo index="1" exp="ref" v="1" dr="J1054" r="X1054" sId="1"/>
    <undo index="0" exp="ref" v="1" dr="J1054" r="W1054" sId="1"/>
    <undo index="1" exp="ref" v="1" dr="J1053" r="X1053" sId="1"/>
    <undo index="0" exp="ref" v="1" dr="J1053" r="W1053" sId="1"/>
    <undo index="1" exp="ref" v="1" dr="J1052" r="X1052" sId="1"/>
    <undo index="0" exp="ref" v="1" dr="J1052" r="W1052" sId="1"/>
    <undo index="1" exp="ref" v="1" dr="J1051" r="X1051" sId="1"/>
    <undo index="0" exp="ref" v="1" dr="J1051" r="W1051" sId="1"/>
    <undo index="1" exp="ref" v="1" dr="J1050" r="X1050" sId="1"/>
    <undo index="0" exp="ref" v="1" dr="J1050" r="W1050" sId="1"/>
    <undo index="1" exp="ref" v="1" dr="J1049" r="X1049" sId="1"/>
    <undo index="0" exp="ref" v="1" dr="J1049" r="W1049" sId="1"/>
    <undo index="1" exp="ref" v="1" dr="J1048" r="X1048" sId="1"/>
    <undo index="0" exp="ref" v="1" dr="J1048" r="W1048" sId="1"/>
    <undo index="1" exp="ref" v="1" dr="J1047" r="X1047" sId="1"/>
    <undo index="0" exp="ref" v="1" dr="J1047" r="W1047" sId="1"/>
    <undo index="1" exp="ref" v="1" dr="J1046" r="X1046" sId="1"/>
    <undo index="0" exp="ref" v="1" dr="J1046" r="W1046" sId="1"/>
    <undo index="1" exp="ref" v="1" dr="J1045" r="X1045" sId="1"/>
    <undo index="0" exp="ref" v="1" dr="J1045" r="W1045" sId="1"/>
    <undo index="1" exp="ref" v="1" dr="J1044" r="X1044" sId="1"/>
    <undo index="0" exp="ref" v="1" dr="J1044" r="W1044" sId="1"/>
    <undo index="1" exp="ref" v="1" dr="J1043" r="X1043" sId="1"/>
    <undo index="0" exp="ref" v="1" dr="J1043" r="W1043" sId="1"/>
    <undo index="1" exp="ref" v="1" dr="J1042" r="X1042" sId="1"/>
    <undo index="0" exp="ref" v="1" dr="J1042" r="W1042" sId="1"/>
    <undo index="1" exp="ref" v="1" dr="J1041" r="X1041" sId="1"/>
    <undo index="0" exp="ref" v="1" dr="J1041" r="W1041" sId="1"/>
    <undo index="1" exp="ref" v="1" dr="J1040" r="X1040" sId="1"/>
    <undo index="0" exp="ref" v="1" dr="J1040" r="W1040" sId="1"/>
    <undo index="1" exp="ref" v="1" dr="J1039" r="X1039" sId="1"/>
    <undo index="0" exp="ref" v="1" dr="J1039" r="W1039" sId="1"/>
    <undo index="1" exp="ref" v="1" dr="J1038" r="X1038" sId="1"/>
    <undo index="0" exp="ref" v="1" dr="J1038" r="W1038" sId="1"/>
    <undo index="1" exp="ref" v="1" dr="J1037" r="X1037" sId="1"/>
    <undo index="0" exp="ref" v="1" dr="J1037" r="W1037" sId="1"/>
    <undo index="1" exp="ref" v="1" dr="J1036" r="X1036" sId="1"/>
    <undo index="0" exp="ref" v="1" dr="J1036" r="W1036" sId="1"/>
    <undo index="1" exp="ref" v="1" dr="J1035" r="X1035" sId="1"/>
    <undo index="0" exp="ref" v="1" dr="J1035" r="W1035" sId="1"/>
    <undo index="1" exp="ref" v="1" dr="J1034" r="X1034" sId="1"/>
    <undo index="0" exp="ref" v="1" dr="J1034" r="W1034" sId="1"/>
    <undo index="1" exp="ref" v="1" dr="J1033" r="X1033" sId="1"/>
    <undo index="0" exp="ref" v="1" dr="J1033" r="W1033" sId="1"/>
    <undo index="1" exp="ref" v="1" dr="J1032" r="X1032" sId="1"/>
    <undo index="0" exp="ref" v="1" dr="J1032" r="W1032" sId="1"/>
    <undo index="1" exp="ref" v="1" dr="J1031" r="X1031" sId="1"/>
    <undo index="0" exp="ref" v="1" dr="J1031" r="W1031" sId="1"/>
    <undo index="1" exp="ref" v="1" dr="J1030" r="X1030" sId="1"/>
    <undo index="0" exp="ref" v="1" dr="J1030" r="W1030" sId="1"/>
    <undo index="1" exp="ref" v="1" dr="J1029" r="X1029" sId="1"/>
    <undo index="0" exp="ref" v="1" dr="J1029" r="W1029" sId="1"/>
    <undo index="1" exp="ref" v="1" dr="J1028" r="X1028" sId="1"/>
    <undo index="0" exp="ref" v="1" dr="J1028" r="W1028" sId="1"/>
    <undo index="1" exp="ref" v="1" dr="J1027" r="X1027" sId="1"/>
    <undo index="0" exp="ref" v="1" dr="J1027" r="W1027" sId="1"/>
    <undo index="1" exp="ref" v="1" dr="J1026" r="X1026" sId="1"/>
    <undo index="0" exp="ref" v="1" dr="J1026" r="W1026" sId="1"/>
    <undo index="1" exp="ref" v="1" dr="J1025" r="X1025" sId="1"/>
    <undo index="0" exp="ref" v="1" dr="J1025" r="W1025" sId="1"/>
    <undo index="1" exp="ref" v="1" dr="J1024" r="X1024" sId="1"/>
    <undo index="0" exp="ref" v="1" dr="J1024" r="W1024" sId="1"/>
    <undo index="1" exp="ref" v="1" dr="J1023" r="X1023" sId="1"/>
    <undo index="0" exp="ref" v="1" dr="J1023" r="W1023" sId="1"/>
    <undo index="0" exp="ref" v="1" dr="J1022" r="W1022" sId="1"/>
    <undo index="1" exp="ref" v="1" dr="J1021" r="X1021" sId="1"/>
    <undo index="0" exp="ref" v="1" dr="J1021" r="W1021" sId="1"/>
    <undo index="0" exp="ref" v="1" dr="J1020" r="W1020" sId="1"/>
    <undo index="1" exp="ref" v="1" dr="J1019" r="X1019" sId="1"/>
    <undo index="0" exp="ref" v="1" dr="J1019" r="W1019" sId="1"/>
    <undo index="0" exp="ref" v="1" dr="J1018" r="W1018" sId="1"/>
    <undo index="1" exp="ref" v="1" dr="J1017" r="X1017" sId="1"/>
    <undo index="0" exp="ref" v="1" dr="J1017" r="W1017" sId="1"/>
    <undo index="0" exp="ref" v="1" dr="J1016" r="W1016" sId="1"/>
    <undo index="1" exp="ref" v="1" dr="J1015" r="X1015" sId="1"/>
    <undo index="0" exp="ref" v="1" dr="J1015" r="W1015" sId="1"/>
    <undo index="1" exp="ref" v="1" dr="J1014" r="X1014" sId="1"/>
    <undo index="0" exp="ref" v="1" dr="J1014" r="W1014" sId="1"/>
    <undo index="1" exp="ref" v="1" dr="J1013" r="X1013" sId="1"/>
    <undo index="0" exp="ref" v="1" dr="J1013" r="W1013" sId="1"/>
    <undo index="1" exp="ref" v="1" dr="J1012" r="X1012" sId="1"/>
    <undo index="0" exp="ref" v="1" dr="J1012" r="W1012" sId="1"/>
    <undo index="0" exp="ref" v="1" dr="J1011" r="W1011" sId="1"/>
    <undo index="1" exp="ref" v="1" dr="J1010" r="X1010" sId="1"/>
    <undo index="0" exp="ref" v="1" dr="J1010" r="W1010" sId="1"/>
    <undo index="1" exp="ref" v="1" dr="J1009" r="X1009" sId="1"/>
    <undo index="0" exp="ref" v="1" dr="J1009" r="W1009" sId="1"/>
    <undo index="1" exp="ref" v="1" dr="J1008" r="X1008" sId="1"/>
    <undo index="0" exp="ref" v="1" dr="J1008" r="W1008" sId="1"/>
    <undo index="1" exp="ref" v="1" dr="J1007" r="X1007" sId="1"/>
    <undo index="0" exp="ref" v="1" dr="J1007" r="W1007" sId="1"/>
    <undo index="1" exp="ref" v="1" dr="J1006" r="X1006" sId="1"/>
    <undo index="0" exp="ref" v="1" dr="J1006" r="W1006" sId="1"/>
    <undo index="1" exp="ref" v="1" dr="J1005" r="X1005" sId="1"/>
    <undo index="0" exp="ref" v="1" dr="J1005" r="W1005" sId="1"/>
    <undo index="1" exp="ref" v="1" dr="J1004" r="X1004" sId="1"/>
    <undo index="0" exp="ref" v="1" dr="J1004" r="W1004" sId="1"/>
    <undo index="1" exp="ref" v="1" dr="J1003" r="X1003" sId="1"/>
    <undo index="0" exp="ref" v="1" dr="J1003" r="W1003" sId="1"/>
    <undo index="1" exp="ref" v="1" dr="J1002" r="X1002" sId="1"/>
    <undo index="0" exp="ref" v="1" dr="J1002" r="W1002" sId="1"/>
    <undo index="1" exp="ref" v="1" dr="J1001" r="X1001" sId="1"/>
    <undo index="0" exp="ref" v="1" dr="J1001" r="W1001" sId="1"/>
    <undo index="1" exp="ref" v="1" dr="J1000" r="X1000" sId="1"/>
    <undo index="0" exp="ref" v="1" dr="J1000" r="W1000" sId="1"/>
    <undo index="1" exp="ref" v="1" dr="J999" r="X999" sId="1"/>
    <undo index="0" exp="ref" v="1" dr="J999" r="W999" sId="1"/>
    <undo index="1" exp="ref" v="1" dr="J998" r="X998" sId="1"/>
    <undo index="0" exp="ref" v="1" dr="J998" r="W998" sId="1"/>
    <undo index="1" exp="ref" v="1" dr="J997" r="X997" sId="1"/>
    <undo index="0" exp="ref" v="1" dr="J997" r="W997" sId="1"/>
    <undo index="1" exp="ref" v="1" dr="J996" r="X996" sId="1"/>
    <undo index="0" exp="ref" v="1" dr="J996" r="W996" sId="1"/>
    <undo index="1" exp="ref" v="1" dr="J995" r="X995" sId="1"/>
    <undo index="0" exp="ref" v="1" dr="J995" r="W995" sId="1"/>
    <undo index="1" exp="ref" v="1" dr="J994" r="X994" sId="1"/>
    <undo index="0" exp="ref" v="1" dr="J994" r="W994" sId="1"/>
    <undo index="1" exp="ref" v="1" dr="J993" r="X993" sId="1"/>
    <undo index="0" exp="ref" v="1" dr="J993" r="W993" sId="1"/>
    <undo index="1" exp="ref" v="1" dr="J992" r="X992" sId="1"/>
    <undo index="0" exp="ref" v="1" dr="J992" r="W992" sId="1"/>
    <undo index="0" exp="ref" v="1" dr="J991" r="W991" sId="1"/>
    <undo index="1" exp="ref" v="1" dr="J990" r="X990" sId="1"/>
    <undo index="0" exp="ref" v="1" dr="J990" r="W990" sId="1"/>
    <undo index="1" exp="ref" v="1" dr="J989" r="X989" sId="1"/>
    <undo index="0" exp="ref" v="1" dr="J989" r="W989" sId="1"/>
    <undo index="1" exp="ref" v="1" dr="J988" r="X988" sId="1"/>
    <undo index="0" exp="ref" v="1" dr="J988" r="W988" sId="1"/>
    <undo index="1" exp="ref" v="1" dr="J987" r="X987" sId="1"/>
    <undo index="0" exp="ref" v="1" dr="J987" r="W987" sId="1"/>
    <undo index="1" exp="ref" v="1" dr="J986" r="X986" sId="1"/>
    <undo index="0" exp="ref" v="1" dr="J986" r="W986" sId="1"/>
    <undo index="1" exp="ref" v="1" dr="J985" r="X985" sId="1"/>
    <undo index="0" exp="ref" v="1" dr="J985" r="W985" sId="1"/>
    <undo index="1" exp="ref" v="1" dr="J984" r="X984" sId="1"/>
    <undo index="0" exp="ref" v="1" dr="J984" r="W984" sId="1"/>
    <undo index="1" exp="ref" v="1" dr="J983" r="X983" sId="1"/>
    <undo index="0" exp="ref" v="1" dr="J983" r="W983" sId="1"/>
    <undo index="0" exp="ref" v="1" dr="J982" r="W982" sId="1"/>
    <undo index="1" exp="ref" v="1" dr="J981" r="X981" sId="1"/>
    <undo index="0" exp="ref" v="1" dr="J981" r="W981" sId="1"/>
    <undo index="1" exp="ref" v="1" dr="J980" r="X980" sId="1"/>
    <undo index="0" exp="ref" v="1" dr="J980" r="W980" sId="1"/>
    <undo index="1" exp="ref" v="1" dr="J979" r="X979" sId="1"/>
    <undo index="0" exp="ref" v="1" dr="J979" r="W979" sId="1"/>
    <undo index="1" exp="ref" v="1" dr="J978" r="X978" sId="1"/>
    <undo index="0" exp="ref" v="1" dr="J978" r="W978" sId="1"/>
    <undo index="1" exp="ref" v="1" dr="J977" r="X977" sId="1"/>
    <undo index="0" exp="ref" v="1" dr="J977" r="W977" sId="1"/>
    <undo index="1" exp="ref" v="1" dr="J976" r="X976" sId="1"/>
    <undo index="0" exp="ref" v="1" dr="J976" r="W976" sId="1"/>
    <undo index="0" exp="ref" v="1" dr="J975" r="W975" sId="1"/>
    <undo index="1" exp="ref" v="1" dr="J974" r="X974" sId="1"/>
    <undo index="0" exp="ref" v="1" dr="J974" r="W974" sId="1"/>
    <undo index="1" exp="ref" v="1" dr="J973" r="X973" sId="1"/>
    <undo index="0" exp="ref" v="1" dr="J973" r="W973" sId="1"/>
    <undo index="1" exp="ref" v="1" dr="J972" r="X972" sId="1"/>
    <undo index="0" exp="ref" v="1" dr="J972" r="W972" sId="1"/>
    <undo index="1" exp="ref" v="1" dr="J971" r="X971" sId="1"/>
    <undo index="0" exp="ref" v="1" dr="J971" r="W971" sId="1"/>
    <undo index="1" exp="ref" v="1" dr="J970" r="X970" sId="1"/>
    <undo index="0" exp="ref" v="1" dr="J970" r="W970" sId="1"/>
    <undo index="1" exp="ref" v="1" dr="J969" r="X969" sId="1"/>
    <undo index="0" exp="ref" v="1" dr="J969" r="W969" sId="1"/>
    <undo index="1" exp="ref" v="1" dr="J968" r="X968" sId="1"/>
    <undo index="0" exp="ref" v="1" dr="J968" r="W968" sId="1"/>
    <undo index="1" exp="ref" v="1" dr="J967" r="X967" sId="1"/>
    <undo index="0" exp="ref" v="1" dr="J967" r="W967" sId="1"/>
    <undo index="1" exp="ref" v="1" dr="J966" r="X966" sId="1"/>
    <undo index="0" exp="ref" v="1" dr="J966" r="W966" sId="1"/>
    <undo index="1" exp="ref" v="1" dr="J965" r="X965" sId="1"/>
    <undo index="0" exp="ref" v="1" dr="J965" r="W965" sId="1"/>
    <undo index="1" exp="ref" v="1" dr="J964" r="X964" sId="1"/>
    <undo index="0" exp="ref" v="1" dr="J964" r="W964" sId="1"/>
    <undo index="1" exp="ref" v="1" dr="J963" r="X963" sId="1"/>
    <undo index="0" exp="ref" v="1" dr="J963" r="W963" sId="1"/>
    <undo index="1" exp="ref" v="1" dr="J962" r="X962" sId="1"/>
    <undo index="0" exp="ref" v="1" dr="J962" r="W962" sId="1"/>
    <undo index="1" exp="ref" v="1" dr="J961" r="X961" sId="1"/>
    <undo index="0" exp="ref" v="1" dr="J961" r="W961" sId="1"/>
    <undo index="1" exp="ref" v="1" dr="J960" r="X960" sId="1"/>
    <undo index="0" exp="ref" v="1" dr="J960" r="W960" sId="1"/>
    <undo index="1" exp="ref" v="1" dr="J959" r="X959" sId="1"/>
    <undo index="0" exp="ref" v="1" dr="J959" r="W959" sId="1"/>
    <undo index="1" exp="ref" v="1" dr="J958" r="X958" sId="1"/>
    <undo index="0" exp="ref" v="1" dr="J958" r="W958" sId="1"/>
    <undo index="1" exp="ref" v="1" dr="J957" r="X957" sId="1"/>
    <undo index="0" exp="ref" v="1" dr="J957" r="W957" sId="1"/>
    <undo index="1" exp="ref" v="1" dr="J956" r="X956" sId="1"/>
    <undo index="0" exp="ref" v="1" dr="J956" r="W956" sId="1"/>
    <undo index="1" exp="ref" v="1" dr="J955" r="X955" sId="1"/>
    <undo index="0" exp="ref" v="1" dr="J955" r="W955" sId="1"/>
    <undo index="1" exp="ref" v="1" dr="J954" r="X954" sId="1"/>
    <undo index="0" exp="ref" v="1" dr="J954" r="W954" sId="1"/>
    <undo index="1" exp="ref" v="1" dr="J953" r="X953" sId="1"/>
    <undo index="0" exp="ref" v="1" dr="J953" r="W953" sId="1"/>
    <undo index="1" exp="ref" v="1" dr="J952" r="X952" sId="1"/>
    <undo index="0" exp="ref" v="1" dr="J952" r="W952" sId="1"/>
    <undo index="1" exp="ref" v="1" dr="J951" r="X951" sId="1"/>
    <undo index="0" exp="ref" v="1" dr="J951" r="W951" sId="1"/>
    <undo index="0" exp="ref" v="1" dr="J950" r="W950" sId="1"/>
    <undo index="1" exp="ref" v="1" dr="J949" r="X949" sId="1"/>
    <undo index="0" exp="ref" v="1" dr="J949" r="W949" sId="1"/>
    <undo index="1" exp="ref" v="1" dr="J948" r="X948" sId="1"/>
    <undo index="0" exp="ref" v="1" dr="J948" r="W948" sId="1"/>
    <undo index="1" exp="ref" v="1" dr="J947" r="X947" sId="1"/>
    <undo index="0" exp="ref" v="1" dr="J947" r="W947" sId="1"/>
    <undo index="1" exp="ref" v="1" dr="J946" r="X946" sId="1"/>
    <undo index="0" exp="ref" v="1" dr="J946" r="W946" sId="1"/>
    <undo index="1" exp="ref" v="1" dr="J945" r="X945" sId="1"/>
    <undo index="0" exp="ref" v="1" dr="J945" r="W945" sId="1"/>
    <undo index="1" exp="ref" v="1" dr="J944" r="X944" sId="1"/>
    <undo index="0" exp="ref" v="1" dr="J944" r="W944" sId="1"/>
    <undo index="1" exp="ref" v="1" dr="J943" r="X943" sId="1"/>
    <undo index="0" exp="ref" v="1" dr="J943" r="W943" sId="1"/>
    <undo index="1" exp="ref" v="1" dr="J942" r="X942" sId="1"/>
    <undo index="0" exp="ref" v="1" dr="J942" r="W942" sId="1"/>
    <undo index="1" exp="ref" v="1" dr="J941" r="X941" sId="1"/>
    <undo index="0" exp="ref" v="1" dr="J941" r="W941" sId="1"/>
    <undo index="1" exp="ref" v="1" dr="J940" r="X940" sId="1"/>
    <undo index="0" exp="ref" v="1" dr="J940" r="W940" sId="1"/>
    <undo index="1" exp="ref" v="1" dr="J939" r="X939" sId="1"/>
    <undo index="0" exp="ref" v="1" dr="J939" r="W939" sId="1"/>
    <undo index="1" exp="ref" v="1" dr="J938" r="X938" sId="1"/>
    <undo index="0" exp="ref" v="1" dr="J938" r="W938" sId="1"/>
    <undo index="1" exp="ref" v="1" dr="J937" r="X937" sId="1"/>
    <undo index="0" exp="ref" v="1" dr="J937" r="W937" sId="1"/>
    <undo index="1" exp="ref" v="1" dr="J936" r="X936" sId="1"/>
    <undo index="0" exp="ref" v="1" dr="J936" r="W936" sId="1"/>
    <undo index="1" exp="ref" v="1" dr="J935" r="X935" sId="1"/>
    <undo index="0" exp="ref" v="1" dr="J935" r="W935" sId="1"/>
    <undo index="0" exp="ref" v="1" dr="J934" r="W934" sId="1"/>
    <undo index="1" exp="ref" v="1" dr="J933" r="X933" sId="1"/>
    <undo index="0" exp="ref" v="1" dr="J933" r="W933" sId="1"/>
    <undo index="1" exp="ref" v="1" dr="J932" r="X932" sId="1"/>
    <undo index="0" exp="ref" v="1" dr="J932" r="W932" sId="1"/>
    <undo index="1" exp="ref" v="1" dr="J931" r="X931" sId="1"/>
    <undo index="0" exp="ref" v="1" dr="J931" r="W931" sId="1"/>
    <undo index="1" exp="ref" v="1" dr="J930" r="X930" sId="1"/>
    <undo index="0" exp="ref" v="1" dr="J930" r="W930" sId="1"/>
    <undo index="1" exp="ref" v="1" dr="J929" r="X929" sId="1"/>
    <undo index="0" exp="ref" v="1" dr="J929" r="W929" sId="1"/>
    <undo index="1" exp="ref" v="1" dr="J928" r="X928" sId="1"/>
    <undo index="0" exp="ref" v="1" dr="J928" r="W928" sId="1"/>
    <undo index="1" exp="ref" v="1" dr="J927" r="X927" sId="1"/>
    <undo index="0" exp="ref" v="1" dr="J927" r="W927" sId="1"/>
    <undo index="1" exp="ref" v="1" dr="J926" r="X926" sId="1"/>
    <undo index="0" exp="ref" v="1" dr="J926" r="W926" sId="1"/>
    <undo index="1" exp="ref" v="1" dr="J925" r="X925" sId="1"/>
    <undo index="0" exp="ref" v="1" dr="J925" r="W925" sId="1"/>
    <undo index="1" exp="ref" v="1" dr="J924" r="X924" sId="1"/>
    <undo index="0" exp="ref" v="1" dr="J924" r="W924" sId="1"/>
    <undo index="1" exp="ref" v="1" dr="J923" r="X923" sId="1"/>
    <undo index="0" exp="ref" v="1" dr="J923" r="W923" sId="1"/>
    <undo index="1" exp="ref" v="1" dr="J922" r="X922" sId="1"/>
    <undo index="0" exp="ref" v="1" dr="J922" r="W922" sId="1"/>
    <undo index="1" exp="ref" v="1" dr="J921" r="X921" sId="1"/>
    <undo index="0" exp="ref" v="1" dr="J921" r="W921" sId="1"/>
    <undo index="1" exp="ref" v="1" dr="J920" r="X920" sId="1"/>
    <undo index="0" exp="ref" v="1" dr="J920" r="W920" sId="1"/>
    <undo index="1" exp="ref" v="1" dr="J919" r="X919" sId="1"/>
    <undo index="0" exp="ref" v="1" dr="J919" r="W919" sId="1"/>
    <undo index="1" exp="ref" v="1" dr="J918" r="X918" sId="1"/>
    <undo index="0" exp="ref" v="1" dr="J918" r="W918" sId="1"/>
    <undo index="1" exp="ref" v="1" dr="J917" r="X917" sId="1"/>
    <undo index="0" exp="ref" v="1" dr="J917" r="W917" sId="1"/>
    <undo index="1" exp="ref" v="1" dr="J916" r="X916" sId="1"/>
    <undo index="0" exp="ref" v="1" dr="J916" r="W916" sId="1"/>
    <undo index="1" exp="ref" v="1" dr="J915" r="X915" sId="1"/>
    <undo index="0" exp="ref" v="1" dr="J915" r="W915" sId="1"/>
    <undo index="1" exp="ref" v="1" dr="J914" r="X914" sId="1"/>
    <undo index="0" exp="ref" v="1" dr="J914" r="W914" sId="1"/>
    <undo index="1" exp="ref" v="1" dr="J913" r="X913" sId="1"/>
    <undo index="0" exp="ref" v="1" dr="J913" r="W913" sId="1"/>
    <undo index="1" exp="ref" v="1" dr="J912" r="X912" sId="1"/>
    <undo index="0" exp="ref" v="1" dr="J912" r="W912" sId="1"/>
    <undo index="1" exp="ref" v="1" dr="J911" r="X911" sId="1"/>
    <undo index="0" exp="ref" v="1" dr="J911" r="W911" sId="1"/>
    <undo index="1" exp="ref" v="1" dr="J910" r="X910" sId="1"/>
    <undo index="0" exp="ref" v="1" dr="J910" r="W910" sId="1"/>
    <undo index="1" exp="ref" v="1" dr="J909" r="X909" sId="1"/>
    <undo index="0" exp="ref" v="1" dr="J909" r="W909" sId="1"/>
    <undo index="1" exp="ref" v="1" dr="J908" r="X908" sId="1"/>
    <undo index="0" exp="ref" v="1" dr="J908" r="W908" sId="1"/>
    <undo index="1" exp="ref" v="1" dr="J907" r="X907" sId="1"/>
    <undo index="0" exp="ref" v="1" dr="J907" r="W907" sId="1"/>
    <undo index="1" exp="ref" v="1" dr="J906" r="X906" sId="1"/>
    <undo index="0" exp="ref" v="1" dr="J906" r="W906" sId="1"/>
    <undo index="1" exp="ref" v="1" dr="J905" r="X905" sId="1"/>
    <undo index="0" exp="ref" v="1" dr="J905" r="W905" sId="1"/>
    <undo index="1" exp="ref" v="1" dr="J904" r="X904" sId="1"/>
    <undo index="0" exp="ref" v="1" dr="J904" r="W904" sId="1"/>
    <undo index="0" exp="ref" v="1" dr="J903" r="W903" sId="1"/>
    <undo index="1" exp="ref" v="1" dr="J902" r="X902" sId="1"/>
    <undo index="0" exp="ref" v="1" dr="J902" r="W902" sId="1"/>
    <undo index="0" exp="ref" v="1" dr="J901" r="W901" sId="1"/>
    <undo index="1" exp="ref" v="1" dr="J900" r="X900" sId="1"/>
    <undo index="0" exp="ref" v="1" dr="J900" r="W900" sId="1"/>
    <undo index="1" exp="ref" v="1" dr="J899" r="X899" sId="1"/>
    <undo index="0" exp="ref" v="1" dr="J899" r="W899" sId="1"/>
    <undo index="1" exp="ref" v="1" dr="J898" r="X898" sId="1"/>
    <undo index="0" exp="ref" v="1" dr="J898" r="W898" sId="1"/>
    <undo index="1" exp="ref" v="1" dr="J897" r="X897" sId="1"/>
    <undo index="0" exp="ref" v="1" dr="J897" r="W897" sId="1"/>
    <undo index="1" exp="ref" v="1" dr="J896" r="X896" sId="1"/>
    <undo index="0" exp="ref" v="1" dr="J896" r="W896" sId="1"/>
    <undo index="1" exp="ref" v="1" dr="J895" r="X895" sId="1"/>
    <undo index="0" exp="ref" v="1" dr="J895" r="W895" sId="1"/>
    <undo index="1" exp="ref" v="1" dr="J894" r="X894" sId="1"/>
    <undo index="0" exp="ref" v="1" dr="J894" r="W894" sId="1"/>
    <undo index="1" exp="ref" v="1" dr="J893" r="X893" sId="1"/>
    <undo index="0" exp="ref" v="1" dr="J893" r="W893" sId="1"/>
    <undo index="1" exp="ref" v="1" dr="J892" r="X892" sId="1"/>
    <undo index="0" exp="ref" v="1" dr="J892" r="W892" sId="1"/>
    <undo index="1" exp="ref" v="1" dr="J891" r="X891" sId="1"/>
    <undo index="0" exp="ref" v="1" dr="J891" r="W891" sId="1"/>
    <undo index="1" exp="ref" v="1" dr="J890" r="X890" sId="1"/>
    <undo index="0" exp="ref" v="1" dr="J890" r="W890" sId="1"/>
    <undo index="1" exp="ref" v="1" dr="J889" r="X889" sId="1"/>
    <undo index="0" exp="ref" v="1" dr="J889" r="W889" sId="1"/>
    <undo index="1" exp="ref" v="1" dr="J888" r="X888" sId="1"/>
    <undo index="0" exp="ref" v="1" dr="J888" r="W888" sId="1"/>
    <undo index="0" exp="ref" v="1" dr="J887" r="W887" sId="1"/>
    <undo index="1" exp="ref" v="1" dr="J886" r="X886" sId="1"/>
    <undo index="0" exp="ref" v="1" dr="J886" r="W886" sId="1"/>
    <undo index="1" exp="ref" v="1" dr="J885" r="X885" sId="1"/>
    <undo index="0" exp="ref" v="1" dr="J885" r="W885" sId="1"/>
    <undo index="1" exp="ref" v="1" dr="J884" r="X884" sId="1"/>
    <undo index="0" exp="ref" v="1" dr="J884" r="W884" sId="1"/>
    <undo index="1" exp="ref" v="1" dr="J883" r="X883" sId="1"/>
    <undo index="0" exp="ref" v="1" dr="J883" r="W883" sId="1"/>
    <undo index="1" exp="ref" v="1" dr="J882" r="X882" sId="1"/>
    <undo index="0" exp="ref" v="1" dr="J882" r="W882" sId="1"/>
    <undo index="1" exp="ref" v="1" dr="J881" r="X881" sId="1"/>
    <undo index="0" exp="ref" v="1" dr="J881" r="W881" sId="1"/>
    <undo index="1" exp="ref" v="1" dr="J880" r="X880" sId="1"/>
    <undo index="0" exp="ref" v="1" dr="J880" r="W880" sId="1"/>
    <undo index="0" exp="ref" v="1" dr="J879" r="W879" sId="1"/>
    <undo index="0" exp="ref" v="1" dr="J879" r="N879" sId="1"/>
    <undo index="1" exp="ref" v="1" dr="J878" r="X878" sId="1"/>
    <undo index="0" exp="ref" v="1" dr="J878" r="W878" sId="1"/>
    <undo index="1" exp="ref" v="1" dr="J877" r="X877" sId="1"/>
    <undo index="0" exp="ref" v="1" dr="J877" r="W877" sId="1"/>
    <undo index="1" exp="ref" v="1" dr="J876" r="X876" sId="1"/>
    <undo index="0" exp="ref" v="1" dr="J876" r="W876" sId="1"/>
    <undo index="1" exp="ref" v="1" dr="J875" r="X875" sId="1"/>
    <undo index="0" exp="ref" v="1" dr="J875" r="W875" sId="1"/>
    <undo index="0" exp="ref" v="1" dr="J874" r="W874" sId="1"/>
    <undo index="1" exp="ref" v="1" dr="J873" r="X873" sId="1"/>
    <undo index="0" exp="ref" v="1" dr="J873" r="W873" sId="1"/>
    <undo index="1" exp="ref" v="1" dr="J872" r="X872" sId="1"/>
    <undo index="0" exp="ref" v="1" dr="J872" r="W872" sId="1"/>
    <undo index="0" exp="ref" v="1" dr="J871" r="W871" sId="1"/>
    <undo index="0" exp="ref" v="1" dr="J870" r="W870" sId="1"/>
    <undo index="0" exp="ref" v="1" dr="J869" r="W869" sId="1"/>
    <undo index="0" exp="ref" v="1" dr="J868" r="W868" sId="1"/>
    <undo index="0" exp="ref" v="1" dr="J867" r="W867" sId="1"/>
    <undo index="1" exp="ref" v="1" dr="J866" r="X866" sId="1"/>
    <undo index="0" exp="ref" v="1" dr="J866" r="W866" sId="1"/>
    <undo index="1" exp="ref" v="1" dr="J865" r="X865" sId="1"/>
    <undo index="0" exp="ref" v="1" dr="J865" r="W865" sId="1"/>
    <undo index="1" exp="ref" v="1" dr="J864" r="X864" sId="1"/>
    <undo index="0" exp="ref" v="1" dr="J864" r="W864" sId="1"/>
    <undo index="0" exp="ref" v="1" dr="J863" r="W863" sId="1"/>
    <undo index="0" exp="ref" v="1" dr="J862" r="W862" sId="1"/>
    <undo index="0" exp="ref" v="1" dr="J861" r="W861" sId="1"/>
    <undo index="0" exp="ref" v="1" dr="J860" r="W860" sId="1"/>
    <undo index="1" exp="ref" v="1" dr="J859" r="X859" sId="1"/>
    <undo index="0" exp="ref" v="1" dr="J859" r="W859" sId="1"/>
    <undo index="0" exp="ref" v="1" dr="J858" r="W858" sId="1"/>
    <undo index="0" exp="ref" v="1" dr="J857" r="W857" sId="1"/>
    <undo index="0" exp="ref" v="1" dr="J856" r="W856" sId="1"/>
    <undo index="0" exp="ref" v="1" dr="J855" r="W855" sId="1"/>
    <undo index="0" exp="ref" v="1" dr="J854" r="W854" sId="1"/>
    <undo index="0" exp="ref" v="1" dr="J853" r="W853" sId="1"/>
    <undo index="0" exp="ref" v="1" dr="J852" r="W852" sId="1"/>
    <undo index="0" exp="ref" v="1" dr="J851" r="W851" sId="1"/>
    <undo index="0" exp="ref" v="1" dr="J850" r="W850" sId="1"/>
    <undo index="0" exp="ref" v="1" dr="J849" r="W849" sId="1"/>
    <undo index="0" exp="ref" v="1" dr="J848" r="W848" sId="1"/>
    <undo index="0" exp="ref" v="1" dr="J847" r="W847" sId="1"/>
    <undo index="0" exp="ref" v="1" dr="J846" r="W846" sId="1"/>
    <undo index="0" exp="ref" v="1" dr="J845" r="W845" sId="1"/>
    <undo index="0" exp="ref" v="1" dr="J844" r="W844" sId="1"/>
    <undo index="0" exp="ref" v="1" dr="J843" r="W843" sId="1"/>
    <undo index="0" exp="ref" v="1" dr="J842" r="W842" sId="1"/>
    <undo index="0" exp="ref" v="1" dr="J841" r="W841" sId="1"/>
    <undo index="0" exp="ref" v="1" dr="J840" r="W840" sId="1"/>
    <undo index="0" exp="ref" v="1" dr="J839" r="W839" sId="1"/>
    <undo index="0" exp="ref" v="1" dr="J838" r="W838" sId="1"/>
    <undo index="0" exp="ref" v="1" dr="J837" r="W837" sId="1"/>
    <undo index="0" exp="ref" v="1" dr="J836" r="W836" sId="1"/>
    <undo index="0" exp="ref" v="1" dr="J835" r="W835" sId="1"/>
    <undo index="0" exp="ref" v="1" dr="J834" r="W834" sId="1"/>
    <undo index="0" exp="ref" v="1" dr="J833" r="W833" sId="1"/>
    <undo index="0" exp="ref" v="1" dr="J832" r="W832" sId="1"/>
    <undo index="0" exp="ref" v="1" dr="J831" r="W831" sId="1"/>
    <undo index="0" exp="ref" v="1" dr="J830" r="W830" sId="1"/>
    <undo index="0" exp="ref" v="1" dr="J829" r="W829" sId="1"/>
    <undo index="0" exp="ref" v="1" dr="J828" r="W828" sId="1"/>
    <undo index="0" exp="ref" v="1" dr="J827" r="W827" sId="1"/>
    <undo index="0" exp="ref" v="1" dr="J826" r="W826" sId="1"/>
    <undo index="0" exp="ref" v="1" dr="J825" r="W825" sId="1"/>
    <undo index="0" exp="ref" v="1" dr="J824" r="W824" sId="1"/>
    <undo index="0" exp="ref" v="1" dr="J823" r="W823" sId="1"/>
    <undo index="0" exp="ref" v="1" dr="J822" r="W822" sId="1"/>
    <undo index="0" exp="ref" v="1" dr="J821" r="W821" sId="1"/>
    <undo index="0" exp="ref" v="1" dr="J820" r="W820" sId="1"/>
    <undo index="0" exp="ref" v="1" dr="J819" r="W819" sId="1"/>
    <undo index="0" exp="ref" v="1" dr="J818" r="W818" sId="1"/>
    <undo index="0" exp="ref" v="1" dr="J817" r="W817" sId="1"/>
    <undo index="0" exp="ref" v="1" dr="J816" r="W816" sId="1"/>
    <undo index="0" exp="ref" v="1" dr="J815" r="W815" sId="1"/>
    <undo index="0" exp="ref" v="1" dr="J814" r="W814" sId="1"/>
    <undo index="0" exp="ref" v="1" dr="J813" r="W813" sId="1"/>
    <undo index="0" exp="ref" v="1" dr="J812" r="W812" sId="1"/>
    <undo index="0" exp="ref" v="1" dr="J811" r="W811" sId="1"/>
    <undo index="0" exp="ref" v="1" dr="J810" r="W810" sId="1"/>
    <undo index="1" exp="ref" v="1" dr="J809" r="X809" sId="1"/>
    <undo index="0" exp="ref" v="1" dr="J809" r="W809" sId="1"/>
    <undo index="0" exp="ref" v="1" dr="J808" r="W808" sId="1"/>
    <undo index="0" exp="ref" v="1" dr="J807" r="W807" sId="1"/>
    <undo index="0" exp="ref" v="1" dr="J806" r="W806" sId="1"/>
    <undo index="0" exp="ref" v="1" dr="J805" r="W805" sId="1"/>
    <undo index="0" exp="ref" v="1" dr="J804" r="W804" sId="1"/>
    <undo index="0" exp="ref" v="1" dr="J803" r="W803" sId="1"/>
    <undo index="0" exp="ref" v="1" dr="J802" r="W802" sId="1"/>
    <undo index="0" exp="ref" v="1" dr="J801" r="W801" sId="1"/>
    <undo index="0" exp="ref" v="1" dr="J800" r="W800" sId="1"/>
    <undo index="0" exp="ref" v="1" dr="J799" r="W799" sId="1"/>
    <undo index="0" exp="ref" v="1" dr="J798" r="W798" sId="1"/>
    <undo index="0" exp="ref" v="1" dr="J797" r="W797" sId="1"/>
    <undo index="0" exp="ref" v="1" dr="J796" r="W796" sId="1"/>
    <undo index="0" exp="ref" v="1" dr="J795" r="W795" sId="1"/>
    <undo index="0" exp="ref" v="1" dr="J794" r="W794" sId="1"/>
    <undo index="0" exp="ref" v="1" dr="J793" r="W793" sId="1"/>
    <undo index="0" exp="ref" v="1" dr="J792" r="W792" sId="1"/>
    <undo index="0" exp="ref" v="1" dr="J791" r="W791" sId="1"/>
    <undo index="0" exp="ref" v="1" dr="J790" r="W790" sId="1"/>
    <undo index="0" exp="ref" v="1" dr="J789" r="W789" sId="1"/>
    <undo index="0" exp="ref" v="1" dr="J788" r="W788" sId="1"/>
    <undo index="0" exp="ref" v="1" dr="J787" r="W787" sId="1"/>
    <undo index="0" exp="ref" v="1" dr="J786" r="W786" sId="1"/>
    <undo index="0" exp="ref" v="1" dr="J785" r="W785" sId="1"/>
    <undo index="0" exp="ref" v="1" dr="J784" r="W784" sId="1"/>
    <undo index="0" exp="ref" v="1" dr="J783" r="W783" sId="1"/>
    <undo index="0" exp="ref" v="1" dr="J782" r="W782" sId="1"/>
    <undo index="0" exp="ref" v="1" dr="J781" r="W781" sId="1"/>
    <undo index="0" exp="ref" v="1" dr="J780" r="W780" sId="1"/>
    <undo index="0" exp="ref" v="1" dr="J779" r="W779" sId="1"/>
    <undo index="0" exp="ref" v="1" dr="J778" r="W778" sId="1"/>
    <undo index="0" exp="ref" v="1" dr="J777" r="W777" sId="1"/>
    <undo index="0" exp="ref" v="1" dr="J776" r="W776" sId="1"/>
    <undo index="0" exp="ref" v="1" dr="J775" r="W775" sId="1"/>
    <undo index="0" exp="ref" v="1" dr="J774" r="W774" sId="1"/>
    <undo index="0" exp="ref" v="1" dr="J773" r="W773" sId="1"/>
    <undo index="0" exp="ref" v="1" dr="J772" r="W772" sId="1"/>
    <undo index="0" exp="ref" v="1" dr="J771" r="W771" sId="1"/>
    <undo index="0" exp="ref" v="1" dr="J770" r="W770" sId="1"/>
    <undo index="0" exp="ref" v="1" dr="J769" r="W769" sId="1"/>
    <undo index="0" exp="ref" v="1" dr="J768" r="W768" sId="1"/>
    <undo index="0" exp="ref" v="1" dr="J767" r="W767" sId="1"/>
    <undo index="0" exp="ref" v="1" dr="J766" r="W766" sId="1"/>
    <undo index="0" exp="ref" v="1" dr="J765" r="W765" sId="1"/>
    <undo index="0" exp="ref" v="1" dr="J764" r="W764" sId="1"/>
    <undo index="0" exp="ref" v="1" dr="J763" r="W763" sId="1"/>
    <undo index="0" exp="ref" v="1" dr="J762" r="W762" sId="1"/>
    <undo index="0" exp="ref" v="1" dr="J761" r="W761" sId="1"/>
    <undo index="0" exp="ref" v="1" dr="J760" r="W760" sId="1"/>
    <undo index="0" exp="ref" v="1" dr="J759" r="W759" sId="1"/>
    <undo index="0" exp="ref" v="1" dr="J758" r="W758" sId="1"/>
    <undo index="0" exp="ref" v="1" dr="J757" r="W757" sId="1"/>
    <undo index="0" exp="ref" v="1" dr="J756" r="W756" sId="1"/>
    <undo index="0" exp="ref" v="1" dr="J755" r="W755" sId="1"/>
    <undo index="0" exp="ref" v="1" dr="J754" r="W754" sId="1"/>
    <undo index="0" exp="ref" v="1" dr="J753" r="W753" sId="1"/>
    <undo index="0" exp="ref" v="1" dr="J752" r="W752" sId="1"/>
    <undo index="0" exp="ref" v="1" dr="J751" r="W751" sId="1"/>
    <undo index="0" exp="ref" v="1" dr="J750" r="W750" sId="1"/>
    <undo index="0" exp="ref" v="1" dr="J749" r="W749" sId="1"/>
    <undo index="0" exp="ref" v="1" dr="J748" r="W748" sId="1"/>
    <undo index="0" exp="ref" v="1" dr="J747" r="W747" sId="1"/>
    <undo index="0" exp="ref" v="1" dr="J746" r="W746" sId="1"/>
    <undo index="0" exp="ref" v="1" dr="J745" r="W745" sId="1"/>
    <undo index="0" exp="ref" v="1" dr="J744" r="W744" sId="1"/>
    <undo index="0" exp="ref" v="1" dr="J743" r="W743" sId="1"/>
    <undo index="0" exp="ref" v="1" dr="J742" r="W742" sId="1"/>
    <undo index="0" exp="ref" v="1" dr="J741" r="W741" sId="1"/>
    <undo index="0" exp="ref" v="1" dr="J740" r="W740" sId="1"/>
    <undo index="0" exp="ref" v="1" dr="J739" r="W739" sId="1"/>
    <undo index="0" exp="ref" v="1" dr="J738" r="W738" sId="1"/>
    <undo index="0" exp="ref" v="1" dr="J737" r="W737" sId="1"/>
    <undo index="0" exp="ref" v="1" dr="J736" r="W736" sId="1"/>
    <undo index="0" exp="ref" v="1" dr="J735" r="W735" sId="1"/>
    <undo index="0" exp="ref" v="1" dr="J734" r="W734" sId="1"/>
    <undo index="0" exp="ref" v="1" dr="J733" r="W733" sId="1"/>
    <undo index="0" exp="ref" v="1" dr="J732" r="W732" sId="1"/>
    <undo index="0" exp="ref" v="1" dr="J731" r="W731" sId="1"/>
    <undo index="0" exp="ref" v="1" dr="J730" r="W730" sId="1"/>
    <undo index="0" exp="ref" v="1" dr="J729" r="W729" sId="1"/>
    <undo index="0" exp="ref" v="1" dr="J728" r="W728" sId="1"/>
    <undo index="0" exp="ref" v="1" dr="J727" r="W727" sId="1"/>
    <undo index="0" exp="ref" v="1" dr="J726" r="W726" sId="1"/>
    <undo index="0" exp="ref" v="1" dr="J725" r="W725" sId="1"/>
    <undo index="0" exp="ref" v="1" dr="J724" r="W724" sId="1"/>
    <undo index="0" exp="ref" v="1" dr="J723" r="W723" sId="1"/>
    <undo index="0" exp="ref" v="1" dr="J722" r="W722" sId="1"/>
    <undo index="0" exp="ref" v="1" dr="J721" r="W721" sId="1"/>
    <undo index="0" exp="ref" v="1" dr="J720" r="W720" sId="1"/>
    <undo index="0" exp="ref" v="1" dr="J719" r="W719" sId="1"/>
    <undo index="0" exp="ref" v="1" dr="J718" r="W718" sId="1"/>
    <undo index="0" exp="ref" v="1" dr="J717" r="W717" sId="1"/>
    <undo index="0" exp="ref" v="1" dr="J716" r="W716" sId="1"/>
    <undo index="0" exp="ref" v="1" dr="J715" r="W715" sId="1"/>
    <undo index="0" exp="ref" v="1" dr="J714" r="W714" sId="1"/>
    <undo index="0" exp="ref" v="1" dr="J713" r="W713" sId="1"/>
    <undo index="0" exp="ref" v="1" dr="J712" r="W712" sId="1"/>
    <undo index="0" exp="ref" v="1" dr="J711" r="W711" sId="1"/>
    <undo index="0" exp="ref" v="1" dr="J710" r="W710" sId="1"/>
    <undo index="0" exp="ref" v="1" dr="J709" r="W709" sId="1"/>
    <undo index="0" exp="ref" v="1" dr="J708" r="W708" sId="1"/>
    <undo index="0" exp="ref" v="1" dr="J707" r="W707" sId="1"/>
    <undo index="0" exp="ref" v="1" dr="J706" r="W706" sId="1"/>
    <undo index="0" exp="ref" v="1" dr="J705" r="W705" sId="1"/>
    <undo index="0" exp="ref" v="1" dr="J704" r="W704" sId="1"/>
    <undo index="0" exp="ref" v="1" dr="J703" r="W703" sId="1"/>
    <undo index="0" exp="ref" v="1" dr="J702" r="W702" sId="1"/>
    <undo index="0" exp="ref" v="1" dr="J701" r="W701" sId="1"/>
    <undo index="0" exp="ref" v="1" dr="J700" r="W700" sId="1"/>
    <undo index="0" exp="ref" v="1" dr="J699" r="W699" sId="1"/>
    <undo index="0" exp="ref" v="1" dr="J698" r="W698" sId="1"/>
    <undo index="0" exp="ref" v="1" dr="J697" r="W697" sId="1"/>
    <undo index="0" exp="ref" v="1" dr="J696" r="W696" sId="1"/>
    <undo index="0" exp="ref" v="1" dr="J695" r="W695" sId="1"/>
    <undo index="0" exp="ref" v="1" dr="J694" r="W694" sId="1"/>
    <undo index="0" exp="ref" v="1" dr="J693" r="W693" sId="1"/>
    <undo index="0" exp="ref" v="1" dr="J692" r="W692" sId="1"/>
    <undo index="0" exp="ref" v="1" dr="J691" r="W691" sId="1"/>
    <undo index="0" exp="ref" v="1" dr="J690" r="W690" sId="1"/>
    <undo index="0" exp="ref" v="1" dr="J689" r="W689" sId="1"/>
    <undo index="0" exp="ref" v="1" dr="J688" r="W688" sId="1"/>
    <undo index="0" exp="ref" v="1" dr="J687" r="W687" sId="1"/>
    <undo index="0" exp="ref" v="1" dr="J686" r="W686" sId="1"/>
    <undo index="0" exp="ref" v="1" dr="J685" r="W685" sId="1"/>
    <undo index="0" exp="ref" v="1" dr="J684" r="W684" sId="1"/>
    <undo index="0" exp="ref" v="1" dr="J683" r="W683" sId="1"/>
    <undo index="0" exp="ref" v="1" dr="J682" r="W682" sId="1"/>
    <undo index="0" exp="ref" v="1" dr="J681" r="W681" sId="1"/>
    <undo index="0" exp="ref" v="1" dr="J680" r="W680" sId="1"/>
    <undo index="0" exp="ref" v="1" dr="J679" r="W679" sId="1"/>
    <undo index="0" exp="ref" v="1" dr="J678" r="W678" sId="1"/>
    <undo index="0" exp="ref" v="1" dr="J677" r="W677" sId="1"/>
    <undo index="0" exp="ref" v="1" dr="J676" r="W676" sId="1"/>
    <undo index="0" exp="ref" v="1" dr="J675" r="W675" sId="1"/>
    <undo index="0" exp="ref" v="1" dr="J674" r="W674" sId="1"/>
    <undo index="0" exp="ref" v="1" dr="J673" r="W673" sId="1"/>
    <undo index="0" exp="ref" v="1" dr="J672" r="W672" sId="1"/>
    <undo index="0" exp="ref" v="1" dr="J671" r="W671" sId="1"/>
    <undo index="0" exp="ref" v="1" dr="J670" r="W670" sId="1"/>
    <undo index="0" exp="ref" v="1" dr="J669" r="W669" sId="1"/>
    <undo index="0" exp="ref" v="1" dr="J668" r="W668" sId="1"/>
    <undo index="0" exp="ref" v="1" dr="J667" r="W667" sId="1"/>
    <undo index="0" exp="ref" v="1" dr="J666" r="W666" sId="1"/>
    <undo index="0" exp="ref" v="1" dr="J665" r="W665" sId="1"/>
    <undo index="0" exp="ref" v="1" dr="J664" r="W664" sId="1"/>
    <undo index="0" exp="ref" v="1" dr="J663" r="W663" sId="1"/>
    <undo index="0" exp="ref" v="1" dr="J662" r="W662" sId="1"/>
    <undo index="0" exp="ref" v="1" dr="J661" r="W661" sId="1"/>
    <undo index="0" exp="ref" v="1" dr="J660" r="W660" sId="1"/>
    <undo index="0" exp="ref" v="1" dr="J659" r="W659" sId="1"/>
    <undo index="0" exp="ref" v="1" dr="J658" r="W658" sId="1"/>
    <undo index="0" exp="ref" v="1" dr="J657" r="W657" sId="1"/>
    <undo index="0" exp="ref" v="1" dr="J656" r="W656" sId="1"/>
    <undo index="0" exp="ref" v="1" dr="J655" r="W655" sId="1"/>
    <undo index="0" exp="ref" v="1" dr="J654" r="W654" sId="1"/>
    <undo index="0" exp="ref" v="1" dr="J653" r="W653" sId="1"/>
    <undo index="0" exp="ref" v="1" dr="J652" r="W652" sId="1"/>
    <undo index="0" exp="ref" v="1" dr="J651" r="W651" sId="1"/>
    <undo index="0" exp="ref" v="1" dr="J650" r="W650" sId="1"/>
    <undo index="0" exp="ref" v="1" dr="J649" r="W649" sId="1"/>
    <undo index="0" exp="ref" v="1" dr="J648" r="W648" sId="1"/>
    <undo index="0" exp="ref" v="1" dr="J647" r="W647" sId="1"/>
    <undo index="0" exp="ref" v="1" dr="J646" r="W646" sId="1"/>
    <undo index="0" exp="ref" v="1" dr="J645" r="W645" sId="1"/>
    <undo index="0" exp="ref" v="1" dr="J644" r="W644" sId="1"/>
    <undo index="0" exp="ref" v="1" dr="J643" r="W643" sId="1"/>
    <undo index="0" exp="ref" v="1" dr="J642" r="W642" sId="1"/>
    <undo index="0" exp="ref" v="1" dr="J641" r="W641" sId="1"/>
    <undo index="0" exp="ref" v="1" dr="J640" r="W640" sId="1"/>
    <undo index="0" exp="ref" v="1" dr="J639" r="W639" sId="1"/>
    <undo index="0" exp="ref" v="1" dr="J638" r="W638" sId="1"/>
    <undo index="0" exp="ref" v="1" dr="J637" r="W637" sId="1"/>
    <undo index="0" exp="ref" v="1" dr="J636" r="W636" sId="1"/>
    <undo index="0" exp="ref" v="1" dr="J635" r="W635" sId="1"/>
    <undo index="0" exp="ref" v="1" dr="J634" r="W634" sId="1"/>
    <undo index="0" exp="ref" v="1" dr="J633" r="W633" sId="1"/>
    <undo index="0" exp="ref" v="1" dr="J632" r="W632" sId="1"/>
    <undo index="0" exp="ref" v="1" dr="J631" r="W631" sId="1"/>
    <undo index="0" exp="ref" v="1" dr="J630" r="W630" sId="1"/>
    <undo index="0" exp="ref" v="1" dr="J629" r="W629" sId="1"/>
    <undo index="0" exp="ref" v="1" dr="J628" r="W628" sId="1"/>
    <undo index="0" exp="ref" v="1" dr="J627" r="W627" sId="1"/>
    <undo index="0" exp="ref" v="1" dr="J626" r="W626" sId="1"/>
    <undo index="0" exp="ref" v="1" dr="J625" r="W625" sId="1"/>
    <undo index="0" exp="ref" v="1" dr="J624" r="W624" sId="1"/>
    <undo index="0" exp="ref" v="1" dr="J623" r="W623" sId="1"/>
    <undo index="0" exp="ref" v="1" dr="J622" r="W622" sId="1"/>
    <undo index="0" exp="ref" v="1" dr="J621" r="W621" sId="1"/>
    <undo index="0" exp="ref" v="1" dr="J620" r="W620" sId="1"/>
    <undo index="0" exp="ref" v="1" dr="J619" r="W619" sId="1"/>
    <undo index="0" exp="ref" v="1" dr="J618" r="W618" sId="1"/>
    <undo index="0" exp="ref" v="1" dr="J617" r="W617" sId="1"/>
    <undo index="0" exp="ref" v="1" dr="J616" r="W616" sId="1"/>
    <undo index="0" exp="ref" v="1" dr="J615" r="W615" sId="1"/>
    <undo index="0" exp="ref" v="1" dr="J614" r="W614" sId="1"/>
    <undo index="0" exp="ref" v="1" dr="J613" r="W613" sId="1"/>
    <undo index="0" exp="ref" v="1" dr="J612" r="W612" sId="1"/>
    <undo index="0" exp="ref" v="1" dr="J611" r="W611" sId="1"/>
    <undo index="0" exp="ref" v="1" dr="J610" r="W610" sId="1"/>
    <undo index="0" exp="ref" v="1" dr="J609" r="W609" sId="1"/>
    <undo index="0" exp="ref" v="1" dr="J608" r="W608" sId="1"/>
    <undo index="0" exp="ref" v="1" dr="J607" r="W607" sId="1"/>
    <undo index="0" exp="ref" v="1" dr="J606" r="W606" sId="1"/>
    <undo index="0" exp="ref" v="1" dr="J605" r="W605" sId="1"/>
    <undo index="0" exp="ref" v="1" dr="J604" r="W604" sId="1"/>
    <undo index="0" exp="ref" v="1" dr="J603" r="W603" sId="1"/>
    <undo index="0" exp="ref" v="1" dr="J602" r="W602" sId="1"/>
    <undo index="0" exp="ref" v="1" dr="J601" r="W601" sId="1"/>
    <undo index="0" exp="ref" v="1" dr="J600" r="W600" sId="1"/>
    <undo index="0" exp="ref" v="1" dr="J599" r="W599" sId="1"/>
    <undo index="0" exp="ref" v="1" dr="J598" r="W598" sId="1"/>
    <undo index="0" exp="ref" v="1" dr="J597" r="W597" sId="1"/>
    <undo index="0" exp="ref" v="1" dr="J596" r="W596" sId="1"/>
    <undo index="0" exp="ref" v="1" dr="J595" r="W595" sId="1"/>
    <undo index="0" exp="ref" v="1" dr="J594" r="W594" sId="1"/>
    <undo index="0" exp="ref" v="1" dr="J593" r="W593" sId="1"/>
    <undo index="0" exp="ref" v="1" dr="J592" r="W592" sId="1"/>
    <undo index="0" exp="ref" v="1" dr="J591" r="W591" sId="1"/>
    <undo index="0" exp="ref" v="1" dr="J590" r="W590" sId="1"/>
    <undo index="0" exp="ref" v="1" dr="J589" r="W589" sId="1"/>
    <undo index="0" exp="ref" v="1" dr="J588" r="W588" sId="1"/>
    <undo index="0" exp="ref" v="1" dr="J587" r="W587" sId="1"/>
    <undo index="0" exp="ref" v="1" dr="J586" r="W586" sId="1"/>
    <undo index="0" exp="ref" v="1" dr="J585" r="W585" sId="1"/>
    <undo index="0" exp="ref" v="1" dr="J584" r="W584" sId="1"/>
    <undo index="0" exp="ref" v="1" dr="J583" r="W583" sId="1"/>
    <undo index="0" exp="ref" v="1" dr="J582" r="W582" sId="1"/>
    <undo index="0" exp="ref" v="1" dr="J581" r="W581" sId="1"/>
    <undo index="0" exp="ref" v="1" dr="J580" r="W580" sId="1"/>
    <undo index="0" exp="ref" v="1" dr="J579" r="W579" sId="1"/>
    <undo index="0" exp="ref" v="1" dr="J578" r="W578" sId="1"/>
    <undo index="0" exp="ref" v="1" dr="J577" r="W577" sId="1"/>
    <undo index="0" exp="ref" v="1" dr="J576" r="W576" sId="1"/>
    <undo index="0" exp="ref" v="1" dr="J575" r="W575" sId="1"/>
    <undo index="0" exp="ref" v="1" dr="J574" r="W574" sId="1"/>
    <undo index="0" exp="ref" v="1" dr="J573" r="W573" sId="1"/>
    <undo index="0" exp="ref" v="1" dr="J572" r="W572" sId="1"/>
    <undo index="0" exp="ref" v="1" dr="J571" r="W571" sId="1"/>
    <undo index="0" exp="ref" v="1" dr="J570" r="W570" sId="1"/>
    <undo index="0" exp="ref" v="1" dr="J569" r="W569" sId="1"/>
    <undo index="0" exp="ref" v="1" dr="J568" r="W568" sId="1"/>
    <undo index="0" exp="ref" v="1" dr="J567" r="W567" sId="1"/>
    <undo index="0" exp="ref" v="1" dr="J566" r="W566" sId="1"/>
    <undo index="0" exp="ref" v="1" dr="J565" r="W565" sId="1"/>
    <undo index="0" exp="ref" v="1" dr="J564" r="W564" sId="1"/>
    <undo index="0" exp="ref" v="1" dr="J563" r="W563" sId="1"/>
    <undo index="0" exp="ref" v="1" dr="J562" r="W562" sId="1"/>
    <undo index="0" exp="ref" v="1" dr="J561" r="W561" sId="1"/>
    <undo index="0" exp="ref" v="1" dr="J560" r="W560" sId="1"/>
    <undo index="0" exp="ref" v="1" dr="J559" r="W559" sId="1"/>
    <undo index="0" exp="ref" v="1" dr="J558" r="W558" sId="1"/>
    <undo index="0" exp="ref" v="1" dr="J557" r="W557" sId="1"/>
    <undo index="0" exp="ref" v="1" dr="J556" r="W556" sId="1"/>
    <undo index="0" exp="ref" v="1" dr="J555" r="W555" sId="1"/>
    <undo index="0" exp="ref" v="1" dr="J554" r="W554" sId="1"/>
    <undo index="0" exp="ref" v="1" dr="J553" r="W553" sId="1"/>
    <undo index="0" exp="ref" v="1" dr="J552" r="W552" sId="1"/>
    <undo index="0" exp="ref" v="1" dr="J551" r="W551" sId="1"/>
    <undo index="0" exp="ref" v="1" dr="J550" r="W550" sId="1"/>
    <undo index="0" exp="ref" v="1" dr="J549" r="W549" sId="1"/>
    <undo index="0" exp="ref" v="1" dr="J548" r="W548" sId="1"/>
    <undo index="0" exp="ref" v="1" dr="J547" r="W547" sId="1"/>
    <undo index="0" exp="ref" v="1" dr="J546" r="W546" sId="1"/>
    <undo index="0" exp="ref" v="1" dr="J545" r="W545" sId="1"/>
    <undo index="0" exp="ref" v="1" dr="J544" r="W544" sId="1"/>
    <undo index="0" exp="ref" v="1" dr="J543" r="W543" sId="1"/>
    <undo index="0" exp="ref" v="1" dr="J542" r="W542" sId="1"/>
    <undo index="0" exp="ref" v="1" dr="J541" r="W541" sId="1"/>
    <undo index="0" exp="ref" v="1" dr="J540" r="W540" sId="1"/>
    <undo index="0" exp="ref" v="1" dr="J539" r="W539" sId="1"/>
    <undo index="0" exp="ref" v="1" dr="J538" r="W538" sId="1"/>
    <undo index="0" exp="ref" v="1" dr="J537" r="W537" sId="1"/>
    <undo index="0" exp="ref" v="1" dr="J536" r="W536" sId="1"/>
    <undo index="0" exp="ref" v="1" dr="J535" r="W535" sId="1"/>
    <undo index="0" exp="ref" v="1" dr="J534" r="W534" sId="1"/>
    <undo index="0" exp="ref" v="1" dr="J533" r="W533" sId="1"/>
    <undo index="0" exp="ref" v="1" dr="J532" r="W532" sId="1"/>
    <undo index="0" exp="ref" v="1" dr="J531" r="W531" sId="1"/>
    <undo index="0" exp="ref" v="1" dr="J530" r="W530" sId="1"/>
    <undo index="0" exp="ref" v="1" dr="J529" r="W529" sId="1"/>
    <undo index="0" exp="ref" v="1" dr="J528" r="W528" sId="1"/>
    <undo index="0" exp="ref" v="1" dr="J527" r="W527" sId="1"/>
    <undo index="0" exp="ref" v="1" dr="J526" r="W526" sId="1"/>
    <undo index="0" exp="ref" v="1" dr="J525" r="W525" sId="1"/>
    <undo index="0" exp="ref" v="1" dr="J524" r="W524" sId="1"/>
    <undo index="0" exp="ref" v="1" dr="J523" r="W523" sId="1"/>
    <undo index="0" exp="ref" v="1" dr="J522" r="W522" sId="1"/>
    <undo index="0" exp="ref" v="1" dr="J521" r="W521" sId="1"/>
    <undo index="0" exp="ref" v="1" dr="J520" r="W520" sId="1"/>
    <undo index="0" exp="ref" v="1" dr="J519" r="W519" sId="1"/>
    <undo index="0" exp="ref" v="1" dr="J518" r="W518" sId="1"/>
    <undo index="0" exp="ref" v="1" dr="J517" r="W517" sId="1"/>
    <undo index="0" exp="ref" v="1" dr="J516" r="W516" sId="1"/>
    <undo index="0" exp="ref" v="1" dr="J515" r="W515" sId="1"/>
    <undo index="0" exp="ref" v="1" dr="J514" r="W514" sId="1"/>
    <undo index="0" exp="ref" v="1" dr="J513" r="W513" sId="1"/>
    <undo index="0" exp="ref" v="1" dr="J512" r="W512" sId="1"/>
    <undo index="0" exp="ref" v="1" dr="J511" r="W511" sId="1"/>
    <undo index="0" exp="ref" v="1" dr="J510" r="W510" sId="1"/>
    <undo index="0" exp="ref" v="1" dr="J509" r="W509" sId="1"/>
    <undo index="0" exp="ref" v="1" dr="J508" r="W508" sId="1"/>
    <undo index="0" exp="ref" v="1" dr="J507" r="W507" sId="1"/>
    <undo index="0" exp="ref" v="1" dr="J506" r="W506" sId="1"/>
    <undo index="0" exp="ref" v="1" dr="J505" r="W505" sId="1"/>
    <undo index="0" exp="ref" v="1" dr="J504" r="W504" sId="1"/>
    <undo index="0" exp="ref" v="1" dr="J503" r="W503" sId="1"/>
    <undo index="0" exp="ref" v="1" dr="J502" r="W502" sId="1"/>
    <undo index="0" exp="ref" v="1" dr="J501" r="W501" sId="1"/>
    <undo index="0" exp="ref" v="1" dr="J500" r="W500" sId="1"/>
    <undo index="0" exp="ref" v="1" dr="J499" r="W499" sId="1"/>
    <undo index="0" exp="ref" v="1" dr="J498" r="W498" sId="1"/>
    <undo index="0" exp="ref" v="1" dr="J497" r="W497" sId="1"/>
    <undo index="0" exp="ref" v="1" dr="J496" r="W496" sId="1"/>
    <undo index="0" exp="ref" v="1" dr="J495" r="W495" sId="1"/>
    <undo index="0" exp="ref" v="1" dr="J494" r="W494" sId="1"/>
    <undo index="0" exp="ref" v="1" dr="J493" r="W493" sId="1"/>
    <undo index="0" exp="ref" v="1" dr="J492" r="W492" sId="1"/>
    <undo index="0" exp="ref" v="1" dr="J491" r="W491" sId="1"/>
    <undo index="0" exp="ref" v="1" dr="J490" r="W490" sId="1"/>
    <undo index="0" exp="ref" v="1" dr="J489" r="W489" sId="1"/>
    <undo index="0" exp="ref" v="1" dr="J488" r="W488" sId="1"/>
    <undo index="0" exp="ref" v="1" dr="J487" r="W487" sId="1"/>
    <undo index="0" exp="ref" v="1" dr="J486" r="W486" sId="1"/>
    <undo index="0" exp="ref" v="1" dr="J485" r="W485" sId="1"/>
    <undo index="0" exp="ref" v="1" dr="J484" r="W484" sId="1"/>
    <undo index="0" exp="ref" v="1" dr="J483" r="W483" sId="1"/>
    <undo index="0" exp="ref" v="1" dr="J482" r="W482" sId="1"/>
    <undo index="0" exp="ref" v="1" dr="J481" r="W481" sId="1"/>
    <undo index="0" exp="ref" v="1" dr="J480" r="W480" sId="1"/>
    <undo index="0" exp="ref" v="1" dr="J479" r="W479" sId="1"/>
    <undo index="0" exp="ref" v="1" dr="J478" r="W478" sId="1"/>
    <undo index="0" exp="ref" v="1" dr="J477" r="W477" sId="1"/>
    <undo index="0" exp="ref" v="1" dr="J476" r="W476" sId="1"/>
    <undo index="0" exp="ref" v="1" dr="J475" r="W475" sId="1"/>
    <undo index="0" exp="ref" v="1" dr="J474" r="W474" sId="1"/>
    <undo index="0" exp="ref" v="1" dr="J473" r="W473" sId="1"/>
    <undo index="0" exp="ref" v="1" dr="J472" r="W472" sId="1"/>
    <undo index="0" exp="ref" v="1" dr="J471" r="W471" sId="1"/>
    <undo index="0" exp="ref" v="1" dr="J470" r="W470" sId="1"/>
    <undo index="0" exp="ref" v="1" dr="J469" r="W469" sId="1"/>
    <undo index="0" exp="ref" v="1" dr="J468" r="W468" sId="1"/>
    <undo index="0" exp="ref" v="1" dr="J467" r="W467" sId="1"/>
    <undo index="0" exp="ref" v="1" dr="J466" r="W466" sId="1"/>
    <undo index="0" exp="ref" v="1" dr="J465" r="W465" sId="1"/>
    <undo index="0" exp="ref" v="1" dr="J464" r="W464" sId="1"/>
    <undo index="0" exp="ref" v="1" dr="J463" r="W463" sId="1"/>
    <undo index="0" exp="ref" v="1" dr="J462" r="W462" sId="1"/>
    <undo index="0" exp="ref" v="1" dr="J461" r="W461" sId="1"/>
    <undo index="0" exp="ref" v="1" dr="J460" r="W460" sId="1"/>
    <undo index="0" exp="ref" v="1" dr="J459" r="W459" sId="1"/>
    <undo index="0" exp="ref" v="1" dr="J458" r="W458" sId="1"/>
    <undo index="0" exp="ref" v="1" dr="J457" r="W457" sId="1"/>
    <undo index="0" exp="ref" v="1" dr="J456" r="W456" sId="1"/>
    <undo index="0" exp="ref" v="1" dr="J455" r="W455" sId="1"/>
    <undo index="0" exp="ref" v="1" dr="J454" r="W454" sId="1"/>
    <undo index="0" exp="ref" v="1" dr="J453" r="W453" sId="1"/>
    <undo index="0" exp="ref" v="1" dr="J452" r="W452" sId="1"/>
    <undo index="0" exp="ref" v="1" dr="J451" r="W451" sId="1"/>
    <undo index="0" exp="ref" v="1" dr="J450" r="W450" sId="1"/>
    <undo index="0" exp="ref" v="1" dr="J449" r="W449" sId="1"/>
    <undo index="0" exp="ref" v="1" dr="J448" r="W448" sId="1"/>
    <undo index="0" exp="ref" v="1" dr="J447" r="W447" sId="1"/>
    <undo index="0" exp="ref" v="1" dr="J446" r="W446" sId="1"/>
    <undo index="0" exp="ref" v="1" dr="J445" r="W445" sId="1"/>
    <undo index="0" exp="ref" v="1" dr="J444" r="W444" sId="1"/>
    <undo index="0" exp="ref" v="1" dr="J443" r="W443" sId="1"/>
    <undo index="0" exp="ref" v="1" dr="J442" r="W442" sId="1"/>
    <undo index="0" exp="ref" v="1" dr="J441" r="W441" sId="1"/>
    <undo index="0" exp="ref" v="1" dr="J440" r="W440" sId="1"/>
    <undo index="0" exp="ref" v="1" dr="J439" r="W439" sId="1"/>
    <undo index="0" exp="ref" v="1" dr="J438" r="W438" sId="1"/>
    <undo index="0" exp="ref" v="1" dr="J437" r="W437" sId="1"/>
    <undo index="0" exp="ref" v="1" dr="J436" r="W436" sId="1"/>
    <undo index="0" exp="ref" v="1" dr="J435" r="W435" sId="1"/>
    <undo index="0" exp="ref" v="1" dr="J434" r="W434" sId="1"/>
    <undo index="0" exp="ref" v="1" dr="J433" r="W433" sId="1"/>
    <undo index="0" exp="ref" v="1" dr="J432" r="W432" sId="1"/>
    <undo index="0" exp="ref" v="1" dr="J431" r="W431" sId="1"/>
    <undo index="0" exp="ref" v="1" dr="J430" r="W430" sId="1"/>
    <undo index="0" exp="ref" v="1" dr="J429" r="W429" sId="1"/>
    <undo index="0" exp="ref" v="1" dr="J428" r="W428" sId="1"/>
    <undo index="0" exp="ref" v="1" dr="J427" r="W427" sId="1"/>
    <undo index="0" exp="ref" v="1" dr="J426" r="W426" sId="1"/>
    <undo index="0" exp="ref" v="1" dr="J425" r="W425" sId="1"/>
    <undo index="0" exp="ref" v="1" dr="J424" r="W424" sId="1"/>
    <undo index="0" exp="ref" v="1" dr="J423" r="W423" sId="1"/>
    <undo index="0" exp="ref" v="1" dr="J422" r="W422" sId="1"/>
    <undo index="0" exp="ref" v="1" dr="J421" r="W421" sId="1"/>
    <undo index="0" exp="ref" v="1" dr="J420" r="W420" sId="1"/>
    <undo index="0" exp="ref" v="1" dr="J419" r="W419" sId="1"/>
    <undo index="0" exp="ref" v="1" dr="J418" r="W418" sId="1"/>
    <undo index="0" exp="ref" v="1" dr="J417" r="W417" sId="1"/>
    <undo index="0" exp="ref" v="1" dr="J416" r="W416" sId="1"/>
    <undo index="0" exp="ref" v="1" dr="J415" r="W415" sId="1"/>
    <undo index="0" exp="ref" v="1" dr="J414" r="W414" sId="1"/>
    <undo index="0" exp="ref" v="1" dr="J413" r="W413" sId="1"/>
    <undo index="0" exp="ref" v="1" dr="J412" r="W412" sId="1"/>
    <undo index="0" exp="ref" v="1" dr="J411" r="W411" sId="1"/>
    <undo index="0" exp="ref" v="1" dr="J410" r="W410" sId="1"/>
    <undo index="0" exp="ref" v="1" dr="J409" r="W409" sId="1"/>
    <undo index="0" exp="ref" v="1" dr="J408" r="W408" sId="1"/>
    <undo index="0" exp="ref" v="1" dr="J407" r="W407" sId="1"/>
    <undo index="0" exp="ref" v="1" dr="J406" r="W406" sId="1"/>
    <undo index="0" exp="ref" v="1" dr="J405" r="W405" sId="1"/>
    <undo index="0" exp="ref" v="1" dr="J404" r="W404" sId="1"/>
    <undo index="0" exp="ref" v="1" dr="J403" r="W403" sId="1"/>
    <undo index="0" exp="ref" v="1" dr="J402" r="W402" sId="1"/>
    <undo index="0" exp="ref" v="1" dr="J401" r="W401" sId="1"/>
    <undo index="0" exp="ref" v="1" dr="J400" r="W400" sId="1"/>
    <undo index="0" exp="ref" v="1" dr="J399" r="W399" sId="1"/>
    <undo index="0" exp="ref" v="1" dr="J398" r="W398" sId="1"/>
    <undo index="0" exp="ref" v="1" dr="J397" r="W397" sId="1"/>
    <undo index="0" exp="ref" v="1" dr="J396" r="W396" sId="1"/>
    <undo index="0" exp="ref" v="1" dr="J395" r="W395" sId="1"/>
    <undo index="0" exp="ref" v="1" dr="J394" r="W394" sId="1"/>
    <undo index="0" exp="ref" v="1" dr="J393" r="W393" sId="1"/>
    <undo index="0" exp="ref" v="1" dr="J392" r="W392" sId="1"/>
    <undo index="0" exp="ref" v="1" dr="J391" r="W391" sId="1"/>
    <undo index="0" exp="ref" v="1" dr="J390" r="W390" sId="1"/>
    <undo index="0" exp="ref" v="1" dr="J389" r="W389" sId="1"/>
    <undo index="0" exp="ref" v="1" dr="J388" r="W388" sId="1"/>
    <undo index="0" exp="ref" v="1" dr="J387" r="W387" sId="1"/>
    <undo index="0" exp="ref" v="1" dr="J386" r="W386" sId="1"/>
    <undo index="0" exp="ref" v="1" dr="J385" r="W385" sId="1"/>
    <undo index="0" exp="ref" v="1" dr="J384" r="W384" sId="1"/>
    <undo index="0" exp="ref" v="1" dr="J383" r="W383" sId="1"/>
    <undo index="0" exp="ref" v="1" dr="J382" r="W382" sId="1"/>
    <undo index="0" exp="ref" v="1" dr="J381" r="W381" sId="1"/>
    <undo index="0" exp="ref" v="1" dr="J380" r="W380" sId="1"/>
    <undo index="0" exp="ref" v="1" dr="J379" r="W379" sId="1"/>
    <undo index="0" exp="ref" v="1" dr="J378" r="W378" sId="1"/>
    <undo index="0" exp="ref" v="1" dr="J377" r="W377" sId="1"/>
    <undo index="0" exp="ref" v="1" dr="J376" r="W376" sId="1"/>
    <undo index="0" exp="ref" v="1" dr="J375" r="W375" sId="1"/>
    <undo index="0" exp="ref" v="1" dr="J374" r="W374" sId="1"/>
    <undo index="0" exp="ref" v="1" dr="J373" r="W373" sId="1"/>
    <undo index="0" exp="ref" v="1" dr="J372" r="W372" sId="1"/>
    <undo index="0" exp="ref" v="1" dr="J371" r="W371" sId="1"/>
    <undo index="0" exp="ref" v="1" dr="J370" r="W370" sId="1"/>
    <undo index="0" exp="ref" v="1" dr="J369" r="W369" sId="1"/>
    <undo index="0" exp="ref" v="1" dr="J368" r="W368" sId="1"/>
    <undo index="0" exp="ref" v="1" dr="J367" r="W367" sId="1"/>
    <undo index="0" exp="ref" v="1" dr="J366" r="W366" sId="1"/>
    <undo index="0" exp="ref" v="1" dr="J365" r="W365" sId="1"/>
    <undo index="0" exp="ref" v="1" dr="J364" r="W364" sId="1"/>
    <undo index="0" exp="ref" v="1" dr="J363" r="W363" sId="1"/>
    <undo index="0" exp="ref" v="1" dr="J362" r="W362" sId="1"/>
    <undo index="0" exp="ref" v="1" dr="J361" r="W361" sId="1"/>
    <undo index="0" exp="ref" v="1" dr="J360" r="W360" sId="1"/>
    <undo index="0" exp="ref" v="1" dr="J359" r="W359" sId="1"/>
    <undo index="0" exp="ref" v="1" dr="J358" r="W358" sId="1"/>
    <undo index="0" exp="ref" v="1" dr="J357" r="W357" sId="1"/>
    <undo index="0" exp="ref" v="1" dr="J356" r="W356" sId="1"/>
    <undo index="0" exp="ref" v="1" dr="J355" r="W355" sId="1"/>
    <undo index="0" exp="ref" v="1" dr="J354" r="W354" sId="1"/>
    <undo index="0" exp="ref" v="1" dr="J353" r="W353" sId="1"/>
    <undo index="0" exp="ref" v="1" dr="J352" r="W352" sId="1"/>
    <undo index="0" exp="ref" v="1" dr="J351" r="W351" sId="1"/>
    <undo index="0" exp="ref" v="1" dr="J350" r="W350" sId="1"/>
    <undo index="0" exp="ref" v="1" dr="J349" r="W349" sId="1"/>
    <undo index="0" exp="ref" v="1" dr="J348" r="W348" sId="1"/>
    <undo index="0" exp="ref" v="1" dr="J347" r="W347" sId="1"/>
    <undo index="0" exp="ref" v="1" dr="J346" r="W346" sId="1"/>
    <undo index="0" exp="ref" v="1" dr="J345" r="W345" sId="1"/>
    <undo index="0" exp="ref" v="1" dr="J344" r="W344" sId="1"/>
    <undo index="0" exp="ref" v="1" dr="J343" r="W343" sId="1"/>
    <undo index="0" exp="ref" v="1" dr="J342" r="W342" sId="1"/>
    <undo index="0" exp="ref" v="1" dr="J341" r="W341" sId="1"/>
    <undo index="0" exp="ref" v="1" dr="J340" r="W340" sId="1"/>
    <undo index="0" exp="ref" v="1" dr="J339" r="W339" sId="1"/>
    <undo index="0" exp="ref" v="1" dr="J338" r="W338" sId="1"/>
    <undo index="0" exp="ref" v="1" dr="J337" r="W337" sId="1"/>
    <undo index="0" exp="ref" v="1" dr="J336" r="W336" sId="1"/>
    <undo index="0" exp="ref" v="1" dr="J335" r="W335" sId="1"/>
    <undo index="0" exp="ref" v="1" dr="J334" r="W334" sId="1"/>
    <undo index="0" exp="ref" v="1" dr="J333" r="W333" sId="1"/>
    <undo index="0" exp="ref" v="1" dr="J332" r="W332" sId="1"/>
    <undo index="0" exp="ref" v="1" dr="J331" r="W331" sId="1"/>
    <undo index="0" exp="ref" v="1" dr="J330" r="W330" sId="1"/>
    <undo index="0" exp="ref" v="1" dr="J329" r="W329" sId="1"/>
    <undo index="0" exp="ref" v="1" dr="J328" r="W328" sId="1"/>
    <undo index="0" exp="ref" v="1" dr="J327" r="W327" sId="1"/>
    <undo index="0" exp="ref" v="1" dr="J326" r="W326" sId="1"/>
    <undo index="0" exp="ref" v="1" dr="J325" r="W325" sId="1"/>
    <undo index="0" exp="ref" v="1" dr="J324" r="W324" sId="1"/>
    <undo index="0" exp="ref" v="1" dr="J323" r="W323" sId="1"/>
    <undo index="0" exp="ref" v="1" dr="J322" r="W322" sId="1"/>
    <undo index="0" exp="ref" v="1" dr="J321" r="W321" sId="1"/>
    <undo index="0" exp="ref" v="1" dr="J320" r="W320" sId="1"/>
    <undo index="0" exp="ref" v="1" dr="J319" r="W319" sId="1"/>
    <undo index="0" exp="ref" v="1" dr="J318" r="W318" sId="1"/>
    <undo index="0" exp="ref" v="1" dr="J317" r="W317" sId="1"/>
    <undo index="0" exp="ref" v="1" dr="J316" r="W316" sId="1"/>
    <undo index="0" exp="ref" v="1" dr="J315" r="W315" sId="1"/>
    <undo index="0" exp="ref" v="1" dr="J314" r="W314" sId="1"/>
    <undo index="0" exp="ref" v="1" dr="J313" r="W313" sId="1"/>
    <undo index="0" exp="ref" v="1" dr="J312" r="W312" sId="1"/>
    <undo index="0" exp="ref" v="1" dr="J311" r="W311" sId="1"/>
    <undo index="0" exp="ref" v="1" dr="J310" r="W310" sId="1"/>
    <undo index="0" exp="ref" v="1" dr="J309" r="W309" sId="1"/>
    <undo index="0" exp="ref" v="1" dr="J308" r="W308" sId="1"/>
    <undo index="0" exp="ref" v="1" dr="J307" r="W307" sId="1"/>
    <undo index="0" exp="ref" v="1" dr="J306" r="W306" sId="1"/>
    <undo index="0" exp="ref" v="1" dr="J305" r="W305" sId="1"/>
    <undo index="0" exp="ref" v="1" dr="J304" r="W304" sId="1"/>
    <undo index="0" exp="ref" v="1" dr="J303" r="W303" sId="1"/>
    <undo index="0" exp="ref" v="1" dr="J302" r="W302" sId="1"/>
    <undo index="0" exp="ref" v="1" dr="J301" r="W301" sId="1"/>
    <undo index="0" exp="ref" v="1" dr="J300" r="W300" sId="1"/>
    <undo index="0" exp="ref" v="1" dr="J299" r="W299" sId="1"/>
    <undo index="0" exp="ref" v="1" dr="J298" r="W298" sId="1"/>
    <undo index="0" exp="ref" v="1" dr="J297" r="W297" sId="1"/>
    <undo index="0" exp="ref" v="1" dr="J296" r="W296" sId="1"/>
    <undo index="0" exp="ref" v="1" dr="J295" r="W295" sId="1"/>
    <undo index="0" exp="ref" v="1" dr="J294" r="W294" sId="1"/>
    <undo index="0" exp="ref" v="1" dr="J293" r="W293" sId="1"/>
    <undo index="0" exp="ref" v="1" dr="J292" r="W292" sId="1"/>
    <undo index="0" exp="ref" v="1" dr="J291" r="W291" sId="1"/>
    <undo index="0" exp="ref" v="1" dr="J290" r="W290" sId="1"/>
    <undo index="0" exp="ref" v="1" dr="J289" r="W289" sId="1"/>
    <undo index="0" exp="ref" v="1" dr="J288" r="W288" sId="1"/>
    <undo index="0" exp="ref" v="1" dr="J287" r="W287" sId="1"/>
    <undo index="0" exp="ref" v="1" dr="J286" r="W286" sId="1"/>
    <undo index="0" exp="ref" v="1" dr="J285" r="W285" sId="1"/>
    <undo index="0" exp="ref" v="1" dr="J284" r="W284" sId="1"/>
    <undo index="0" exp="ref" v="1" dr="J283" r="W283" sId="1"/>
    <undo index="0" exp="ref" v="1" dr="J282" r="W282" sId="1"/>
    <undo index="0" exp="ref" v="1" dr="J281" r="W281" sId="1"/>
    <undo index="0" exp="ref" v="1" dr="J280" r="W280" sId="1"/>
    <undo index="0" exp="ref" v="1" dr="J279" r="W279" sId="1"/>
    <undo index="0" exp="ref" v="1" dr="J278" r="W278" sId="1"/>
    <undo index="0" exp="ref" v="1" dr="J277" r="W277" sId="1"/>
    <undo index="0" exp="ref" v="1" dr="J276" r="W276" sId="1"/>
    <undo index="0" exp="ref" v="1" dr="J275" r="W275" sId="1"/>
    <undo index="0" exp="ref" v="1" dr="J274" r="W274" sId="1"/>
    <undo index="0" exp="ref" v="1" dr="J273" r="W273" sId="1"/>
    <undo index="0" exp="ref" v="1" dr="J272" r="W272" sId="1"/>
    <undo index="0" exp="ref" v="1" dr="J271" r="W271" sId="1"/>
    <undo index="0" exp="ref" v="1" dr="J270" r="W270" sId="1"/>
    <undo index="0" exp="ref" v="1" dr="J269" r="W269" sId="1"/>
    <undo index="0" exp="ref" v="1" dr="J268" r="W268" sId="1"/>
    <undo index="0" exp="ref" v="1" dr="J267" r="W267" sId="1"/>
    <undo index="0" exp="ref" v="1" dr="J266" r="W266" sId="1"/>
    <undo index="0" exp="ref" v="1" dr="J265" r="W265" sId="1"/>
    <undo index="0" exp="ref" v="1" dr="J264" r="W264" sId="1"/>
    <undo index="0" exp="ref" v="1" dr="J263" r="W263" sId="1"/>
    <undo index="0" exp="ref" v="1" dr="J262" r="W262" sId="1"/>
    <undo index="0" exp="ref" v="1" dr="J261" r="W261" sId="1"/>
    <undo index="0" exp="ref" v="1" dr="J260" r="W260" sId="1"/>
    <undo index="0" exp="ref" v="1" dr="J259" r="W259" sId="1"/>
    <undo index="0" exp="ref" v="1" dr="J258" r="W258" sId="1"/>
    <undo index="0" exp="ref" v="1" dr="J257" r="W257" sId="1"/>
    <undo index="0" exp="ref" v="1" dr="J256" r="W256" sId="1"/>
    <undo index="0" exp="ref" v="1" dr="J255" r="W255" sId="1"/>
    <undo index="0" exp="ref" v="1" dr="J254" r="W254" sId="1"/>
    <undo index="0" exp="ref" v="1" dr="J253" r="W253" sId="1"/>
    <undo index="0" exp="ref" v="1" dr="J252" r="W252" sId="1"/>
    <undo index="0" exp="ref" v="1" dr="J251" r="W251" sId="1"/>
    <undo index="0" exp="ref" v="1" dr="J250" r="W250" sId="1"/>
    <undo index="0" exp="ref" v="1" dr="J249" r="W249" sId="1"/>
    <undo index="0" exp="ref" v="1" dr="J248" r="W248" sId="1"/>
    <undo index="0" exp="ref" v="1" dr="J247" r="W247" sId="1"/>
    <undo index="0" exp="ref" v="1" dr="J246" r="W246" sId="1"/>
    <undo index="0" exp="ref" v="1" dr="J245" r="W245" sId="1"/>
    <undo index="0" exp="ref" v="1" dr="J244" r="W244" sId="1"/>
    <undo index="0" exp="ref" v="1" dr="J243" r="W243" sId="1"/>
    <undo index="0" exp="ref" v="1" dr="J242" r="W242" sId="1"/>
    <undo index="0" exp="ref" v="1" dr="J241" r="W241" sId="1"/>
    <undo index="0" exp="ref" v="1" dr="J240" r="W240" sId="1"/>
    <undo index="0" exp="ref" v="1" dr="J239" r="W239" sId="1"/>
    <undo index="0" exp="ref" v="1" dr="J238" r="W238" sId="1"/>
    <undo index="0" exp="ref" v="1" dr="J237" r="W237" sId="1"/>
    <undo index="0" exp="ref" v="1" dr="J236" r="W236" sId="1"/>
    <undo index="0" exp="ref" v="1" dr="J235" r="W235" sId="1"/>
    <undo index="0" exp="ref" v="1" dr="J234" r="W234" sId="1"/>
    <undo index="0" exp="ref" v="1" dr="J233" r="W233" sId="1"/>
    <undo index="0" exp="ref" v="1" dr="J232" r="W232" sId="1"/>
    <undo index="0" exp="ref" v="1" dr="J231" r="W231" sId="1"/>
    <undo index="0" exp="ref" v="1" dr="J230" r="W230" sId="1"/>
    <undo index="0" exp="ref" v="1" dr="J229" r="W229" sId="1"/>
    <undo index="0" exp="ref" v="1" dr="J228" r="W228" sId="1"/>
    <undo index="0" exp="ref" v="1" dr="J227" r="W227" sId="1"/>
    <undo index="0" exp="ref" v="1" dr="J226" r="W226" sId="1"/>
    <undo index="0" exp="ref" v="1" dr="J225" r="W225" sId="1"/>
    <undo index="0" exp="ref" v="1" dr="J224" r="W224" sId="1"/>
    <undo index="0" exp="ref" v="1" dr="J223" r="W223" sId="1"/>
    <undo index="0" exp="ref" v="1" dr="J222" r="W222" sId="1"/>
    <undo index="0" exp="ref" v="1" dr="J221" r="W221" sId="1"/>
    <undo index="0" exp="ref" v="1" dr="J220" r="W220" sId="1"/>
    <undo index="0" exp="ref" v="1" dr="J219" r="W219" sId="1"/>
    <undo index="0" exp="ref" v="1" dr="J218" r="W218" sId="1"/>
    <undo index="0" exp="ref" v="1" dr="J217" r="W217" sId="1"/>
    <undo index="0" exp="ref" v="1" dr="J216" r="W216" sId="1"/>
    <undo index="0" exp="ref" v="1" dr="J215" r="W215" sId="1"/>
    <undo index="0" exp="ref" v="1" dr="J214" r="W214" sId="1"/>
    <undo index="0" exp="ref" v="1" dr="J213" r="W213" sId="1"/>
    <undo index="0" exp="ref" v="1" dr="J212" r="W212" sId="1"/>
    <undo index="0" exp="ref" v="1" dr="J211" r="W211" sId="1"/>
    <undo index="0" exp="ref" v="1" dr="J210" r="W210" sId="1"/>
    <undo index="0" exp="ref" v="1" dr="J209" r="W209" sId="1"/>
    <undo index="0" exp="ref" v="1" dr="J208" r="W208" sId="1"/>
    <undo index="0" exp="ref" v="1" dr="J207" r="W207" sId="1"/>
    <undo index="0" exp="ref" v="1" dr="J206" r="W206" sId="1"/>
    <undo index="0" exp="ref" v="1" dr="J205" r="W205" sId="1"/>
    <undo index="0" exp="ref" v="1" dr="J204" r="W204" sId="1"/>
    <undo index="0" exp="ref" v="1" dr="J203" r="W203" sId="1"/>
    <undo index="0" exp="ref" v="1" dr="J202" r="W202" sId="1"/>
    <undo index="0" exp="ref" v="1" dr="J201" r="W201" sId="1"/>
    <undo index="0" exp="ref" v="1" dr="J200" r="W200" sId="1"/>
    <undo index="0" exp="ref" v="1" dr="J199" r="W199" sId="1"/>
    <undo index="0" exp="ref" v="1" dr="J198" r="W198" sId="1"/>
    <undo index="0" exp="ref" v="1" dr="J197" r="W197" sId="1"/>
    <undo index="0" exp="ref" v="1" dr="J196" r="W196" sId="1"/>
    <undo index="0" exp="ref" v="1" dr="J195" r="W195" sId="1"/>
    <undo index="0" exp="ref" v="1" dr="J194" r="W194" sId="1"/>
    <undo index="0" exp="ref" v="1" dr="J193" r="W193" sId="1"/>
    <undo index="0" exp="ref" v="1" dr="J192" r="W192" sId="1"/>
    <undo index="0" exp="ref" v="1" dr="J191" r="W191" sId="1"/>
    <undo index="0" exp="ref" v="1" dr="J190" r="W190" sId="1"/>
    <undo index="0" exp="ref" v="1" dr="J189" r="W189" sId="1"/>
    <undo index="0" exp="ref" v="1" dr="J188" r="W188" sId="1"/>
    <undo index="0" exp="ref" v="1" dr="J187" r="W187" sId="1"/>
    <undo index="0" exp="ref" v="1" dr="J186" r="W186" sId="1"/>
    <undo index="0" exp="ref" v="1" dr="J185" r="W185" sId="1"/>
    <undo index="0" exp="ref" v="1" dr="J184" r="W184" sId="1"/>
    <undo index="0" exp="ref" v="1" dr="J183" r="W183" sId="1"/>
    <undo index="0" exp="ref" v="1" dr="J182" r="W182" sId="1"/>
    <undo index="0" exp="ref" v="1" dr="J181" r="W181" sId="1"/>
    <undo index="0" exp="ref" v="1" dr="J180" r="W180" sId="1"/>
    <undo index="0" exp="ref" v="1" dr="J179" r="W179" sId="1"/>
    <undo index="0" exp="ref" v="1" dr="J178" r="W178" sId="1"/>
    <undo index="0" exp="ref" v="1" dr="J177" r="W177" sId="1"/>
    <undo index="0" exp="ref" v="1" dr="J176" r="W176" sId="1"/>
    <undo index="0" exp="ref" v="1" dr="J175" r="W175" sId="1"/>
    <undo index="0" exp="ref" v="1" dr="J174" r="W174" sId="1"/>
    <undo index="0" exp="ref" v="1" dr="J173" r="W173" sId="1"/>
    <undo index="0" exp="ref" v="1" dr="J172" r="W172" sId="1"/>
    <undo index="0" exp="ref" v="1" dr="J171" r="W171" sId="1"/>
    <undo index="0" exp="ref" v="1" dr="J170" r="W170" sId="1"/>
    <undo index="0" exp="ref" v="1" dr="J169" r="W169" sId="1"/>
    <undo index="0" exp="ref" v="1" dr="J168" r="W168" sId="1"/>
    <undo index="0" exp="ref" v="1" dr="J167" r="W167" sId="1"/>
    <undo index="0" exp="ref" v="1" dr="J166" r="W166" sId="1"/>
    <undo index="0" exp="ref" v="1" dr="J165" r="W165" sId="1"/>
    <undo index="0" exp="ref" v="1" dr="J164" r="W164" sId="1"/>
    <undo index="0" exp="ref" v="1" dr="J163" r="W163" sId="1"/>
    <undo index="0" exp="ref" v="1" dr="J162" r="W162" sId="1"/>
    <undo index="0" exp="ref" v="1" dr="J161" r="W161" sId="1"/>
    <undo index="0" exp="ref" v="1" dr="J160" r="W160" sId="1"/>
    <undo index="0" exp="ref" v="1" dr="J159" r="W159" sId="1"/>
    <undo index="0" exp="ref" v="1" dr="J158" r="W158" sId="1"/>
    <undo index="0" exp="ref" v="1" dr="J157" r="W157" sId="1"/>
    <undo index="0" exp="ref" v="1" dr="J156" r="W156" sId="1"/>
    <undo index="0" exp="ref" v="1" dr="J155" r="W155" sId="1"/>
    <undo index="0" exp="ref" v="1" dr="J154" r="W154" sId="1"/>
    <undo index="0" exp="ref" v="1" dr="J153" r="W153" sId="1"/>
    <undo index="0" exp="ref" v="1" dr="J152" r="W152" sId="1"/>
    <undo index="0" exp="ref" v="1" dr="J151" r="W151" sId="1"/>
    <undo index="0" exp="ref" v="1" dr="J150" r="W150" sId="1"/>
    <undo index="0" exp="ref" v="1" dr="J149" r="W149" sId="1"/>
    <undo index="0" exp="ref" v="1" dr="J148" r="W148" sId="1"/>
    <undo index="0" exp="ref" v="1" dr="J147" r="W147" sId="1"/>
    <undo index="0" exp="ref" v="1" dr="J146" r="W146" sId="1"/>
    <undo index="0" exp="ref" v="1" dr="J145" r="W145" sId="1"/>
    <undo index="0" exp="ref" v="1" dr="J144" r="W144" sId="1"/>
    <undo index="0" exp="ref" v="1" dr="J143" r="W143" sId="1"/>
    <undo index="0" exp="ref" v="1" dr="J142" r="W142" sId="1"/>
    <undo index="0" exp="ref" v="1" dr="J141" r="W141" sId="1"/>
    <undo index="0" exp="ref" v="1" dr="J140" r="W140" sId="1"/>
    <undo index="0" exp="ref" v="1" dr="J139" r="W139" sId="1"/>
    <undo index="0" exp="ref" v="1" dr="J138" r="W138" sId="1"/>
    <undo index="0" exp="ref" v="1" dr="J137" r="W137" sId="1"/>
    <undo index="0" exp="ref" v="1" dr="J136" r="W136" sId="1"/>
    <undo index="0" exp="ref" v="1" dr="J135" r="W135" sId="1"/>
    <undo index="0" exp="ref" v="1" dr="J134" r="W134" sId="1"/>
    <undo index="0" exp="ref" v="1" dr="J133" r="W133" sId="1"/>
    <undo index="0" exp="ref" v="1" dr="J132" r="W132" sId="1"/>
    <undo index="0" exp="ref" v="1" dr="J131" r="W131" sId="1"/>
    <undo index="0" exp="ref" v="1" dr="J130" r="W130" sId="1"/>
    <undo index="0" exp="ref" v="1" dr="J129" r="W129" sId="1"/>
    <undo index="0" exp="ref" v="1" dr="J128" r="W128" sId="1"/>
    <undo index="0" exp="ref" v="1" dr="J127" r="W127" sId="1"/>
    <undo index="0" exp="ref" v="1" dr="J126" r="W126" sId="1"/>
    <undo index="0" exp="ref" v="1" dr="J125" r="W125" sId="1"/>
    <undo index="0" exp="ref" v="1" dr="J124" r="W124" sId="1"/>
    <undo index="0" exp="ref" v="1" dr="J123" r="W123" sId="1"/>
    <undo index="0" exp="ref" v="1" dr="J122" r="W122" sId="1"/>
    <undo index="0" exp="ref" v="1" dr="J121" r="W121" sId="1"/>
    <undo index="0" exp="ref" v="1" dr="J120" r="W120" sId="1"/>
    <undo index="0" exp="ref" v="1" dr="J119" r="W119" sId="1"/>
    <undo index="0" exp="ref" v="1" dr="J118" r="W118" sId="1"/>
    <undo index="0" exp="ref" v="1" dr="J117" r="W117" sId="1"/>
    <undo index="0" exp="ref" v="1" dr="J116" r="W116" sId="1"/>
    <undo index="0" exp="ref" v="1" dr="J115" r="W115" sId="1"/>
    <undo index="0" exp="ref" v="1" dr="J114" r="W114" sId="1"/>
    <undo index="0" exp="ref" v="1" dr="J113" r="W113" sId="1"/>
    <undo index="0" exp="ref" v="1" dr="J112" r="W112" sId="1"/>
    <undo index="0" exp="ref" v="1" dr="J111" r="W111" sId="1"/>
    <undo index="0" exp="ref" v="1" dr="J110" r="W110" sId="1"/>
    <undo index="0" exp="ref" v="1" dr="J109" r="W109" sId="1"/>
    <undo index="0" exp="ref" v="1" dr="J108" r="W108" sId="1"/>
    <undo index="0" exp="ref" v="1" dr="J107" r="W107" sId="1"/>
    <undo index="0" exp="ref" v="1" dr="J106" r="W106" sId="1"/>
    <undo index="0" exp="ref" v="1" dr="J105" r="W105" sId="1"/>
    <undo index="0" exp="ref" v="1" dr="J104" r="W104" sId="1"/>
    <undo index="0" exp="ref" v="1" dr="J103" r="W103" sId="1"/>
    <undo index="0" exp="ref" v="1" dr="J102" r="W102" sId="1"/>
    <undo index="0" exp="ref" v="1" dr="J101" r="W101" sId="1"/>
    <undo index="0" exp="ref" v="1" dr="J100" r="W100" sId="1"/>
    <undo index="0" exp="ref" v="1" dr="J99" r="W99" sId="1"/>
    <undo index="0" exp="ref" v="1" dr="J98" r="W98" sId="1"/>
    <undo index="0" exp="ref" v="1" dr="J97" r="W97" sId="1"/>
    <undo index="0" exp="ref" v="1" dr="J96" r="W96" sId="1"/>
    <undo index="0" exp="ref" v="1" dr="J95" r="W95" sId="1"/>
    <undo index="0" exp="ref" v="1" dr="J94" r="W94" sId="1"/>
    <undo index="0" exp="ref" v="1" dr="J93" r="W93" sId="1"/>
    <undo index="0" exp="ref" v="1" dr="J92" r="W92" sId="1"/>
    <undo index="0" exp="ref" v="1" dr="J91" r="W91" sId="1"/>
    <undo index="0" exp="ref" v="1" dr="J90" r="W90" sId="1"/>
    <undo index="0" exp="ref" v="1" dr="J89" r="W89" sId="1"/>
    <undo index="0" exp="ref" v="1" dr="J88" r="W88" sId="1"/>
    <undo index="0" exp="ref" v="1" dr="J87" r="W87" sId="1"/>
    <undo index="0" exp="ref" v="1" dr="J86" r="W86" sId="1"/>
    <undo index="0" exp="ref" v="1" dr="J85" r="W85" sId="1"/>
    <undo index="0" exp="ref" v="1" dr="J84" r="W84" sId="1"/>
    <undo index="0" exp="ref" v="1" dr="J83" r="W83" sId="1"/>
    <undo index="0" exp="ref" v="1" dr="J82" r="W82" sId="1"/>
    <undo index="0" exp="ref" v="1" dr="J81" r="W81" sId="1"/>
    <undo index="0" exp="ref" v="1" dr="J80" r="W80" sId="1"/>
    <undo index="0" exp="ref" v="1" dr="J79" r="W79" sId="1"/>
    <undo index="0" exp="ref" v="1" dr="J78" r="W78" sId="1"/>
    <undo index="0" exp="ref" v="1" dr="J77" r="W77" sId="1"/>
    <undo index="0" exp="ref" v="1" dr="J76" r="W76" sId="1"/>
    <undo index="0" exp="ref" v="1" dr="J75" r="W75" sId="1"/>
    <undo index="0" exp="ref" v="1" dr="J74" r="W74" sId="1"/>
    <undo index="0" exp="ref" v="1" dr="J73" r="W73" sId="1"/>
    <undo index="0" exp="ref" v="1" dr="J72" r="W72" sId="1"/>
    <undo index="0" exp="ref" v="1" dr="J71" r="W71" sId="1"/>
    <undo index="0" exp="ref" v="1" dr="J70" r="W70" sId="1"/>
    <undo index="0" exp="ref" v="1" dr="J69" r="W69" sId="1"/>
    <undo index="0" exp="ref" v="1" dr="J68" r="W68" sId="1"/>
    <undo index="0" exp="ref" v="1" dr="J67" r="W67" sId="1"/>
    <undo index="0" exp="ref" v="1" dr="J66" r="W66" sId="1"/>
    <undo index="0" exp="ref" v="1" dr="J65" r="W65" sId="1"/>
    <undo index="0" exp="ref" v="1" dr="J64" r="W64" sId="1"/>
    <undo index="0" exp="ref" v="1" dr="J63" r="W63" sId="1"/>
    <undo index="0" exp="ref" v="1" dr="J62" r="W62" sId="1"/>
    <undo index="0" exp="ref" v="1" dr="J61" r="W61" sId="1"/>
    <undo index="0" exp="ref" v="1" dr="J60" r="W60" sId="1"/>
    <undo index="0" exp="ref" v="1" dr="J59" r="W59" sId="1"/>
    <undo index="0" exp="ref" v="1" dr="J58" r="W58" sId="1"/>
    <undo index="0" exp="ref" v="1" dr="J57" r="W57" sId="1"/>
    <undo index="0" exp="ref" v="1" dr="J56" r="W56" sId="1"/>
    <undo index="0" exp="ref" v="1" dr="J55" r="W55" sId="1"/>
    <undo index="0" exp="ref" v="1" dr="J54" r="W54" sId="1"/>
    <undo index="0" exp="ref" v="1" dr="J53" r="W53" sId="1"/>
    <undo index="0" exp="ref" v="1" dr="J52" r="W52" sId="1"/>
    <undo index="0" exp="ref" v="1" dr="J51" r="W51" sId="1"/>
    <undo index="0" exp="ref" v="1" dr="J50" r="W50" sId="1"/>
    <undo index="0" exp="ref" v="1" dr="J49" r="W49" sId="1"/>
    <undo index="0" exp="ref" v="1" dr="J48" r="W48" sId="1"/>
    <undo index="0" exp="ref" v="1" dr="J47" r="W47" sId="1"/>
    <undo index="0" exp="ref" v="1" dr="J46" r="W46" sId="1"/>
    <undo index="0" exp="ref" v="1" dr="J45" r="W45" sId="1"/>
    <undo index="0" exp="ref" v="1" dr="J44" r="W44" sId="1"/>
    <undo index="0" exp="ref" v="1" dr="J43" r="W43" sId="1"/>
    <undo index="0" exp="ref" v="1" dr="J42" r="W42" sId="1"/>
    <undo index="0" exp="ref" v="1" dr="J41" r="W41" sId="1"/>
    <undo index="0" exp="ref" v="1" dr="J40" r="W40" sId="1"/>
    <undo index="0" exp="ref" v="1" dr="J39" r="W39" sId="1"/>
    <undo index="0" exp="ref" v="1" dr="J38" r="W38" sId="1"/>
    <undo index="0" exp="ref" v="1" dr="J37" r="W37" sId="1"/>
    <undo index="0" exp="ref" v="1" dr="J36" r="W36" sId="1"/>
    <undo index="0" exp="ref" v="1" dr="J35" r="W35" sId="1"/>
    <undo index="0" exp="ref" v="1" dr="J34" r="W34" sId="1"/>
    <undo index="0" exp="ref" v="1" dr="J33" r="W33" sId="1"/>
    <undo index="0" exp="ref" v="1" dr="J32" r="W32" sId="1"/>
    <undo index="0" exp="ref" v="1" dr="J31" r="W31" sId="1"/>
    <undo index="0" exp="ref" v="1" dr="J30" r="W30" sId="1"/>
    <undo index="0" exp="ref" v="1" dr="J29" r="W29" sId="1"/>
    <undo index="0" exp="ref" v="1" dr="J28" r="W28" sId="1"/>
    <undo index="0" exp="ref" v="1" dr="J27" r="W27" sId="1"/>
    <undo index="0" exp="ref" v="1" dr="J26" r="W26" sId="1"/>
    <undo index="0" exp="ref" v="1" dr="J25" r="W25" sId="1"/>
    <undo index="0" exp="ref" v="1" dr="J24" r="W24" sId="1"/>
    <undo index="1" exp="ref" v="1" dr="J17" r="X17" sId="1"/>
    <undo index="0" exp="ref" v="1" dr="J17" r="W17" sId="1"/>
    <undo index="1" exp="ref" v="1" dr="J16" r="X16" sId="1"/>
    <undo index="0" exp="ref" v="1" dr="J16" r="W16" sId="1"/>
    <undo index="1" exp="ref" v="1" dr="J15" r="X15" sId="1"/>
    <undo index="0" exp="ref" v="1" dr="J15" r="W15" sId="1"/>
    <undo index="1" exp="ref" v="1" dr="J14" r="X14" sId="1"/>
    <undo index="0" exp="ref" v="1" dr="J14" r="W14" sId="1"/>
    <undo index="1" exp="ref" v="1" dr="J13" r="X13" sId="1"/>
    <undo index="0" exp="ref" v="1" dr="J13" r="W13" sId="1"/>
    <undo index="1" exp="ref" v="1" dr="J11" r="X11" sId="1"/>
    <undo index="0" exp="ref" v="1" dr="J11" r="W11" sId="1"/>
    <undo index="1" exp="ref" v="1" dr="J10" r="X10" sId="1"/>
    <undo index="0" exp="ref" v="1" dr="J10" r="W10" sId="1"/>
    <undo index="1" exp="ref" v="1" dr="J8" r="X8" sId="1"/>
    <undo index="0" exp="ref" v="1" dr="J8" r="W8" sId="1"/>
    <undo index="1" exp="ref" v="1" dr="J7" r="X7" sId="1"/>
    <undo index="0" exp="ref" v="1" dr="J7" r="W7" sId="1"/>
    <undo index="1" exp="ref" v="1" dr="J6" r="X6" sId="1"/>
    <undo index="0" exp="ref" v="1" dr="J6" r="W6" sId="1"/>
    <undo index="1" exp="ref" v="1" dr="J4" r="X4" sId="1"/>
    <undo index="0" exp="ref" v="1" dr="J4" r="W4" sId="1"/>
    <undo index="1" exp="ref" v="1" dr="J3" r="X3" sId="1"/>
    <undo index="0" exp="ref" v="1" dr="J3" r="W3" sId="1"/>
    <undo index="1" exp="ref" v="1" dr="J2" r="X2" sId="1"/>
    <undo index="0" exp="ref" v="1" dr="J2" r="W2" sId="1"/>
    <rfmt sheetId="1" xfDxf="1" sqref="J1:J1048576" start="0" length="0">
      <dxf>
        <font>
          <sz val="10"/>
        </font>
      </dxf>
    </rfmt>
    <rcc rId="0" sId="1" dxf="1">
      <nc r="J1" t="inlineStr">
        <is>
          <t>MORTGAGE to ADM/FINANCE</t>
        </is>
      </nc>
      <ndxf>
        <font>
          <b/>
          <sz val="10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" start="0" length="0">
      <dxf>
        <alignment horizontal="center" vertical="top" readingOrder="0"/>
      </dxf>
    </rfmt>
    <rfmt sheetId="1" sqref="J3" start="0" length="0">
      <dxf>
        <alignment horizontal="center" vertical="top" readingOrder="0"/>
      </dxf>
    </rfmt>
    <rfmt sheetId="1" sqref="J4" start="0" length="0">
      <dxf>
        <alignment horizontal="center" vertical="top" readingOrder="0"/>
      </dxf>
    </rfmt>
    <rfmt sheetId="1" sqref="J5" start="0" length="0">
      <dxf>
        <numFmt numFmtId="19" formatCode="m/d/yyyy"/>
        <alignment horizontal="center" vertical="top" readingOrder="0"/>
      </dxf>
    </rfmt>
    <rfmt sheetId="1" sqref="J6" start="0" length="0">
      <dxf>
        <numFmt numFmtId="19" formatCode="m/d/yyyy"/>
        <alignment horizontal="center" vertical="top" readingOrder="0"/>
      </dxf>
    </rfmt>
    <rfmt sheetId="1" sqref="J7" start="0" length="0">
      <dxf>
        <numFmt numFmtId="19" formatCode="m/d/yyyy"/>
        <alignment horizontal="center" vertical="top" readingOrder="0"/>
      </dxf>
    </rfmt>
    <rfmt sheetId="1" sqref="J8" start="0" length="0">
      <dxf>
        <numFmt numFmtId="19" formatCode="m/d/yyyy"/>
        <alignment horizontal="center" vertical="top" readingOrder="0"/>
      </dxf>
    </rfmt>
    <rfmt sheetId="1" s="1" sqref="J9" start="0" length="0">
      <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dxf>
    </rfmt>
    <rfmt sheetId="1" s="1" sqref="J10" start="0" length="0">
      <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dxf>
    </rfmt>
    <rfmt sheetId="1" s="1" sqref="J11" start="0" length="0">
      <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dxf>
    </rfmt>
    <rfmt sheetId="1" s="1" sqref="J12" start="0" length="0">
      <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dxf>
    </rfmt>
    <rfmt sheetId="1" s="1" sqref="J13" start="0" length="0">
      <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dxf>
    </rfmt>
    <rfmt sheetId="1" s="1" sqref="J14" start="0" length="0">
      <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dxf>
    </rfmt>
    <rfmt sheetId="1" s="1" sqref="J15" start="0" length="0">
      <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dxf>
    </rfmt>
    <rfmt sheetId="1" s="1" sqref="J16" start="0" length="0">
      <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dxf>
    </rfmt>
    <rfmt sheetId="1" s="1" sqref="J17" start="0" length="0">
      <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dxf>
    </rfmt>
    <rfmt sheetId="1" s="1" sqref="J18" start="0" length="0">
      <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dxf>
    </rfmt>
    <rfmt sheetId="1" s="1" sqref="J19" start="0" length="0">
      <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dxf>
    </rfmt>
    <rfmt sheetId="1" s="1" sqref="J20" start="0" length="0">
      <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dxf>
    </rfmt>
    <rfmt sheetId="1" s="1" sqref="J21" start="0" length="0">
      <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dxf>
    </rfmt>
    <rfmt sheetId="1" s="1" sqref="J22" start="0" length="0">
      <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dxf>
    </rfmt>
    <rfmt sheetId="1" s="1" sqref="J23" start="0" length="0">
      <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dxf>
    </rfmt>
    <rfmt sheetId="1" s="1" sqref="J24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J25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J26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J27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J28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J29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J30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J31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J32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J33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J34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J35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J36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J37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J38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J39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J40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J41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qref="J42" start="0" length="0">
      <dxf>
        <alignment horizontal="center" vertical="top" readingOrder="0"/>
      </dxf>
    </rfmt>
    <rfmt sheetId="1" sqref="J43" start="0" length="0">
      <dxf>
        <alignment horizontal="center" vertical="top" readingOrder="0"/>
      </dxf>
    </rfmt>
    <rfmt sheetId="1" sqref="J44" start="0" length="0">
      <dxf>
        <alignment horizontal="center" vertical="top" readingOrder="0"/>
      </dxf>
    </rfmt>
    <rfmt sheetId="1" sqref="J45" start="0" length="0">
      <dxf>
        <alignment horizontal="center" vertical="top" readingOrder="0"/>
      </dxf>
    </rfmt>
    <rfmt sheetId="1" sqref="J46" start="0" length="0">
      <dxf>
        <alignment horizontal="center" vertical="top" readingOrder="0"/>
      </dxf>
    </rfmt>
    <rfmt sheetId="1" sqref="J47" start="0" length="0">
      <dxf>
        <numFmt numFmtId="19" formatCode="m/d/yyyy"/>
        <alignment horizontal="center" vertical="top" readingOrder="0"/>
      </dxf>
    </rfmt>
    <rfmt sheetId="1" sqref="J48" start="0" length="0">
      <dxf>
        <alignment horizontal="center" vertical="top" readingOrder="0"/>
      </dxf>
    </rfmt>
    <rfmt sheetId="1" sqref="J49" start="0" length="0">
      <dxf>
        <alignment horizontal="center" vertical="top" readingOrder="0"/>
      </dxf>
    </rfmt>
    <rfmt sheetId="1" sqref="J50" start="0" length="0">
      <dxf>
        <alignment horizontal="center" vertical="top" readingOrder="0"/>
      </dxf>
    </rfmt>
    <rfmt sheetId="1" sqref="J51" start="0" length="0">
      <dxf>
        <alignment horizontal="center" vertical="top" readingOrder="0"/>
      </dxf>
    </rfmt>
    <rfmt sheetId="1" sqref="J52" start="0" length="0">
      <dxf>
        <alignment horizontal="center" vertical="top" readingOrder="0"/>
      </dxf>
    </rfmt>
    <rfmt sheetId="1" sqref="J53" start="0" length="0">
      <dxf>
        <alignment horizontal="center" vertical="top" readingOrder="0"/>
      </dxf>
    </rfmt>
    <rfmt sheetId="1" sqref="J54" start="0" length="0">
      <dxf>
        <numFmt numFmtId="19" formatCode="m/d/yyyy"/>
        <alignment horizontal="center" vertical="top" readingOrder="0"/>
      </dxf>
    </rfmt>
    <rfmt sheetId="1" sqref="J55" start="0" length="0">
      <dxf>
        <alignment horizontal="center" vertical="top" readingOrder="0"/>
      </dxf>
    </rfmt>
    <rfmt sheetId="1" sqref="J56" start="0" length="0">
      <dxf>
        <numFmt numFmtId="19" formatCode="m/d/yyyy"/>
        <alignment horizontal="center" vertical="top" readingOrder="0"/>
      </dxf>
    </rfmt>
    <rfmt sheetId="1" sqref="J57" start="0" length="0">
      <dxf>
        <alignment horizontal="center" vertical="top" readingOrder="0"/>
      </dxf>
    </rfmt>
    <rfmt sheetId="1" sqref="J58" start="0" length="0">
      <dxf>
        <numFmt numFmtId="19" formatCode="m/d/yyyy"/>
        <alignment horizontal="center" vertical="top" readingOrder="0"/>
      </dxf>
    </rfmt>
    <rfmt sheetId="1" sqref="J59" start="0" length="0">
      <dxf>
        <alignment horizontal="center" vertical="top" readingOrder="0"/>
      </dxf>
    </rfmt>
    <rfmt sheetId="1" sqref="J60" start="0" length="0">
      <dxf>
        <alignment horizontal="center" vertical="top" readingOrder="0"/>
      </dxf>
    </rfmt>
    <rfmt sheetId="1" sqref="J61" start="0" length="0">
      <dxf>
        <alignment horizontal="center" vertical="top" readingOrder="0"/>
      </dxf>
    </rfmt>
    <rfmt sheetId="1" sqref="J62" start="0" length="0">
      <dxf>
        <alignment horizontal="center" vertical="top" readingOrder="0"/>
      </dxf>
    </rfmt>
    <rfmt sheetId="1" sqref="J63" start="0" length="0">
      <dxf>
        <numFmt numFmtId="19" formatCode="m/d/yyyy"/>
        <alignment horizontal="center" vertical="top" readingOrder="0"/>
      </dxf>
    </rfmt>
    <rfmt sheetId="1" s="1" sqref="J64" start="0" length="0">
      <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dxf>
    </rfmt>
    <rfmt sheetId="1" sqref="J65" start="0" length="0">
      <dxf>
        <alignment horizontal="center" vertical="top" readingOrder="0"/>
      </dxf>
    </rfmt>
    <rfmt sheetId="1" sqref="J66" start="0" length="0">
      <dxf>
        <alignment horizontal="center" vertical="top" readingOrder="0"/>
      </dxf>
    </rfmt>
    <rfmt sheetId="1" sqref="J67" start="0" length="0">
      <dxf>
        <alignment horizontal="center" vertical="top" readingOrder="0"/>
      </dxf>
    </rfmt>
    <rfmt sheetId="1" sqref="J68" start="0" length="0">
      <dxf>
        <alignment horizontal="center" vertical="top" readingOrder="0"/>
      </dxf>
    </rfmt>
    <rfmt sheetId="1" sqref="J69" start="0" length="0">
      <dxf>
        <font>
          <sz val="10"/>
          <name val="Arial"/>
          <scheme val="none"/>
        </font>
        <numFmt numFmtId="19" formatCode="m/d/yyyy"/>
        <alignment horizontal="center" vertical="top" readingOrder="0"/>
      </dxf>
    </rfmt>
    <rfmt sheetId="1" sqref="J70" start="0" length="0">
      <dxf>
        <alignment horizontal="center" vertical="top" readingOrder="0"/>
      </dxf>
    </rfmt>
    <rfmt sheetId="1" sqref="J71" start="0" length="0">
      <dxf>
        <alignment horizontal="center" vertical="top" readingOrder="0"/>
      </dxf>
    </rfmt>
    <rfmt sheetId="1" sqref="J72" start="0" length="0">
      <dxf>
        <font>
          <sz val="10"/>
          <name val="Arial"/>
          <scheme val="none"/>
        </font>
        <alignment horizontal="center" vertical="top" readingOrder="0"/>
      </dxf>
    </rfmt>
    <rfmt sheetId="1" sqref="J73" start="0" length="0">
      <dxf>
        <alignment horizontal="center" vertical="top" readingOrder="0"/>
      </dxf>
    </rfmt>
    <rfmt sheetId="1" sqref="J74" start="0" length="0">
      <dxf>
        <alignment horizontal="center" vertical="top" readingOrder="0"/>
      </dxf>
    </rfmt>
    <rfmt sheetId="1" sqref="J76" start="0" length="0">
      <dxf>
        <alignment horizontal="center" vertical="top" readingOrder="0"/>
      </dxf>
    </rfmt>
    <rfmt sheetId="1" sqref="J78" start="0" length="0">
      <dxf>
        <alignment horizontal="center" vertical="top" readingOrder="0"/>
      </dxf>
    </rfmt>
    <rfmt sheetId="1" sqref="J79" start="0" length="0">
      <dxf>
        <numFmt numFmtId="19" formatCode="m/d/yyyy"/>
        <alignment horizontal="center" vertical="top" readingOrder="0"/>
      </dxf>
    </rfmt>
    <rfmt sheetId="1" sqref="J81" start="0" length="0">
      <dxf>
        <alignment horizontal="center" vertical="top" readingOrder="0"/>
      </dxf>
    </rfmt>
    <rfmt sheetId="1" sqref="J82" start="0" length="0">
      <dxf>
        <alignment horizontal="center" vertical="top" readingOrder="0"/>
      </dxf>
    </rfmt>
    <rfmt sheetId="1" sqref="J85" start="0" length="0">
      <dxf>
        <alignment horizontal="center" vertical="top" readingOrder="0"/>
      </dxf>
    </rfmt>
    <rfmt sheetId="1" sqref="J86" start="0" length="0">
      <dxf>
        <numFmt numFmtId="19" formatCode="m/d/yyyy"/>
        <alignment horizontal="center" vertical="top" readingOrder="0"/>
      </dxf>
    </rfmt>
    <rfmt sheetId="1" sqref="J87" start="0" length="0">
      <dxf>
        <alignment horizontal="center" vertical="top" readingOrder="0"/>
      </dxf>
    </rfmt>
    <rfmt sheetId="1" sqref="J88" start="0" length="0">
      <dxf>
        <alignment horizontal="center" vertical="top" readingOrder="0"/>
      </dxf>
    </rfmt>
    <rfmt sheetId="1" sqref="J89" start="0" length="0">
      <dxf>
        <alignment horizontal="center" vertical="top" readingOrder="0"/>
      </dxf>
    </rfmt>
    <rfmt sheetId="1" sqref="J90" start="0" length="0">
      <dxf>
        <alignment horizontal="center" vertical="top" readingOrder="0"/>
      </dxf>
    </rfmt>
    <rfmt sheetId="1" sqref="J91" start="0" length="0">
      <dxf>
        <alignment horizontal="center" vertical="top" readingOrder="0"/>
      </dxf>
    </rfmt>
    <rfmt sheetId="1" sqref="J92" start="0" length="0">
      <dxf>
        <alignment horizontal="center" vertical="top" readingOrder="0"/>
      </dxf>
    </rfmt>
    <rfmt sheetId="1" sqref="J93" start="0" length="0">
      <dxf>
        <alignment horizontal="center" vertical="top" readingOrder="0"/>
      </dxf>
    </rfmt>
    <rfmt sheetId="1" sqref="J94" start="0" length="0">
      <dxf>
        <alignment horizontal="center" vertical="top" readingOrder="0"/>
      </dxf>
    </rfmt>
    <rfmt sheetId="1" sqref="J95" start="0" length="0">
      <dxf>
        <alignment horizontal="center" vertical="top" readingOrder="0"/>
      </dxf>
    </rfmt>
    <rfmt sheetId="1" sqref="J96" start="0" length="0">
      <dxf>
        <alignment horizontal="center" vertical="top" readingOrder="0"/>
      </dxf>
    </rfmt>
    <rfmt sheetId="1" sqref="J97" start="0" length="0">
      <dxf>
        <numFmt numFmtId="19" formatCode="m/d/yyyy"/>
        <alignment horizontal="center" vertical="top" readingOrder="0"/>
      </dxf>
    </rfmt>
    <rfmt sheetId="1" sqref="J98" start="0" length="0">
      <dxf>
        <alignment horizontal="center" vertical="top" readingOrder="0"/>
      </dxf>
    </rfmt>
    <rfmt sheetId="1" sqref="J99" start="0" length="0">
      <dxf>
        <alignment horizontal="center" vertical="top" readingOrder="0"/>
      </dxf>
    </rfmt>
    <rfmt sheetId="1" sqref="J101" start="0" length="0">
      <dxf>
        <alignment horizontal="center" vertical="top" readingOrder="0"/>
      </dxf>
    </rfmt>
    <rfmt sheetId="1" sqref="J102" start="0" length="0">
      <dxf>
        <alignment horizontal="center" vertical="top" readingOrder="0"/>
      </dxf>
    </rfmt>
    <rfmt sheetId="1" sqref="J103" start="0" length="0">
      <dxf>
        <alignment horizontal="center" vertical="top" readingOrder="0"/>
      </dxf>
    </rfmt>
    <rfmt sheetId="1" sqref="J104" start="0" length="0">
      <dxf>
        <alignment horizontal="center" vertical="top" readingOrder="0"/>
      </dxf>
    </rfmt>
    <rfmt sheetId="1" sqref="J105" start="0" length="0">
      <dxf>
        <alignment horizontal="center" vertical="top" readingOrder="0"/>
      </dxf>
    </rfmt>
    <rfmt sheetId="1" sqref="J106" start="0" length="0">
      <dxf>
        <alignment horizontal="center" vertical="top" readingOrder="0"/>
      </dxf>
    </rfmt>
    <rfmt sheetId="1" sqref="J107" start="0" length="0">
      <dxf>
        <numFmt numFmtId="19" formatCode="m/d/yyyy"/>
        <alignment horizontal="center" vertical="top" readingOrder="0"/>
      </dxf>
    </rfmt>
    <rfmt sheetId="1" sqref="J108" start="0" length="0">
      <dxf>
        <alignment horizontal="center" vertical="top" readingOrder="0"/>
      </dxf>
    </rfmt>
    <rfmt sheetId="1" sqref="J109" start="0" length="0">
      <dxf>
        <alignment horizontal="center" vertical="top" readingOrder="0"/>
      </dxf>
    </rfmt>
    <rfmt sheetId="1" sqref="J110" start="0" length="0">
      <dxf>
        <alignment horizontal="center" vertical="top" readingOrder="0"/>
      </dxf>
    </rfmt>
    <rfmt sheetId="1" sqref="J111" start="0" length="0">
      <dxf>
        <alignment horizontal="center" vertical="top" readingOrder="0"/>
      </dxf>
    </rfmt>
    <rfmt sheetId="1" sqref="J112" start="0" length="0">
      <dxf>
        <alignment horizontal="center" vertical="top" readingOrder="0"/>
      </dxf>
    </rfmt>
    <rfmt sheetId="1" sqref="J113" start="0" length="0">
      <dxf>
        <alignment horizontal="center" vertical="top" readingOrder="0"/>
      </dxf>
    </rfmt>
    <rfmt sheetId="1" sqref="J114" start="0" length="0">
      <dxf>
        <alignment horizontal="center" vertical="top" readingOrder="0"/>
      </dxf>
    </rfmt>
    <rfmt sheetId="1" sqref="J115" start="0" length="0">
      <dxf>
        <alignment horizontal="center" vertical="top" readingOrder="0"/>
      </dxf>
    </rfmt>
    <rfmt sheetId="1" sqref="J116" start="0" length="0">
      <dxf>
        <numFmt numFmtId="19" formatCode="m/d/yyyy"/>
        <alignment horizontal="center" vertical="top" readingOrder="0"/>
      </dxf>
    </rfmt>
    <rfmt sheetId="1" sqref="J117" start="0" length="0">
      <dxf>
        <alignment horizontal="center" vertical="top" readingOrder="0"/>
      </dxf>
    </rfmt>
    <rfmt sheetId="1" sqref="J118" start="0" length="0">
      <dxf>
        <alignment horizontal="center" vertical="top" readingOrder="0"/>
      </dxf>
    </rfmt>
    <rfmt sheetId="1" sqref="J119" start="0" length="0">
      <dxf>
        <alignment horizontal="center" vertical="top" readingOrder="0"/>
      </dxf>
    </rfmt>
    <rfmt sheetId="1" sqref="J120" start="0" length="0">
      <dxf>
        <alignment horizontal="center" vertical="top" readingOrder="0"/>
      </dxf>
    </rfmt>
    <rfmt sheetId="1" sqref="J121" start="0" length="0">
      <dxf>
        <alignment horizontal="center" vertical="top" readingOrder="0"/>
      </dxf>
    </rfmt>
    <rfmt sheetId="1" sqref="J122" start="0" length="0">
      <dxf>
        <alignment horizontal="center" vertical="top" readingOrder="0"/>
      </dxf>
    </rfmt>
    <rfmt sheetId="1" sqref="J125" start="0" length="0">
      <dxf>
        <alignment horizontal="center" vertical="top" readingOrder="0"/>
      </dxf>
    </rfmt>
    <rfmt sheetId="1" sqref="J126" start="0" length="0">
      <dxf>
        <alignment horizontal="center" vertical="top" readingOrder="0"/>
      </dxf>
    </rfmt>
    <rfmt sheetId="1" sqref="J127" start="0" length="0">
      <dxf>
        <alignment horizontal="center" vertical="top" readingOrder="0"/>
      </dxf>
    </rfmt>
    <rfmt sheetId="1" sqref="J128" start="0" length="0">
      <dxf>
        <alignment horizontal="center" vertical="top" readingOrder="0"/>
      </dxf>
    </rfmt>
    <rfmt sheetId="1" sqref="J129" start="0" length="0">
      <dxf>
        <alignment horizontal="center" vertical="top" readingOrder="0"/>
      </dxf>
    </rfmt>
    <rfmt sheetId="1" sqref="J130" start="0" length="0">
      <dxf>
        <alignment horizontal="center" vertical="top" readingOrder="0"/>
      </dxf>
    </rfmt>
    <rfmt sheetId="1" sqref="J131" start="0" length="0">
      <dxf>
        <alignment horizontal="center" vertical="top" readingOrder="0"/>
      </dxf>
    </rfmt>
    <rfmt sheetId="1" sqref="J132" start="0" length="0">
      <dxf>
        <alignment horizontal="center" vertical="top" readingOrder="0"/>
      </dxf>
    </rfmt>
    <rfmt sheetId="1" sqref="J133" start="0" length="0">
      <dxf>
        <alignment horizontal="center" vertical="top" readingOrder="0"/>
      </dxf>
    </rfmt>
    <rfmt sheetId="1" sqref="J134" start="0" length="0">
      <dxf>
        <alignment horizontal="center" vertical="top" readingOrder="0"/>
      </dxf>
    </rfmt>
    <rfmt sheetId="1" sqref="J135" start="0" length="0">
      <dxf>
        <alignment horizontal="center" vertical="top" readingOrder="0"/>
      </dxf>
    </rfmt>
    <rfmt sheetId="1" sqref="J136" start="0" length="0">
      <dxf>
        <alignment horizontal="center" vertical="top" readingOrder="0"/>
      </dxf>
    </rfmt>
    <rfmt sheetId="1" sqref="J137" start="0" length="0">
      <dxf>
        <alignment horizontal="center" vertical="top" readingOrder="0"/>
      </dxf>
    </rfmt>
    <rfmt sheetId="1" sqref="J138" start="0" length="0">
      <dxf>
        <alignment horizontal="center" vertical="top" readingOrder="0"/>
      </dxf>
    </rfmt>
    <rfmt sheetId="1" sqref="J139" start="0" length="0">
      <dxf>
        <alignment horizontal="center" vertical="top" readingOrder="0"/>
      </dxf>
    </rfmt>
    <rfmt sheetId="1" sqref="J140" start="0" length="0">
      <dxf>
        <numFmt numFmtId="19" formatCode="m/d/yyyy"/>
        <alignment horizontal="center" vertical="top" readingOrder="0"/>
      </dxf>
    </rfmt>
    <rfmt sheetId="1" sqref="J141" start="0" length="0">
      <dxf>
        <alignment horizontal="center" vertical="top" readingOrder="0"/>
      </dxf>
    </rfmt>
    <rfmt sheetId="1" sqref="J142" start="0" length="0">
      <dxf>
        <alignment horizontal="center" vertical="top" readingOrder="0"/>
      </dxf>
    </rfmt>
    <rfmt sheetId="1" sqref="J143" start="0" length="0">
      <dxf>
        <alignment horizontal="center" vertical="top" readingOrder="0"/>
      </dxf>
    </rfmt>
    <rfmt sheetId="1" sqref="J144" start="0" length="0">
      <dxf>
        <alignment horizontal="center" vertical="top" readingOrder="0"/>
      </dxf>
    </rfmt>
    <rfmt sheetId="1" sqref="J145" start="0" length="0">
      <dxf>
        <alignment horizontal="center" vertical="top" readingOrder="0"/>
      </dxf>
    </rfmt>
    <rfmt sheetId="1" sqref="J146" start="0" length="0">
      <dxf/>
    </rfmt>
    <rfmt sheetId="1" sqref="J148" start="0" length="0">
      <dxf>
        <alignment horizontal="center" vertical="top" readingOrder="0"/>
      </dxf>
    </rfmt>
    <rfmt sheetId="1" sqref="J149" start="0" length="0">
      <dxf/>
    </rfmt>
    <rfmt sheetId="1" sqref="J150" start="0" length="0">
      <dxf/>
    </rfmt>
    <rfmt sheetId="1" sqref="J151" start="0" length="0">
      <dxf/>
    </rfmt>
    <rfmt sheetId="1" sqref="J152" start="0" length="0">
      <dxf/>
    </rfmt>
    <rfmt sheetId="1" sqref="J153" start="0" length="0">
      <dxf/>
    </rfmt>
    <rfmt sheetId="1" sqref="J154" start="0" length="0">
      <dxf/>
    </rfmt>
    <rfmt sheetId="1" sqref="J155" start="0" length="0">
      <dxf/>
    </rfmt>
    <rfmt sheetId="1" sqref="J156" start="0" length="0">
      <dxf/>
    </rfmt>
    <rfmt sheetId="1" sqref="J157" start="0" length="0">
      <dxf/>
    </rfmt>
    <rcc rId="0" sId="1" dxf="1">
      <nc r="J158" t="inlineStr">
        <is>
          <t xml:space="preserve"> </t>
        </is>
      </nc>
      <ndxf>
        <numFmt numFmtId="19" formatCode="m/d/yyyy"/>
      </ndxf>
    </rcc>
    <rfmt sheetId="1" sqref="J159" start="0" length="0">
      <dxf/>
    </rfmt>
    <rfmt sheetId="1" sqref="J160" start="0" length="0">
      <dxf/>
    </rfmt>
    <rfmt sheetId="1" sqref="J161" start="0" length="0">
      <dxf/>
    </rfmt>
    <rfmt sheetId="1" sqref="J162" start="0" length="0">
      <dxf/>
    </rfmt>
    <rfmt sheetId="1" sqref="J165" start="0" length="0">
      <dxf/>
    </rfmt>
    <rfmt sheetId="1" sqref="J166" start="0" length="0">
      <dxf/>
    </rfmt>
    <rfmt sheetId="1" sqref="J168" start="0" length="0">
      <dxf/>
    </rfmt>
    <rfmt sheetId="1" sqref="J169" start="0" length="0">
      <dxf/>
    </rfmt>
    <rfmt sheetId="1" sqref="J170" start="0" length="0">
      <dxf/>
    </rfmt>
    <rfmt sheetId="1" sqref="J171" start="0" length="0">
      <dxf/>
    </rfmt>
    <rfmt sheetId="1" sqref="J172" start="0" length="0">
      <dxf/>
    </rfmt>
    <rfmt sheetId="1" sqref="J173" start="0" length="0">
      <dxf/>
    </rfmt>
    <rfmt sheetId="1" sqref="J174" start="0" length="0">
      <dxf/>
    </rfmt>
    <rfmt sheetId="1" sqref="J175" start="0" length="0">
      <dxf/>
    </rfmt>
    <rfmt sheetId="1" sqref="J176" start="0" length="0">
      <dxf/>
    </rfmt>
    <rfmt sheetId="1" sqref="J177" start="0" length="0">
      <dxf/>
    </rfmt>
    <rfmt sheetId="1" sqref="J178" start="0" length="0">
      <dxf/>
    </rfmt>
    <rfmt sheetId="1" sqref="J179" start="0" length="0">
      <dxf/>
    </rfmt>
    <rfmt sheetId="1" sqref="J180" start="0" length="0">
      <dxf/>
    </rfmt>
    <rfmt sheetId="1" sqref="J181" start="0" length="0">
      <dxf/>
    </rfmt>
    <rfmt sheetId="1" sqref="J182" start="0" length="0">
      <dxf/>
    </rfmt>
    <rfmt sheetId="1" sqref="J183" start="0" length="0">
      <dxf/>
    </rfmt>
    <rfmt sheetId="1" sqref="J184" start="0" length="0">
      <dxf/>
    </rfmt>
    <rfmt sheetId="1" sqref="J185" start="0" length="0">
      <dxf/>
    </rfmt>
    <rfmt sheetId="1" sqref="J186" start="0" length="0">
      <dxf/>
    </rfmt>
    <rfmt sheetId="1" sqref="J187" start="0" length="0">
      <dxf/>
    </rfmt>
    <rfmt sheetId="1" sqref="J188" start="0" length="0">
      <dxf/>
    </rfmt>
    <rfmt sheetId="1" sqref="J189" start="0" length="0">
      <dxf/>
    </rfmt>
    <rfmt sheetId="1" sqref="J190" start="0" length="0">
      <dxf/>
    </rfmt>
    <rfmt sheetId="1" sqref="J191" start="0" length="0">
      <dxf/>
    </rfmt>
    <rfmt sheetId="1" sqref="J192" start="0" length="0">
      <dxf/>
    </rfmt>
    <rfmt sheetId="1" sqref="J193" start="0" length="0">
      <dxf/>
    </rfmt>
    <rfmt sheetId="1" sqref="J194" start="0" length="0">
      <dxf/>
    </rfmt>
    <rfmt sheetId="1" sqref="J196" start="0" length="0">
      <dxf/>
    </rfmt>
    <rfmt sheetId="1" sqref="J197" start="0" length="0">
      <dxf/>
    </rfmt>
    <rfmt sheetId="1" sqref="J198" start="0" length="0">
      <dxf/>
    </rfmt>
    <rfmt sheetId="1" sqref="J199" start="0" length="0">
      <dxf/>
    </rfmt>
    <rfmt sheetId="1" sqref="J200" start="0" length="0">
      <dxf/>
    </rfmt>
    <rfmt sheetId="1" sqref="J201" start="0" length="0">
      <dxf/>
    </rfmt>
    <rfmt sheetId="1" sqref="J202" start="0" length="0">
      <dxf/>
    </rfmt>
    <rfmt sheetId="1" sqref="J203" start="0" length="0">
      <dxf/>
    </rfmt>
    <rfmt sheetId="1" sqref="J204" start="0" length="0">
      <dxf/>
    </rfmt>
    <rfmt sheetId="1" sqref="J205" start="0" length="0">
      <dxf/>
    </rfmt>
    <rfmt sheetId="1" sqref="J206" start="0" length="0">
      <dxf/>
    </rfmt>
    <rfmt sheetId="1" sqref="J207" start="0" length="0">
      <dxf/>
    </rfmt>
    <rfmt sheetId="1" sqref="J208" start="0" length="0">
      <dxf/>
    </rfmt>
    <rfmt sheetId="1" sqref="J209" start="0" length="0">
      <dxf/>
    </rfmt>
    <rfmt sheetId="1" sqref="J210" start="0" length="0">
      <dxf/>
    </rfmt>
    <rfmt sheetId="1" sqref="J211" start="0" length="0">
      <dxf/>
    </rfmt>
    <rfmt sheetId="1" sqref="J212" start="0" length="0">
      <dxf/>
    </rfmt>
    <rfmt sheetId="1" sqref="J213" start="0" length="0">
      <dxf/>
    </rfmt>
    <rfmt sheetId="1" sqref="J214" start="0" length="0">
      <dxf/>
    </rfmt>
    <rfmt sheetId="1" sqref="J215" start="0" length="0">
      <dxf/>
    </rfmt>
    <rfmt sheetId="1" sqref="J216" start="0" length="0">
      <dxf/>
    </rfmt>
    <rfmt sheetId="1" sqref="J217" start="0" length="0">
      <dxf/>
    </rfmt>
    <rfmt sheetId="1" sqref="J218" start="0" length="0">
      <dxf/>
    </rfmt>
    <rfmt sheetId="1" sqref="J219" start="0" length="0">
      <dxf/>
    </rfmt>
    <rfmt sheetId="1" sqref="J220" start="0" length="0">
      <dxf/>
    </rfmt>
    <rfmt sheetId="1" sqref="J221" start="0" length="0">
      <dxf/>
    </rfmt>
    <rfmt sheetId="1" sqref="J222" start="0" length="0">
      <dxf/>
    </rfmt>
    <rfmt sheetId="1" sqref="J223" start="0" length="0">
      <dxf/>
    </rfmt>
    <rfmt sheetId="1" sqref="J224" start="0" length="0">
      <dxf/>
    </rfmt>
    <rfmt sheetId="1" sqref="J225" start="0" length="0">
      <dxf/>
    </rfmt>
    <rfmt sheetId="1" sqref="J226" start="0" length="0">
      <dxf/>
    </rfmt>
    <rfmt sheetId="1" sqref="J227" start="0" length="0">
      <dxf/>
    </rfmt>
    <rfmt sheetId="1" sqref="J228" start="0" length="0">
      <dxf/>
    </rfmt>
    <rfmt sheetId="1" sqref="J229" start="0" length="0">
      <dxf/>
    </rfmt>
    <rfmt sheetId="1" sqref="J230" start="0" length="0">
      <dxf/>
    </rfmt>
    <rfmt sheetId="1" sqref="J231" start="0" length="0">
      <dxf/>
    </rfmt>
    <rfmt sheetId="1" sqref="J232" start="0" length="0">
      <dxf/>
    </rfmt>
    <rfmt sheetId="1" sqref="J233" start="0" length="0">
      <dxf/>
    </rfmt>
    <rfmt sheetId="1" sqref="J234" start="0" length="0">
      <dxf/>
    </rfmt>
    <rfmt sheetId="1" sqref="J235" start="0" length="0">
      <dxf/>
    </rfmt>
    <rfmt sheetId="1" sqref="J236" start="0" length="0">
      <dxf/>
    </rfmt>
    <rfmt sheetId="1" sqref="J237" start="0" length="0">
      <dxf/>
    </rfmt>
    <rfmt sheetId="1" sqref="J238" start="0" length="0">
      <dxf/>
    </rfmt>
    <rfmt sheetId="1" sqref="J239" start="0" length="0">
      <dxf/>
    </rfmt>
    <rfmt sheetId="1" sqref="J240" start="0" length="0">
      <dxf/>
    </rfmt>
    <rfmt sheetId="1" sqref="J241" start="0" length="0">
      <dxf/>
    </rfmt>
    <rfmt sheetId="1" sqref="J242" start="0" length="0">
      <dxf/>
    </rfmt>
    <rfmt sheetId="1" sqref="J243" start="0" length="0">
      <dxf/>
    </rfmt>
    <rfmt sheetId="1" sqref="J244" start="0" length="0">
      <dxf/>
    </rfmt>
    <rfmt sheetId="1" sqref="J245" start="0" length="0">
      <dxf/>
    </rfmt>
    <rfmt sheetId="1" sqref="J246" start="0" length="0">
      <dxf/>
    </rfmt>
    <rfmt sheetId="1" sqref="J247" start="0" length="0">
      <dxf/>
    </rfmt>
    <rfmt sheetId="1" sqref="J248" start="0" length="0">
      <dxf/>
    </rfmt>
    <rfmt sheetId="1" sqref="J249" start="0" length="0">
      <dxf/>
    </rfmt>
    <rcc rId="0" sId="1" dxf="1">
      <nc r="J250" t="inlineStr">
        <is>
          <t>DEAD DEAL</t>
        </is>
      </nc>
      <ndxf>
        <alignment horizontal="center" vertical="top" readingOrder="0"/>
      </ndxf>
    </rcc>
    <rfmt sheetId="1" sqref="J251" start="0" length="0">
      <dxf/>
    </rfmt>
    <rcc rId="0" sId="1" dxf="1">
      <nc r="J252" t="inlineStr">
        <is>
          <t>DEAD DEAL</t>
        </is>
      </nc>
      <ndxf>
        <alignment horizontal="center" vertical="top" readingOrder="0"/>
      </ndxf>
    </rcc>
    <rfmt sheetId="1" sqref="J1450" start="0" length="0">
      <dxf/>
    </rfmt>
    <rfmt sheetId="1" sqref="J254" start="0" length="0">
      <dxf/>
    </rfmt>
    <rfmt sheetId="1" sqref="J255" start="0" length="0">
      <dxf/>
    </rfmt>
    <rfmt sheetId="1" sqref="J256" start="0" length="0">
      <dxf/>
    </rfmt>
    <rfmt sheetId="1" sqref="J257" start="0" length="0">
      <dxf/>
    </rfmt>
    <rfmt sheetId="1" sqref="J258" start="0" length="0">
      <dxf/>
    </rfmt>
    <rfmt sheetId="1" sqref="J259" start="0" length="0">
      <dxf/>
    </rfmt>
    <rfmt sheetId="1" sqref="J260" start="0" length="0">
      <dxf/>
    </rfmt>
    <rfmt sheetId="1" sqref="J261" start="0" length="0">
      <dxf/>
    </rfmt>
    <rfmt sheetId="1" sqref="J262" start="0" length="0">
      <dxf/>
    </rfmt>
    <rfmt sheetId="1" sqref="J263" start="0" length="0">
      <dxf/>
    </rfmt>
    <rfmt sheetId="1" sqref="J264" start="0" length="0">
      <dxf/>
    </rfmt>
    <rfmt sheetId="1" sqref="J265" start="0" length="0">
      <dxf/>
    </rfmt>
    <rfmt sheetId="1" sqref="J266" start="0" length="0">
      <dxf/>
    </rfmt>
    <rfmt sheetId="1" sqref="J267" start="0" length="0">
      <dxf/>
    </rfmt>
    <rfmt sheetId="1" sqref="J268" start="0" length="0">
      <dxf/>
    </rfmt>
    <rcc rId="0" sId="1" dxf="1">
      <nc r="J269" t="inlineStr">
        <is>
          <t>Dead Deal</t>
        </is>
      </nc>
      <ndxf/>
    </rcc>
    <rfmt sheetId="1" sqref="J270" start="0" length="0">
      <dxf/>
    </rfmt>
    <rfmt sheetId="1" sqref="J271" start="0" length="0">
      <dxf/>
    </rfmt>
    <rfmt sheetId="1" sqref="J272" start="0" length="0">
      <dxf/>
    </rfmt>
    <rfmt sheetId="1" sqref="J273" start="0" length="0">
      <dxf/>
    </rfmt>
    <rfmt sheetId="1" sqref="J274" start="0" length="0">
      <dxf/>
    </rfmt>
    <rfmt sheetId="1" sqref="J275" start="0" length="0">
      <dxf/>
    </rfmt>
    <rfmt sheetId="1" sqref="J276" start="0" length="0">
      <dxf/>
    </rfmt>
    <rfmt sheetId="1" sqref="J277" start="0" length="0">
      <dxf/>
    </rfmt>
    <rfmt sheetId="1" sqref="J278" start="0" length="0">
      <dxf/>
    </rfmt>
    <rfmt sheetId="1" sqref="J279" start="0" length="0">
      <dxf/>
    </rfmt>
    <rfmt sheetId="1" sqref="J280" start="0" length="0">
      <dxf/>
    </rfmt>
    <rfmt sheetId="1" sqref="J281" start="0" length="0">
      <dxf/>
    </rfmt>
    <rfmt sheetId="1" sqref="J282" start="0" length="0">
      <dxf/>
    </rfmt>
    <rfmt sheetId="1" sqref="J283" start="0" length="0">
      <dxf/>
    </rfmt>
    <rfmt sheetId="1" sqref="J284" start="0" length="0">
      <dxf/>
    </rfmt>
    <rfmt sheetId="1" sqref="J285" start="0" length="0">
      <dxf/>
    </rfmt>
    <rfmt sheetId="1" sqref="J286" start="0" length="0">
      <dxf/>
    </rfmt>
    <rfmt sheetId="1" sqref="J287" start="0" length="0">
      <dxf/>
    </rfmt>
    <rfmt sheetId="1" sqref="J288" start="0" length="0">
      <dxf/>
    </rfmt>
    <rfmt sheetId="1" sqref="J289" start="0" length="0">
      <dxf/>
    </rfmt>
    <rfmt sheetId="1" sqref="J290" start="0" length="0">
      <dxf/>
    </rfmt>
    <rfmt sheetId="1" sqref="J291" start="0" length="0">
      <dxf/>
    </rfmt>
    <rfmt sheetId="1" sqref="J292" start="0" length="0">
      <dxf/>
    </rfmt>
    <rfmt sheetId="1" sqref="J293" start="0" length="0">
      <dxf/>
    </rfmt>
    <rfmt sheetId="1" sqref="J294" start="0" length="0">
      <dxf/>
    </rfmt>
    <rfmt sheetId="1" sqref="J295" start="0" length="0">
      <dxf/>
    </rfmt>
    <rfmt sheetId="1" sqref="J296" start="0" length="0">
      <dxf/>
    </rfmt>
    <rfmt sheetId="1" sqref="J297" start="0" length="0">
      <dxf/>
    </rfmt>
    <rfmt sheetId="1" sqref="J298" start="0" length="0">
      <dxf/>
    </rfmt>
    <rfmt sheetId="1" sqref="J299" start="0" length="0">
      <dxf/>
    </rfmt>
    <rfmt sheetId="1" sqref="J300" start="0" length="0">
      <dxf/>
    </rfmt>
    <rfmt sheetId="1" sqref="J301" start="0" length="0">
      <dxf/>
    </rfmt>
    <rfmt sheetId="1" sqref="J302" start="0" length="0">
      <dxf/>
    </rfmt>
    <rcc rId="0" sId="1" dxf="1">
      <nc r="J303" t="inlineStr">
        <is>
          <t>buying a 4 family cannot use grant</t>
        </is>
      </nc>
      <ndxf/>
    </rcc>
    <rfmt sheetId="1" sqref="J304" start="0" length="0">
      <dxf/>
    </rfmt>
    <rfmt sheetId="1" sqref="J305" start="0" length="0">
      <dxf/>
    </rfmt>
    <rfmt sheetId="1" sqref="J306" start="0" length="0">
      <dxf/>
    </rfmt>
    <rfmt sheetId="1" sqref="J307" start="0" length="0">
      <dxf/>
    </rfmt>
    <rfmt sheetId="1" sqref="J308" start="0" length="0">
      <dxf/>
    </rfmt>
    <rfmt sheetId="1" sqref="J309" start="0" length="0">
      <dxf/>
    </rfmt>
    <rfmt sheetId="1" sqref="J310" start="0" length="0">
      <dxf/>
    </rfmt>
    <rfmt sheetId="1" sqref="J311" start="0" length="0">
      <dxf/>
    </rfmt>
    <rfmt sheetId="1" sqref="J312" start="0" length="0">
      <dxf/>
    </rfmt>
    <rfmt sheetId="1" sqref="J313" start="0" length="0">
      <dxf/>
    </rfmt>
    <rfmt sheetId="1" sqref="J314" start="0" length="0">
      <dxf/>
    </rfmt>
    <rfmt sheetId="1" sqref="J315" start="0" length="0">
      <dxf/>
    </rfmt>
    <rfmt sheetId="1" sqref="J316" start="0" length="0">
      <dxf/>
    </rfmt>
    <rfmt sheetId="1" sqref="J317" start="0" length="0">
      <dxf/>
    </rfmt>
    <rfmt sheetId="1" sqref="J318" start="0" length="0">
      <dxf/>
    </rfmt>
    <rfmt sheetId="1" sqref="J319" start="0" length="0">
      <dxf/>
    </rfmt>
    <rfmt sheetId="1" sqref="J320" start="0" length="0">
      <dxf/>
    </rfmt>
    <rfmt sheetId="1" sqref="J321" start="0" length="0">
      <dxf/>
    </rfmt>
    <rfmt sheetId="1" sqref="J322" start="0" length="0">
      <dxf/>
    </rfmt>
    <rfmt sheetId="1" sqref="J323" start="0" length="0">
      <dxf/>
    </rfmt>
    <rfmt sheetId="1" sqref="J324" start="0" length="0">
      <dxf/>
    </rfmt>
    <rcc rId="0" sId="1" dxf="1">
      <nc r="J325" t="inlineStr">
        <is>
          <t>Can't use grant per mtg  product</t>
        </is>
      </nc>
      <ndxf/>
    </rcc>
    <rfmt sheetId="1" sqref="J326" start="0" length="0">
      <dxf/>
    </rfmt>
    <rfmt sheetId="1" sqref="J327" start="0" length="0">
      <dxf/>
    </rfmt>
    <rfmt sheetId="1" sqref="J328" start="0" length="0">
      <dxf/>
    </rfmt>
    <rfmt sheetId="1" sqref="J329" start="0" length="0">
      <dxf/>
    </rfmt>
    <rfmt sheetId="1" sqref="J330" start="0" length="0">
      <dxf/>
    </rfmt>
    <rfmt sheetId="1" sqref="J331" start="0" length="0">
      <dxf/>
    </rfmt>
    <rfmt sheetId="1" sqref="J332" start="0" length="0">
      <dxf/>
    </rfmt>
    <rfmt sheetId="1" sqref="J333" start="0" length="0">
      <dxf/>
    </rfmt>
    <rfmt sheetId="1" sqref="J334" start="0" length="0">
      <dxf/>
    </rfmt>
    <rfmt sheetId="1" sqref="J335" start="0" length="0">
      <dxf/>
    </rfmt>
    <rfmt sheetId="1" sqref="J336" start="0" length="0">
      <dxf/>
    </rfmt>
    <rfmt sheetId="1" sqref="J337" start="0" length="0">
      <dxf/>
    </rfmt>
    <rfmt sheetId="1" sqref="J338" start="0" length="0">
      <dxf/>
    </rfmt>
    <rfmt sheetId="1" sqref="J339" start="0" length="0">
      <dxf/>
    </rfmt>
    <rfmt sheetId="1" sqref="J340" start="0" length="0">
      <dxf/>
    </rfmt>
    <rfmt sheetId="1" sqref="J341" start="0" length="0">
      <dxf/>
    </rfmt>
    <rcc rId="0" sId="1" dxf="1">
      <nc r="J342" t="inlineStr">
        <is>
          <t>DEAD DEAL</t>
        </is>
      </nc>
      <ndxf>
        <alignment horizontal="center" vertical="top" readingOrder="0"/>
      </ndxf>
    </rcc>
    <rfmt sheetId="1" sqref="J343" start="0" length="0">
      <dxf/>
    </rfmt>
    <rfmt sheetId="1" sqref="J344" start="0" length="0">
      <dxf/>
    </rfmt>
    <rcc rId="0" sId="1" dxf="1">
      <nc r="J345" t="inlineStr">
        <is>
          <t>DEAD DEAL</t>
        </is>
      </nc>
      <ndxf>
        <alignment horizontal="center" vertical="top" readingOrder="0"/>
      </ndxf>
    </rcc>
    <rfmt sheetId="1" sqref="J346" start="0" length="0">
      <dxf/>
    </rfmt>
    <rfmt sheetId="1" sqref="J347" start="0" length="0">
      <dxf/>
    </rfmt>
    <rcc rId="0" sId="1" dxf="1">
      <nc r="J348" t="inlineStr">
        <is>
          <t>DEAD DEAL</t>
        </is>
      </nc>
      <ndxf>
        <alignment horizontal="center" vertical="top" readingOrder="0"/>
      </ndxf>
    </rcc>
    <rfmt sheetId="1" sqref="J349" start="0" length="0">
      <dxf/>
    </rfmt>
    <rfmt sheetId="1" sqref="J350" start="0" length="0">
      <dxf/>
    </rfmt>
    <rfmt sheetId="1" sqref="J351" start="0" length="0">
      <dxf/>
    </rfmt>
    <rfmt sheetId="1" sqref="J352" start="0" length="0">
      <dxf/>
    </rfmt>
    <rfmt sheetId="1" sqref="J353" start="0" length="0">
      <dxf/>
    </rfmt>
    <rfmt sheetId="1" sqref="J354" start="0" length="0">
      <dxf/>
    </rfmt>
    <rfmt sheetId="1" sqref="J355" start="0" length="0">
      <dxf/>
    </rfmt>
    <rfmt sheetId="1" sqref="J356" start="0" length="0">
      <dxf/>
    </rfmt>
    <rfmt sheetId="1" sqref="J357" start="0" length="0">
      <dxf/>
    </rfmt>
    <rcc rId="0" sId="1" dxf="1">
      <nc r="J358" t="inlineStr">
        <is>
          <t>DEAD DEAL</t>
        </is>
      </nc>
      <ndxf>
        <alignment horizontal="center" vertical="top" readingOrder="0"/>
      </ndxf>
    </rcc>
    <rfmt sheetId="1" sqref="J359" start="0" length="0">
      <dxf/>
    </rfmt>
    <rfmt sheetId="1" sqref="J360" start="0" length="0">
      <dxf/>
    </rfmt>
    <rfmt sheetId="1" sqref="J361" start="0" length="0">
      <dxf/>
    </rfmt>
    <rcc rId="0" sId="1" dxf="1">
      <nc r="J362" t="inlineStr">
        <is>
          <t>DEAD DEAL</t>
        </is>
      </nc>
      <ndxf>
        <alignment horizontal="center" vertical="top" readingOrder="0"/>
      </ndxf>
    </rcc>
    <rfmt sheetId="1" sqref="J363" start="0" length="0">
      <dxf/>
    </rfmt>
    <rfmt sheetId="1" sqref="J364" start="0" length="0">
      <dxf/>
    </rfmt>
    <rcc rId="0" sId="1" dxf="1">
      <nc r="J365" t="inlineStr">
        <is>
          <t xml:space="preserve">  </t>
        </is>
      </nc>
      <ndxf/>
    </rcc>
    <rfmt sheetId="1" sqref="J366" start="0" length="0">
      <dxf/>
    </rfmt>
    <rfmt sheetId="1" sqref="J367" start="0" length="0">
      <dxf/>
    </rfmt>
    <rfmt sheetId="1" sqref="J368" start="0" length="0">
      <dxf/>
    </rfmt>
    <rfmt sheetId="1" sqref="J369" start="0" length="0">
      <dxf/>
    </rfmt>
    <rfmt sheetId="1" sqref="J370" start="0" length="0">
      <dxf/>
    </rfmt>
    <rfmt sheetId="1" sqref="J371" start="0" length="0">
      <dxf/>
    </rfmt>
    <rfmt sheetId="1" sqref="J372" start="0" length="0">
      <dxf/>
    </rfmt>
    <rfmt sheetId="1" sqref="J373" start="0" length="0">
      <dxf/>
    </rfmt>
    <rfmt sheetId="1" sqref="J374" start="0" length="0">
      <dxf/>
    </rfmt>
    <rfmt sheetId="1" sqref="J375" start="0" length="0">
      <dxf/>
    </rfmt>
    <rfmt sheetId="1" sqref="J376" start="0" length="0">
      <dxf/>
    </rfmt>
    <rfmt sheetId="1" sqref="J377" start="0" length="0">
      <dxf/>
    </rfmt>
    <rfmt sheetId="1" sqref="J378" start="0" length="0">
      <dxf/>
    </rfmt>
    <rfmt sheetId="1" sqref="J379" start="0" length="0">
      <dxf/>
    </rfmt>
    <rfmt sheetId="1" sqref="J380" start="0" length="0">
      <dxf/>
    </rfmt>
    <rfmt sheetId="1" sqref="J381" start="0" length="0">
      <dxf/>
    </rfmt>
    <rfmt sheetId="1" sqref="J382" start="0" length="0">
      <dxf/>
    </rfmt>
    <rfmt sheetId="1" sqref="J383" start="0" length="0">
      <dxf/>
    </rfmt>
    <rfmt sheetId="1" sqref="J384" start="0" length="0">
      <dxf/>
    </rfmt>
    <rfmt sheetId="1" sqref="J385" start="0" length="0">
      <dxf/>
    </rfmt>
    <rfmt sheetId="1" sqref="J386" start="0" length="0">
      <dxf/>
    </rfmt>
    <rfmt sheetId="1" sqref="J387" start="0" length="0">
      <dxf/>
    </rfmt>
    <rfmt sheetId="1" sqref="J388" start="0" length="0">
      <dxf/>
    </rfmt>
    <rfmt sheetId="1" sqref="J389" start="0" length="0">
      <dxf/>
    </rfmt>
    <rfmt sheetId="1" sqref="J390" start="0" length="0">
      <dxf/>
    </rfmt>
    <rfmt sheetId="1" sqref="J391" start="0" length="0">
      <dxf/>
    </rfmt>
    <rfmt sheetId="1" sqref="J392" start="0" length="0">
      <dxf/>
    </rfmt>
    <rfmt sheetId="1" sqref="J393" start="0" length="0">
      <dxf/>
    </rfmt>
    <rfmt sheetId="1" sqref="J394" start="0" length="0">
      <dxf/>
    </rfmt>
    <rfmt sheetId="1" sqref="J395" start="0" length="0">
      <dxf/>
    </rfmt>
    <rcc rId="0" sId="1" dxf="1">
      <nc r="J396" t="inlineStr">
        <is>
          <t>DEAD DEAL</t>
        </is>
      </nc>
      <ndxf>
        <alignment horizontal="center" vertical="top" readingOrder="0"/>
      </ndxf>
    </rcc>
    <rfmt sheetId="1" sqref="J397" start="0" length="0">
      <dxf/>
    </rfmt>
    <rfmt sheetId="1" sqref="J398" start="0" length="0">
      <dxf/>
    </rfmt>
    <rfmt sheetId="1" sqref="J399" start="0" length="0">
      <dxf/>
    </rfmt>
    <rfmt sheetId="1" sqref="J400" start="0" length="0">
      <dxf/>
    </rfmt>
    <rfmt sheetId="1" sqref="J401" start="0" length="0">
      <dxf/>
    </rfmt>
    <rfmt sheetId="1" sqref="J402" start="0" length="0">
      <dxf/>
    </rfmt>
    <rfmt sheetId="1" sqref="J403" start="0" length="0">
      <dxf/>
    </rfmt>
    <rfmt sheetId="1" sqref="J404" start="0" length="0">
      <dxf/>
    </rfmt>
    <rfmt sheetId="1" sqref="J405" start="0" length="0">
      <dxf/>
    </rfmt>
    <rfmt sheetId="1" sqref="J406" start="0" length="0">
      <dxf/>
    </rfmt>
    <rfmt sheetId="1" sqref="J407" start="0" length="0">
      <dxf/>
    </rfmt>
    <rfmt sheetId="1" sqref="J408" start="0" length="0">
      <dxf/>
    </rfmt>
    <rcc rId="0" sId="1" dxf="1">
      <nc r="J409" t="inlineStr">
        <is>
          <t>DEAD DEAL</t>
        </is>
      </nc>
      <ndxf>
        <alignment horizontal="center" vertical="top" readingOrder="0"/>
      </ndxf>
    </rcc>
    <rfmt sheetId="1" sqref="J410" start="0" length="0">
      <dxf/>
    </rfmt>
    <rfmt sheetId="1" sqref="J411" start="0" length="0">
      <dxf/>
    </rfmt>
    <rfmt sheetId="1" sqref="J412" start="0" length="0">
      <dxf/>
    </rfmt>
    <rcc rId="0" sId="1" dxf="1">
      <nc r="J413" t="inlineStr">
        <is>
          <t>DEAD DEAL</t>
        </is>
      </nc>
      <ndxf>
        <alignment horizontal="center" vertical="top" readingOrder="0"/>
      </ndxf>
    </rcc>
    <rfmt sheetId="1" sqref="J414" start="0" length="0">
      <dxf/>
    </rfmt>
    <rfmt sheetId="1" sqref="J415" start="0" length="0">
      <dxf/>
    </rfmt>
    <rcc rId="0" sId="1" dxf="1">
      <nc r="J416" t="inlineStr">
        <is>
          <t>DEAD DEAL</t>
        </is>
      </nc>
      <ndxf>
        <alignment horizontal="center" vertical="top" readingOrder="0"/>
      </ndxf>
    </rcc>
    <rcc rId="0" sId="1" dxf="1">
      <nc r="J417" t="inlineStr">
        <is>
          <t>DEAD DEAL</t>
        </is>
      </nc>
      <ndxf>
        <alignment horizontal="center" vertical="top" readingOrder="0"/>
      </ndxf>
    </rcc>
    <rfmt sheetId="1" sqref="J418" start="0" length="0">
      <dxf/>
    </rfmt>
    <rfmt sheetId="1" sqref="J419" start="0" length="0">
      <dxf/>
    </rfmt>
    <rfmt sheetId="1" sqref="J420" start="0" length="0">
      <dxf/>
    </rfmt>
    <rfmt sheetId="1" sqref="J421" start="0" length="0">
      <dxf/>
    </rfmt>
    <rcc rId="0" sId="1" dxf="1">
      <nc r="J422" t="inlineStr">
        <is>
          <t>DEAD DEAL</t>
        </is>
      </nc>
      <ndxf>
        <alignment horizontal="center" vertical="top" readingOrder="0"/>
      </ndxf>
    </rcc>
    <rfmt sheetId="1" sqref="J423" start="0" length="0">
      <dxf/>
    </rfmt>
    <rfmt sheetId="1" sqref="J424" start="0" length="0">
      <dxf/>
    </rfmt>
    <rfmt sheetId="1" sqref="J425" start="0" length="0">
      <dxf/>
    </rfmt>
    <rfmt sheetId="1" sqref="J426" start="0" length="0">
      <dxf/>
    </rfmt>
    <rfmt sheetId="1" sqref="J427" start="0" length="0">
      <dxf/>
    </rfmt>
    <rfmt sheetId="1" sqref="J428" start="0" length="0">
      <dxf/>
    </rfmt>
    <rfmt sheetId="1" sqref="J429" start="0" length="0">
      <dxf/>
    </rfmt>
    <rfmt sheetId="1" sqref="J430" start="0" length="0">
      <dxf/>
    </rfmt>
    <rfmt sheetId="1" sqref="J431" start="0" length="0">
      <dxf/>
    </rfmt>
    <rcc rId="0" sId="1" dxf="1">
      <nc r="J432" t="inlineStr">
        <is>
          <t>DEAD DEAL</t>
        </is>
      </nc>
      <ndxf>
        <alignment horizontal="center" vertical="top" readingOrder="0"/>
      </ndxf>
    </rcc>
    <rcc rId="0" sId="1" dxf="1">
      <nc r="J433" t="inlineStr">
        <is>
          <t>DEAD DEAL</t>
        </is>
      </nc>
      <ndxf>
        <alignment horizontal="center" vertical="top" readingOrder="0"/>
      </ndxf>
    </rcc>
    <rfmt sheetId="1" sqref="J434" start="0" length="0">
      <dxf/>
    </rfmt>
    <rfmt sheetId="1" sqref="J435" start="0" length="0">
      <dxf/>
    </rfmt>
    <rfmt sheetId="1" sqref="J436" start="0" length="0">
      <dxf/>
    </rfmt>
    <rfmt sheetId="1" sqref="J437" start="0" length="0">
      <dxf/>
    </rfmt>
    <rfmt sheetId="1" sqref="J438" start="0" length="0">
      <dxf/>
    </rfmt>
    <rcc rId="0" sId="1" dxf="1">
      <nc r="J439" t="inlineStr">
        <is>
          <t>DEAD DEAL</t>
        </is>
      </nc>
      <ndxf>
        <alignment horizontal="center" vertical="top" readingOrder="0"/>
      </ndxf>
    </rcc>
    <rcc rId="0" sId="1" dxf="1">
      <nc r="J440" t="inlineStr">
        <is>
          <t>DEAD DEAL</t>
        </is>
      </nc>
      <ndxf>
        <alignment horizontal="center" vertical="top" readingOrder="0"/>
      </ndxf>
    </rcc>
    <rfmt sheetId="1" sqref="J441" start="0" length="0">
      <dxf/>
    </rfmt>
    <rfmt sheetId="1" sqref="J442" start="0" length="0">
      <dxf/>
    </rfmt>
    <rfmt sheetId="1" sqref="J443" start="0" length="0">
      <dxf/>
    </rfmt>
    <rfmt sheetId="1" sqref="J444" start="0" length="0">
      <dxf/>
    </rfmt>
    <rcc rId="0" sId="1" dxf="1">
      <nc r="J445" t="inlineStr">
        <is>
          <t>DEAD DEAL</t>
        </is>
      </nc>
      <ndxf>
        <alignment horizontal="center" vertical="top" readingOrder="0"/>
      </ndxf>
    </rcc>
    <rfmt sheetId="1" sqref="J446" start="0" length="0">
      <dxf/>
    </rfmt>
    <rfmt sheetId="1" sqref="J447" start="0" length="0">
      <dxf/>
    </rfmt>
    <rfmt sheetId="1" sqref="J448" start="0" length="0">
      <dxf/>
    </rfmt>
    <rfmt sheetId="1" sqref="J449" start="0" length="0">
      <dxf/>
    </rfmt>
    <rcc rId="0" sId="1" dxf="1">
      <nc r="J450" t="inlineStr">
        <is>
          <t>DEAD DEAL</t>
        </is>
      </nc>
      <ndxf>
        <alignment horizontal="center" vertical="top" readingOrder="0"/>
      </ndxf>
    </rcc>
    <rcc rId="0" sId="1" dxf="1">
      <nc r="J451" t="inlineStr">
        <is>
          <t>DEAD DEAL</t>
        </is>
      </nc>
      <ndxf>
        <alignment horizontal="center" vertical="top" readingOrder="0"/>
      </ndxf>
    </rcc>
    <rfmt sheetId="1" sqref="J452" start="0" length="0">
      <dxf/>
    </rfmt>
    <rfmt sheetId="1" sqref="J453" start="0" length="0">
      <dxf/>
    </rfmt>
    <rfmt sheetId="1" sqref="J454" start="0" length="0">
      <dxf/>
    </rfmt>
    <rfmt sheetId="1" sqref="J455" start="0" length="0">
      <dxf/>
    </rfmt>
    <rfmt sheetId="1" sqref="J456" start="0" length="0">
      <dxf/>
    </rfmt>
    <rfmt sheetId="1" sqref="J457" start="0" length="0">
      <dxf/>
    </rfmt>
    <rfmt sheetId="1" sqref="J458" start="0" length="0">
      <dxf/>
    </rfmt>
    <rfmt sheetId="1" sqref="J459" start="0" length="0">
      <dxf/>
    </rfmt>
    <rfmt sheetId="1" sqref="J460" start="0" length="0">
      <dxf/>
    </rfmt>
    <rfmt sheetId="1" sqref="J461" start="0" length="0">
      <dxf/>
    </rfmt>
    <rfmt sheetId="1" sqref="J462" start="0" length="0">
      <dxf/>
    </rfmt>
    <rfmt sheetId="1" sqref="J463" start="0" length="0">
      <dxf/>
    </rfmt>
    <rfmt sheetId="1" sqref="J464" start="0" length="0">
      <dxf/>
    </rfmt>
    <rfmt sheetId="1" sqref="J465" start="0" length="0">
      <dxf/>
    </rfmt>
    <rcc rId="0" sId="1" dxf="1">
      <nc r="J466" t="inlineStr">
        <is>
          <t>DEAD DEAL</t>
        </is>
      </nc>
      <ndxf>
        <alignment horizontal="center" vertical="top" readingOrder="0"/>
      </ndxf>
    </rcc>
    <rfmt sheetId="1" sqref="J467" start="0" length="0">
      <dxf/>
    </rfmt>
    <rfmt sheetId="1" sqref="J468" start="0" length="0">
      <dxf/>
    </rfmt>
    <rfmt sheetId="1" sqref="J469" start="0" length="0">
      <dxf/>
    </rfmt>
    <rcc rId="0" sId="1" dxf="1">
      <nc r="J470" t="inlineStr">
        <is>
          <t>DEAD DEAL</t>
        </is>
      </nc>
      <ndxf>
        <alignment horizontal="center" vertical="top" readingOrder="0"/>
      </ndxf>
    </rcc>
    <rfmt sheetId="1" sqref="J471" start="0" length="0">
      <dxf/>
    </rfmt>
    <rfmt sheetId="1" sqref="J472" start="0" length="0">
      <dxf/>
    </rfmt>
    <rfmt sheetId="1" sqref="J473" start="0" length="0">
      <dxf/>
    </rfmt>
    <rfmt sheetId="1" sqref="J474" start="0" length="0">
      <dxf/>
    </rfmt>
    <rcc rId="0" sId="1" dxf="1">
      <nc r="J475" t="inlineStr">
        <is>
          <t>DEAD DEAL</t>
        </is>
      </nc>
      <ndxf>
        <alignment horizontal="center" vertical="top" readingOrder="0"/>
      </ndxf>
    </rcc>
    <rfmt sheetId="1" sqref="J477" start="0" length="0">
      <dxf/>
    </rfmt>
    <rfmt sheetId="1" sqref="J1618" start="0" length="0">
      <dxf/>
    </rfmt>
    <rfmt sheetId="1" sqref="J478" start="0" length="0">
      <dxf/>
    </rfmt>
    <rfmt sheetId="1" sqref="J479" start="0" length="0">
      <dxf/>
    </rfmt>
    <rfmt sheetId="1" sqref="J480" start="0" length="0">
      <dxf/>
    </rfmt>
    <rfmt sheetId="1" sqref="J481" start="0" length="0">
      <dxf/>
    </rfmt>
    <rfmt sheetId="1" sqref="J482" start="0" length="0">
      <dxf/>
    </rfmt>
    <rfmt sheetId="1" sqref="J483" start="0" length="0">
      <dxf/>
    </rfmt>
    <rfmt sheetId="1" sqref="J484" start="0" length="0">
      <dxf/>
    </rfmt>
    <rfmt sheetId="1" sqref="J485" start="0" length="0">
      <dxf/>
    </rfmt>
    <rfmt sheetId="1" sqref="J486" start="0" length="0">
      <dxf/>
    </rfmt>
    <rfmt sheetId="1" sqref="J487" start="0" length="0">
      <dxf/>
    </rfmt>
    <rfmt sheetId="1" sqref="J488" start="0" length="0">
      <dxf/>
    </rfmt>
    <rcc rId="0" sId="1" dxf="1">
      <nc r="J489" t="inlineStr">
        <is>
          <t>DEAD DEAL</t>
        </is>
      </nc>
      <ndxf>
        <alignment horizontal="center" vertical="top" readingOrder="0"/>
      </ndxf>
    </rcc>
    <rfmt sheetId="1" sqref="J490" start="0" length="0">
      <dxf/>
    </rfmt>
    <rfmt sheetId="1" sqref="J491" start="0" length="0">
      <dxf/>
    </rfmt>
    <rfmt sheetId="1" sqref="J492" start="0" length="0">
      <dxf/>
    </rfmt>
    <rfmt sheetId="1" sqref="J493" start="0" length="0">
      <dxf/>
    </rfmt>
    <rfmt sheetId="1" sqref="J494" start="0" length="0">
      <dxf/>
    </rfmt>
    <rfmt sheetId="1" sqref="J495" start="0" length="0">
      <dxf/>
    </rfmt>
    <rfmt sheetId="1" sqref="J496" start="0" length="0">
      <dxf/>
    </rfmt>
    <rfmt sheetId="1" sqref="J497" start="0" length="0">
      <dxf/>
    </rfmt>
    <rcc rId="0" sId="1" dxf="1">
      <nc r="J498" t="inlineStr">
        <is>
          <t>DEAD DEAL</t>
        </is>
      </nc>
      <ndxf>
        <alignment horizontal="center" vertical="top" readingOrder="0"/>
      </ndxf>
    </rcc>
    <rfmt sheetId="1" sqref="J499" start="0" length="0">
      <dxf/>
    </rfmt>
    <rfmt sheetId="1" sqref="J500" start="0" length="0">
      <dxf/>
    </rfmt>
    <rfmt sheetId="1" sqref="J501" start="0" length="0">
      <dxf/>
    </rfmt>
    <rfmt sheetId="1" sqref="J502" start="0" length="0">
      <dxf/>
    </rfmt>
    <rfmt sheetId="1" sqref="J503" start="0" length="0">
      <dxf/>
    </rfmt>
    <rfmt sheetId="1" sqref="J504" start="0" length="0">
      <dxf/>
    </rfmt>
    <rfmt sheetId="1" sqref="J505" start="0" length="0">
      <dxf/>
    </rfmt>
    <rfmt sheetId="1" sqref="J506" start="0" length="0">
      <dxf/>
    </rfmt>
    <rfmt sheetId="1" sqref="J507" start="0" length="0">
      <dxf/>
    </rfmt>
    <rfmt sheetId="1" sqref="J508" start="0" length="0">
      <dxf/>
    </rfmt>
    <rfmt sheetId="1" sqref="J509" start="0" length="0">
      <dxf/>
    </rfmt>
    <rcc rId="0" sId="1" dxf="1">
      <nc r="J510" t="inlineStr">
        <is>
          <t>DEAD DEAL</t>
        </is>
      </nc>
      <ndxf>
        <alignment horizontal="center" vertical="top" readingOrder="0"/>
      </ndxf>
    </rcc>
    <rfmt sheetId="1" sqref="J511" start="0" length="0">
      <dxf/>
    </rfmt>
    <rfmt sheetId="1" sqref="J512" start="0" length="0">
      <dxf/>
    </rfmt>
    <rfmt sheetId="1" sqref="J513" start="0" length="0">
      <dxf/>
    </rfmt>
    <rfmt sheetId="1" sqref="J514" start="0" length="0">
      <dxf/>
    </rfmt>
    <rfmt sheetId="1" sqref="J515" start="0" length="0">
      <dxf/>
    </rfmt>
    <rfmt sheetId="1" sqref="J516" start="0" length="0">
      <dxf/>
    </rfmt>
    <rfmt sheetId="1" sqref="J517" start="0" length="0">
      <dxf/>
    </rfmt>
    <rfmt sheetId="1" sqref="J518" start="0" length="0">
      <dxf/>
    </rfmt>
    <rfmt sheetId="1" sqref="J519" start="0" length="0">
      <dxf/>
    </rfmt>
    <rfmt sheetId="1" sqref="J520" start="0" length="0">
      <dxf/>
    </rfmt>
    <rfmt sheetId="1" sqref="J521" start="0" length="0">
      <dxf/>
    </rfmt>
    <rfmt sheetId="1" sqref="J522" start="0" length="0">
      <dxf/>
    </rfmt>
    <rcc rId="0" sId="1" dxf="1">
      <nc r="J523" t="inlineStr">
        <is>
          <t>DEAD DEAL</t>
        </is>
      </nc>
      <ndxf>
        <alignment horizontal="center" vertical="top" readingOrder="0"/>
      </ndxf>
    </rcc>
    <rfmt sheetId="1" sqref="J524" start="0" length="0">
      <dxf/>
    </rfmt>
    <rfmt sheetId="1" sqref="J525" start="0" length="0">
      <dxf>
        <alignment horizontal="center" vertical="top" readingOrder="0"/>
      </dxf>
    </rfmt>
    <rfmt sheetId="1" sqref="J526" start="0" length="0">
      <dxf/>
    </rfmt>
    <rfmt sheetId="1" sqref="J527" start="0" length="0">
      <dxf/>
    </rfmt>
    <rcc rId="0" sId="1" dxf="1">
      <nc r="J528" t="inlineStr">
        <is>
          <t>DEAD DEAL</t>
        </is>
      </nc>
      <ndxf>
        <alignment horizontal="center" vertical="top" readingOrder="0"/>
      </ndxf>
    </rcc>
    <rcc rId="0" sId="1" dxf="1">
      <nc r="J529" t="inlineStr">
        <is>
          <t>DEAD DEAL</t>
        </is>
      </nc>
      <ndxf>
        <alignment horizontal="center" vertical="top" readingOrder="0"/>
      </ndxf>
    </rcc>
    <rfmt sheetId="1" sqref="J530" start="0" length="0">
      <dxf/>
    </rfmt>
    <rfmt sheetId="1" sqref="J531" start="0" length="0">
      <dxf/>
    </rfmt>
    <rfmt sheetId="1" sqref="J532" start="0" length="0">
      <dxf/>
    </rfmt>
    <rfmt sheetId="1" sqref="J533" start="0" length="0">
      <dxf/>
    </rfmt>
    <rfmt sheetId="1" sqref="J534" start="0" length="0">
      <dxf/>
    </rfmt>
    <rfmt sheetId="1" sqref="J535" start="0" length="0">
      <dxf/>
    </rfmt>
    <rfmt sheetId="1" sqref="J536" start="0" length="0">
      <dxf/>
    </rfmt>
    <rfmt sheetId="1" sqref="J537" start="0" length="0">
      <dxf/>
    </rfmt>
    <rfmt sheetId="1" sqref="J538" start="0" length="0">
      <dxf/>
    </rfmt>
    <rfmt sheetId="1" sqref="J539" start="0" length="0">
      <dxf/>
    </rfmt>
    <rfmt sheetId="1" sqref="J540" start="0" length="0">
      <dxf/>
    </rfmt>
    <rfmt sheetId="1" sqref="J541" start="0" length="0">
      <dxf/>
    </rfmt>
    <rcc rId="0" sId="1" dxf="1">
      <nc r="J542" t="inlineStr">
        <is>
          <t>DEAD DEAL</t>
        </is>
      </nc>
      <ndxf>
        <alignment horizontal="center" vertical="top" readingOrder="0"/>
      </ndxf>
    </rcc>
    <rfmt sheetId="1" sqref="J543" start="0" length="0">
      <dxf/>
    </rfmt>
    <rfmt sheetId="1" sqref="J544" start="0" length="0">
      <dxf/>
    </rfmt>
    <rfmt sheetId="1" sqref="J545" start="0" length="0">
      <dxf/>
    </rfmt>
    <rfmt sheetId="1" sqref="J546" start="0" length="0">
      <dxf/>
    </rfmt>
    <rfmt sheetId="1" sqref="J547" start="0" length="0">
      <dxf/>
    </rfmt>
    <rfmt sheetId="1" sqref="J548" start="0" length="0">
      <dxf/>
    </rfmt>
    <rfmt sheetId="1" sqref="J549" start="0" length="0">
      <dxf/>
    </rfmt>
    <rfmt sheetId="1" sqref="J550" start="0" length="0">
      <dxf/>
    </rfmt>
    <rfmt sheetId="1" sqref="J551" start="0" length="0">
      <dxf/>
    </rfmt>
    <rfmt sheetId="1" sqref="J552" start="0" length="0">
      <dxf/>
    </rfmt>
    <rfmt sheetId="1" sqref="J553" start="0" length="0">
      <dxf/>
    </rfmt>
    <rfmt sheetId="1" sqref="J554" start="0" length="0">
      <dxf/>
    </rfmt>
    <rfmt sheetId="1" sqref="J555" start="0" length="0">
      <dxf/>
    </rfmt>
    <rfmt sheetId="1" sqref="J556" start="0" length="0">
      <dxf>
        <numFmt numFmtId="19" formatCode="m/d/yyyy"/>
      </dxf>
    </rfmt>
    <rfmt sheetId="1" sqref="J557" start="0" length="0">
      <dxf>
        <numFmt numFmtId="19" formatCode="m/d/yyyy"/>
      </dxf>
    </rfmt>
    <rfmt sheetId="1" sqref="J558" start="0" length="0">
      <dxf>
        <numFmt numFmtId="19" formatCode="m/d/yyyy"/>
      </dxf>
    </rfmt>
    <rcc rId="0" sId="1" dxf="1">
      <nc r="J559" t="inlineStr">
        <is>
          <t>DEAD DEAL</t>
        </is>
      </nc>
      <ndxf>
        <alignment horizontal="center" vertical="top" readingOrder="0"/>
      </ndxf>
    </rcc>
    <rfmt sheetId="1" sqref="J560" start="0" length="0">
      <dxf/>
    </rfmt>
    <rfmt sheetId="1" sqref="J561" start="0" length="0">
      <dxf/>
    </rfmt>
    <rfmt sheetId="1" sqref="J562" start="0" length="0">
      <dxf/>
    </rfmt>
    <rcc rId="0" sId="1" dxf="1">
      <nc r="J563" t="inlineStr">
        <is>
          <t>DEAD DEAL</t>
        </is>
      </nc>
      <ndxf>
        <alignment horizontal="center" vertical="top" readingOrder="0"/>
      </ndxf>
    </rcc>
    <rcc rId="0" sId="1" dxf="1">
      <nc r="J564" t="inlineStr">
        <is>
          <t>DEAD DEAL</t>
        </is>
      </nc>
      <ndxf>
        <alignment horizontal="center" vertical="top" readingOrder="0"/>
      </ndxf>
    </rcc>
    <rfmt sheetId="1" sqref="J565" start="0" length="0">
      <dxf/>
    </rfmt>
    <rfmt sheetId="1" sqref="J566" start="0" length="0">
      <dxf/>
    </rfmt>
    <rfmt sheetId="1" sqref="J567" start="0" length="0">
      <dxf/>
    </rfmt>
    <rfmt sheetId="1" sqref="J568" start="0" length="0">
      <dxf/>
    </rfmt>
    <rfmt sheetId="1" sqref="J569" start="0" length="0">
      <dxf/>
    </rfmt>
    <rfmt sheetId="1" sqref="J570" start="0" length="0">
      <dxf/>
    </rfmt>
    <rcc rId="0" sId="1" dxf="1">
      <nc r="J571" t="inlineStr">
        <is>
          <t>DEAD DEAL</t>
        </is>
      </nc>
      <ndxf>
        <alignment horizontal="center" vertical="top" readingOrder="0"/>
      </ndxf>
    </rcc>
    <rfmt sheetId="1" sqref="J572" start="0" length="0">
      <dxf/>
    </rfmt>
    <rfmt sheetId="1" sqref="J573" start="0" length="0">
      <dxf/>
    </rfmt>
    <rfmt sheetId="1" sqref="J574" start="0" length="0">
      <dxf/>
    </rfmt>
    <rfmt sheetId="1" sqref="J575" start="0" length="0">
      <dxf/>
    </rfmt>
    <rfmt sheetId="1" sqref="J576" start="0" length="0">
      <dxf/>
    </rfmt>
    <rfmt sheetId="1" sqref="J577" start="0" length="0">
      <dxf/>
    </rfmt>
    <rfmt sheetId="1" sqref="J578" start="0" length="0">
      <dxf/>
    </rfmt>
    <rfmt sheetId="1" sqref="J579" start="0" length="0">
      <dxf/>
    </rfmt>
    <rfmt sheetId="1" sqref="J580" start="0" length="0">
      <dxf/>
    </rfmt>
    <rfmt sheetId="1" sqref="J581" start="0" length="0">
      <dxf/>
    </rfmt>
    <rfmt sheetId="1" sqref="J582" start="0" length="0">
      <dxf>
        <numFmt numFmtId="19" formatCode="m/d/yyyy"/>
      </dxf>
    </rfmt>
    <rfmt sheetId="1" sqref="J583" start="0" length="0">
      <dxf>
        <numFmt numFmtId="19" formatCode="m/d/yyyy"/>
      </dxf>
    </rfmt>
    <rfmt sheetId="1" sqref="J584" start="0" length="0">
      <dxf>
        <numFmt numFmtId="19" formatCode="m/d/yyyy"/>
      </dxf>
    </rfmt>
    <rfmt sheetId="1" sqref="J1643" start="0" length="0">
      <dxf>
        <numFmt numFmtId="19" formatCode="m/d/yyyy"/>
      </dxf>
    </rfmt>
    <rfmt sheetId="1" sqref="J586" start="0" length="0">
      <dxf/>
    </rfmt>
    <rfmt sheetId="1" sqref="J587" start="0" length="0">
      <dxf/>
    </rfmt>
    <rcc rId="0" sId="1" dxf="1">
      <nc r="J588" t="inlineStr">
        <is>
          <t>DEAD DEAL</t>
        </is>
      </nc>
      <ndxf>
        <alignment horizontal="center" vertical="top" readingOrder="0"/>
      </ndxf>
    </rcc>
    <rfmt sheetId="1" sqref="J589" start="0" length="0">
      <dxf/>
    </rfmt>
    <rfmt sheetId="1" sqref="J590" start="0" length="0">
      <dxf/>
    </rfmt>
    <rfmt sheetId="1" sqref="J591" start="0" length="0">
      <dxf/>
    </rfmt>
    <rfmt sheetId="1" sqref="J592" start="0" length="0">
      <dxf/>
    </rfmt>
    <rfmt sheetId="1" sqref="J593" start="0" length="0">
      <dxf/>
    </rfmt>
    <rfmt sheetId="1" sqref="J594" start="0" length="0">
      <dxf/>
    </rfmt>
    <rfmt sheetId="1" sqref="J595" start="0" length="0">
      <dxf/>
    </rfmt>
    <rfmt sheetId="1" sqref="J596" start="0" length="0">
      <dxf/>
    </rfmt>
    <rfmt sheetId="1" sqref="J597" start="0" length="0">
      <dxf/>
    </rfmt>
    <rfmt sheetId="1" sqref="J598" start="0" length="0">
      <dxf/>
    </rfmt>
    <rfmt sheetId="1" sqref="J599" start="0" length="0">
      <dxf/>
    </rfmt>
    <rfmt sheetId="1" sqref="J600" start="0" length="0">
      <dxf/>
    </rfmt>
    <rfmt sheetId="1" sqref="J601" start="0" length="0">
      <dxf/>
    </rfmt>
    <rfmt sheetId="1" sqref="J602" start="0" length="0">
      <dxf/>
    </rfmt>
    <rfmt sheetId="1" sqref="J603" start="0" length="0">
      <dxf/>
    </rfmt>
    <rfmt sheetId="1" sqref="J604" start="0" length="0">
      <dxf/>
    </rfmt>
    <rfmt sheetId="1" sqref="J605" start="0" length="0">
      <dxf/>
    </rfmt>
    <rfmt sheetId="1" sqref="J606" start="0" length="0">
      <dxf/>
    </rfmt>
    <rfmt sheetId="1" sqref="J607" start="0" length="0">
      <dxf/>
    </rfmt>
    <rfmt sheetId="1" sqref="J608" start="0" length="0">
      <dxf/>
    </rfmt>
    <rfmt sheetId="1" sqref="J609" start="0" length="0">
      <dxf/>
    </rfmt>
    <rfmt sheetId="1" sqref="J610" start="0" length="0">
      <dxf/>
    </rfmt>
    <rfmt sheetId="1" sqref="J611" start="0" length="0">
      <dxf/>
    </rfmt>
    <rfmt sheetId="1" sqref="J612" start="0" length="0">
      <dxf/>
    </rfmt>
    <rfmt sheetId="1" sqref="J613" start="0" length="0">
      <dxf/>
    </rfmt>
    <rfmt sheetId="1" sqref="J614" start="0" length="0">
      <dxf/>
    </rfmt>
    <rfmt sheetId="1" sqref="J615" start="0" length="0">
      <dxf/>
    </rfmt>
    <rfmt sheetId="1" sqref="J616" start="0" length="0">
      <dxf/>
    </rfmt>
    <rfmt sheetId="1" sqref="J617" start="0" length="0">
      <dxf/>
    </rfmt>
    <rfmt sheetId="1" sqref="J618" start="0" length="0">
      <dxf/>
    </rfmt>
    <rfmt sheetId="1" sqref="J619" start="0" length="0">
      <dxf/>
    </rfmt>
    <rfmt sheetId="1" sqref="J620" start="0" length="0">
      <dxf/>
    </rfmt>
    <rfmt sheetId="1" sqref="J621" start="0" length="0">
      <dxf/>
    </rfmt>
    <rfmt sheetId="1" sqref="J622" start="0" length="0">
      <dxf/>
    </rfmt>
    <rfmt sheetId="1" sqref="J623" start="0" length="0">
      <dxf/>
    </rfmt>
    <rfmt sheetId="1" sqref="J624" start="0" length="0">
      <dxf/>
    </rfmt>
    <rfmt sheetId="1" sqref="J625" start="0" length="0">
      <dxf/>
    </rfmt>
    <rfmt sheetId="1" sqref="J626" start="0" length="0">
      <dxf/>
    </rfmt>
    <rfmt sheetId="1" sqref="J627" start="0" length="0">
      <dxf/>
    </rfmt>
    <rfmt sheetId="1" sqref="J628" start="0" length="0">
      <dxf/>
    </rfmt>
    <rfmt sheetId="1" sqref="J629" start="0" length="0">
      <dxf/>
    </rfmt>
    <rcc rId="0" sId="1" dxf="1">
      <nc r="J630" t="inlineStr">
        <is>
          <t>DEAD DEAL</t>
        </is>
      </nc>
      <ndxf>
        <alignment horizontal="center" vertical="top" readingOrder="0"/>
      </ndxf>
    </rcc>
    <rfmt sheetId="1" sqref="J631" start="0" length="0">
      <dxf/>
    </rfmt>
    <rfmt sheetId="1" sqref="J632" start="0" length="0">
      <dxf/>
    </rfmt>
    <rfmt sheetId="1" sqref="J633" start="0" length="0">
      <dxf/>
    </rfmt>
    <rfmt sheetId="1" sqref="J634" start="0" length="0">
      <dxf/>
    </rfmt>
    <rfmt sheetId="1" sqref="J635" start="0" length="0">
      <dxf/>
    </rfmt>
    <rfmt sheetId="1" sqref="J636" start="0" length="0">
      <dxf/>
    </rfmt>
    <rfmt sheetId="1" sqref="J637" start="0" length="0">
      <dxf/>
    </rfmt>
    <rfmt sheetId="1" sqref="J638" start="0" length="0">
      <dxf/>
    </rfmt>
    <rfmt sheetId="1" sqref="J639" start="0" length="0">
      <dxf/>
    </rfmt>
    <rfmt sheetId="1" sqref="J640" start="0" length="0">
      <dxf/>
    </rfmt>
    <rfmt sheetId="1" sqref="J641" start="0" length="0">
      <dxf/>
    </rfmt>
    <rfmt sheetId="1" sqref="J642" start="0" length="0">
      <dxf/>
    </rfmt>
    <rfmt sheetId="1" sqref="J643" start="0" length="0">
      <dxf/>
    </rfmt>
    <rfmt sheetId="1" sqref="J644" start="0" length="0">
      <dxf/>
    </rfmt>
    <rfmt sheetId="1" sqref="J645" start="0" length="0">
      <dxf/>
    </rfmt>
    <rfmt sheetId="1" sqref="J646" start="0" length="0">
      <dxf/>
    </rfmt>
    <rfmt sheetId="1" sqref="J647" start="0" length="0">
      <dxf/>
    </rfmt>
    <rfmt sheetId="1" sqref="J648" start="0" length="0">
      <dxf/>
    </rfmt>
    <rfmt sheetId="1" sqref="J649" start="0" length="0">
      <dxf/>
    </rfmt>
    <rfmt sheetId="1" sqref="J650" start="0" length="0">
      <dxf/>
    </rfmt>
    <rcc rId="0" sId="1" dxf="1">
      <nc r="J651" t="inlineStr">
        <is>
          <t>DEAD DEAL</t>
        </is>
      </nc>
      <ndxf/>
    </rcc>
    <rfmt sheetId="1" sqref="J652" start="0" length="0">
      <dxf/>
    </rfmt>
    <rfmt sheetId="1" sqref="J653" start="0" length="0">
      <dxf/>
    </rfmt>
    <rfmt sheetId="1" sqref="J654" start="0" length="0">
      <dxf/>
    </rfmt>
    <rcc rId="0" sId="1" dxf="1">
      <nc r="J655" t="inlineStr">
        <is>
          <t>DEAD DEAL</t>
        </is>
      </nc>
      <ndxf>
        <alignment horizontal="center" vertical="top" readingOrder="0"/>
      </ndxf>
    </rcc>
    <rcc rId="0" sId="1" dxf="1">
      <nc r="J656" t="inlineStr">
        <is>
          <t>DEAD DEAL</t>
        </is>
      </nc>
      <ndxf>
        <alignment horizontal="center" vertical="top" readingOrder="0"/>
      </ndxf>
    </rcc>
    <rfmt sheetId="1" sqref="J657" start="0" length="0">
      <dxf>
        <numFmt numFmtId="19" formatCode="m/d/yyyy"/>
      </dxf>
    </rfmt>
    <rfmt sheetId="1" sqref="J658" start="0" length="0">
      <dxf>
        <numFmt numFmtId="19" formatCode="m/d/yyyy"/>
      </dxf>
    </rfmt>
    <rfmt sheetId="1" sqref="J659" start="0" length="0">
      <dxf/>
    </rfmt>
    <rfmt sheetId="1" sqref="J660" start="0" length="0">
      <dxf>
        <numFmt numFmtId="19" formatCode="m/d/yyyy"/>
      </dxf>
    </rfmt>
    <rfmt sheetId="1" sqref="J661" start="0" length="0">
      <dxf>
        <numFmt numFmtId="19" formatCode="m/d/yyyy"/>
      </dxf>
    </rfmt>
    <rfmt sheetId="1" sqref="J662" start="0" length="0">
      <dxf/>
    </rfmt>
    <rcc rId="0" sId="1" dxf="1">
      <nc r="J663" t="inlineStr">
        <is>
          <t>DEAD DEAL</t>
        </is>
      </nc>
      <ndxf>
        <numFmt numFmtId="19" formatCode="m/d/yyyy"/>
      </ndxf>
    </rcc>
    <rfmt sheetId="1" sqref="J664" start="0" length="0">
      <dxf>
        <numFmt numFmtId="19" formatCode="m/d/yyyy"/>
      </dxf>
    </rfmt>
    <rfmt sheetId="1" sqref="J665" start="0" length="0">
      <dxf>
        <numFmt numFmtId="19" formatCode="m/d/yyyy"/>
      </dxf>
    </rfmt>
    <rfmt sheetId="1" sqref="J666" start="0" length="0">
      <dxf/>
    </rfmt>
    <rfmt sheetId="1" sqref="J667" start="0" length="0">
      <dxf/>
    </rfmt>
    <rfmt sheetId="1" sqref="J668" start="0" length="0">
      <dxf/>
    </rfmt>
    <rfmt sheetId="1" sqref="J669" start="0" length="0">
      <dxf/>
    </rfmt>
    <rfmt sheetId="1" sqref="J670" start="0" length="0">
      <dxf>
        <numFmt numFmtId="19" formatCode="m/d/yyyy"/>
      </dxf>
    </rfmt>
    <rfmt sheetId="1" sqref="J671" start="0" length="0">
      <dxf>
        <numFmt numFmtId="19" formatCode="m/d/yyyy"/>
      </dxf>
    </rfmt>
    <rfmt sheetId="1" sqref="J672" start="0" length="0">
      <dxf/>
    </rfmt>
    <rfmt sheetId="1" sqref="J673" start="0" length="0">
      <dxf>
        <numFmt numFmtId="19" formatCode="m/d/yyyy"/>
      </dxf>
    </rfmt>
    <rfmt sheetId="1" sqref="J674" start="0" length="0">
      <dxf>
        <numFmt numFmtId="19" formatCode="m/d/yyyy"/>
      </dxf>
    </rfmt>
    <rfmt sheetId="1" sqref="J675" start="0" length="0">
      <dxf>
        <numFmt numFmtId="19" formatCode="m/d/yyyy"/>
      </dxf>
    </rfmt>
    <rfmt sheetId="1" sqref="J677" start="0" length="0">
      <dxf>
        <numFmt numFmtId="19" formatCode="m/d/yyyy"/>
      </dxf>
    </rfmt>
    <rfmt sheetId="1" sqref="J678" start="0" length="0">
      <dxf>
        <numFmt numFmtId="19" formatCode="m/d/yyyy"/>
      </dxf>
    </rfmt>
    <rfmt sheetId="1" sqref="J889" start="0" length="0">
      <dxf>
        <numFmt numFmtId="19" formatCode="m/d/yyyy"/>
        <alignment horizontal="center" vertical="top" readingOrder="0"/>
      </dxf>
    </rfmt>
    <rfmt sheetId="1" sqref="J679" start="0" length="0">
      <dxf>
        <numFmt numFmtId="19" formatCode="m/d/yyyy"/>
      </dxf>
    </rfmt>
    <rfmt sheetId="1" sqref="J680" start="0" length="0">
      <dxf>
        <numFmt numFmtId="19" formatCode="m/d/yyyy"/>
      </dxf>
    </rfmt>
    <rfmt sheetId="1" sqref="J681" start="0" length="0">
      <dxf>
        <numFmt numFmtId="19" formatCode="m/d/yyyy"/>
      </dxf>
    </rfmt>
    <rfmt sheetId="1" sqref="J682" start="0" length="0">
      <dxf>
        <numFmt numFmtId="19" formatCode="m/d/yyyy"/>
      </dxf>
    </rfmt>
    <rfmt sheetId="1" sqref="J683" start="0" length="0">
      <dxf>
        <numFmt numFmtId="19" formatCode="m/d/yyyy"/>
      </dxf>
    </rfmt>
    <rfmt sheetId="1" sqref="J684" start="0" length="0">
      <dxf>
        <numFmt numFmtId="19" formatCode="m/d/yyyy"/>
      </dxf>
    </rfmt>
    <rfmt sheetId="1" sqref="J685" start="0" length="0">
      <dxf>
        <numFmt numFmtId="19" formatCode="m/d/yyyy"/>
      </dxf>
    </rfmt>
    <rfmt sheetId="1" sqref="J686" start="0" length="0">
      <dxf>
        <numFmt numFmtId="19" formatCode="m/d/yyyy"/>
      </dxf>
    </rfmt>
    <rfmt sheetId="1" sqref="J687" start="0" length="0">
      <dxf>
        <numFmt numFmtId="19" formatCode="m/d/yyyy"/>
      </dxf>
    </rfmt>
    <rfmt sheetId="1" sqref="J688" start="0" length="0">
      <dxf>
        <numFmt numFmtId="19" formatCode="m/d/yyyy"/>
      </dxf>
    </rfmt>
    <rfmt sheetId="1" sqref="J689" start="0" length="0">
      <dxf>
        <numFmt numFmtId="19" formatCode="m/d/yyyy"/>
      </dxf>
    </rfmt>
    <rfmt sheetId="1" sqref="J690" start="0" length="0">
      <dxf>
        <numFmt numFmtId="19" formatCode="m/d/yyyy"/>
      </dxf>
    </rfmt>
    <rfmt sheetId="1" sqref="J691" start="0" length="0">
      <dxf>
        <numFmt numFmtId="19" formatCode="m/d/yyyy"/>
      </dxf>
    </rfmt>
    <rfmt sheetId="1" sqref="J692" start="0" length="0">
      <dxf>
        <numFmt numFmtId="19" formatCode="m/d/yyyy"/>
      </dxf>
    </rfmt>
    <rcc rId="0" sId="1" dxf="1">
      <nc r="J693" t="inlineStr">
        <is>
          <t>DEAD DEAL</t>
        </is>
      </nc>
      <ndxf>
        <numFmt numFmtId="19" formatCode="m/d/yyyy"/>
      </ndxf>
    </rcc>
    <rcc rId="0" sId="1" dxf="1">
      <nc r="J694" t="inlineStr">
        <is>
          <t>DEAD DEAL</t>
        </is>
      </nc>
      <ndxf>
        <alignment horizontal="left" vertical="top" readingOrder="0"/>
      </ndxf>
    </rcc>
    <rfmt sheetId="1" sqref="J695" start="0" length="0">
      <dxf>
        <numFmt numFmtId="19" formatCode="m/d/yyyy"/>
        <alignment horizontal="left" vertical="top" readingOrder="0"/>
      </dxf>
    </rfmt>
    <rfmt sheetId="1" sqref="J696" start="0" length="0">
      <dxf>
        <alignment horizontal="left" vertical="top" readingOrder="0"/>
      </dxf>
    </rfmt>
    <rfmt sheetId="1" sqref="J698" start="0" length="0">
      <dxf>
        <alignment horizontal="left" vertical="top" readingOrder="0"/>
      </dxf>
    </rfmt>
    <rfmt sheetId="1" sqref="J700" start="0" length="0">
      <dxf>
        <numFmt numFmtId="19" formatCode="m/d/yyyy"/>
      </dxf>
    </rfmt>
    <rfmt sheetId="1" sqref="J701" start="0" length="0">
      <dxf/>
    </rfmt>
    <rcc rId="0" sId="1" dxf="1">
      <nc r="J702" t="inlineStr">
        <is>
          <t>DEAD DEAL</t>
        </is>
      </nc>
      <ndxf>
        <alignment horizontal="center" vertical="top" readingOrder="0"/>
      </ndxf>
    </rcc>
    <rfmt sheetId="1" sqref="J703" start="0" length="0">
      <dxf>
        <alignment horizontal="left" vertical="top" readingOrder="0"/>
      </dxf>
    </rfmt>
    <rcc rId="0" sId="1" dxf="1">
      <nc r="J705" t="inlineStr">
        <is>
          <t>Ch title issues</t>
        </is>
      </nc>
      <ndxf>
        <alignment horizontal="left" vertical="top" readingOrder="0"/>
      </ndxf>
    </rcc>
    <rfmt sheetId="1" sqref="J1357" start="0" length="0">
      <dxf>
        <alignment horizontal="left" vertical="top" readingOrder="0"/>
      </dxf>
    </rfmt>
    <rfmt sheetId="1" sqref="J706" start="0" length="0">
      <dxf>
        <alignment horizontal="left" vertical="top" readingOrder="0"/>
      </dxf>
    </rfmt>
    <rfmt sheetId="1" sqref="J707" start="0" length="0">
      <dxf>
        <alignment horizontal="left" vertical="top" readingOrder="0"/>
      </dxf>
    </rfmt>
    <rfmt sheetId="1" sqref="J708" start="0" length="0">
      <dxf>
        <alignment horizontal="left" vertical="top" readingOrder="0"/>
      </dxf>
    </rfmt>
    <rfmt sheetId="1" sqref="J709" start="0" length="0">
      <dxf>
        <alignment horizontal="left" vertical="top" readingOrder="0"/>
      </dxf>
    </rfmt>
    <rfmt sheetId="1" sqref="J710" start="0" length="0">
      <dxf>
        <alignment horizontal="left" vertical="top" readingOrder="0"/>
      </dxf>
    </rfmt>
    <rfmt sheetId="1" sqref="J711" start="0" length="0">
      <dxf>
        <alignment horizontal="left" vertical="top" readingOrder="0"/>
      </dxf>
    </rfmt>
    <rfmt sheetId="1" sqref="J712" start="0" length="0">
      <dxf>
        <alignment horizontal="left" vertical="top" readingOrder="0"/>
      </dxf>
    </rfmt>
    <rfmt sheetId="1" sqref="J713" start="0" length="0">
      <dxf>
        <alignment horizontal="left" vertical="top" readingOrder="0"/>
      </dxf>
    </rfmt>
    <rcc rId="0" sId="1" dxf="1">
      <nc r="J714" t="inlineStr">
        <is>
          <t>DEAD DEAL</t>
        </is>
      </nc>
      <ndxf>
        <alignment horizontal="left" vertical="top" readingOrder="0"/>
      </ndxf>
    </rcc>
    <rfmt sheetId="1" sqref="J793" start="0" length="0">
      <dxf>
        <alignment horizontal="left" vertical="top" readingOrder="0"/>
      </dxf>
    </rfmt>
    <rfmt sheetId="1" sqref="J716" start="0" length="0">
      <dxf>
        <alignment horizontal="left" vertical="top" readingOrder="0"/>
      </dxf>
    </rfmt>
    <rfmt sheetId="1" sqref="J717" start="0" length="0">
      <dxf>
        <alignment horizontal="left" vertical="top" readingOrder="0"/>
      </dxf>
    </rfmt>
    <rfmt sheetId="1" sqref="J718" start="0" length="0">
      <dxf>
        <alignment horizontal="left" vertical="top" readingOrder="0"/>
      </dxf>
    </rfmt>
    <rcc rId="0" sId="1" dxf="1">
      <nc r="J720" t="inlineStr">
        <is>
          <t>DEAD DEAL</t>
        </is>
      </nc>
      <ndxf>
        <alignment horizontal="left" vertical="top" readingOrder="0"/>
      </ndxf>
    </rcc>
    <rfmt sheetId="1" sqref="J1785" start="0" length="0">
      <dxf>
        <alignment horizontal="left" vertical="top" readingOrder="0"/>
      </dxf>
    </rfmt>
    <rfmt sheetId="1" sqref="J721" start="0" length="0">
      <dxf>
        <alignment horizontal="left" vertical="top" readingOrder="0"/>
      </dxf>
    </rfmt>
    <rfmt sheetId="1" sqref="J722" start="0" length="0">
      <dxf>
        <alignment horizontal="left" vertical="top" readingOrder="0"/>
      </dxf>
    </rfmt>
    <rfmt sheetId="1" sqref="J723" start="0" length="0">
      <dxf>
        <alignment horizontal="left" vertical="top" readingOrder="0"/>
      </dxf>
    </rfmt>
    <rfmt sheetId="1" sqref="J724" start="0" length="0">
      <dxf>
        <alignment horizontal="left" vertical="top" readingOrder="0"/>
      </dxf>
    </rfmt>
    <rfmt sheetId="1" sqref="J725" start="0" length="0">
      <dxf>
        <alignment horizontal="left" vertical="top" readingOrder="0"/>
      </dxf>
    </rfmt>
    <rfmt sheetId="1" sqref="J726" start="0" length="0">
      <dxf>
        <alignment horizontal="left" vertical="top" readingOrder="0"/>
      </dxf>
    </rfmt>
    <rfmt sheetId="1" sqref="J727" start="0" length="0">
      <dxf>
        <alignment horizontal="left" vertical="top" readingOrder="0"/>
      </dxf>
    </rfmt>
    <rfmt sheetId="1" sqref="J728" start="0" length="0">
      <dxf>
        <alignment horizontal="left" vertical="top" readingOrder="0"/>
      </dxf>
    </rfmt>
    <rfmt sheetId="1" sqref="J729" start="0" length="0">
      <dxf>
        <alignment horizontal="left" vertical="top" readingOrder="0"/>
      </dxf>
    </rfmt>
    <rfmt sheetId="1" sqref="J730" start="0" length="0">
      <dxf>
        <alignment horizontal="left" vertical="top" readingOrder="0"/>
      </dxf>
    </rfmt>
    <rfmt sheetId="1" sqref="J731" start="0" length="0">
      <dxf>
        <alignment horizontal="left" vertical="top" readingOrder="0"/>
      </dxf>
    </rfmt>
    <rfmt sheetId="1" sqref="J732" start="0" length="0">
      <dxf>
        <alignment horizontal="left" vertical="top" readingOrder="0"/>
      </dxf>
    </rfmt>
    <rfmt sheetId="1" sqref="J733" start="0" length="0">
      <dxf>
        <alignment horizontal="left" vertical="top" readingOrder="0"/>
      </dxf>
    </rfmt>
    <rfmt sheetId="1" sqref="J734" start="0" length="0">
      <dxf>
        <alignment horizontal="left" vertical="top" readingOrder="0"/>
      </dxf>
    </rfmt>
    <rcc rId="0" sId="1" dxf="1">
      <nc r="J735" t="inlineStr">
        <is>
          <t>DEAD DEAL</t>
        </is>
      </nc>
      <ndxf>
        <alignment horizontal="left" vertical="top" readingOrder="0"/>
      </ndxf>
    </rcc>
    <rfmt sheetId="1" sqref="J736" start="0" length="0">
      <dxf>
        <alignment horizontal="left" vertical="top" readingOrder="0"/>
      </dxf>
    </rfmt>
    <rfmt sheetId="1" sqref="J738" start="0" length="0">
      <dxf>
        <alignment horizontal="left" vertical="top" readingOrder="0"/>
      </dxf>
    </rfmt>
    <rfmt sheetId="1" sqref="J739" start="0" length="0">
      <dxf>
        <alignment horizontal="left" vertical="top" readingOrder="0"/>
      </dxf>
    </rfmt>
    <rfmt sheetId="1" sqref="J740" start="0" length="0">
      <dxf>
        <alignment horizontal="left" vertical="top" readingOrder="0"/>
      </dxf>
    </rfmt>
    <rfmt sheetId="1" sqref="J1332" start="0" length="0">
      <dxf>
        <alignment horizontal="left" vertical="top" readingOrder="0"/>
      </dxf>
    </rfmt>
    <rcc rId="0" sId="1" dxf="1">
      <nc r="J741" t="inlineStr">
        <is>
          <t>DEAD DEAL</t>
        </is>
      </nc>
      <ndxf>
        <alignment horizontal="left" vertical="top" readingOrder="0"/>
      </ndxf>
    </rcc>
    <rfmt sheetId="1" sqref="J742" start="0" length="0">
      <dxf>
        <alignment horizontal="left" vertical="top" readingOrder="0"/>
      </dxf>
    </rfmt>
    <rfmt sheetId="1" sqref="J743" start="0" length="0">
      <dxf>
        <alignment horizontal="left" vertical="top" readingOrder="0"/>
      </dxf>
    </rfmt>
    <rfmt sheetId="1" sqref="J744" start="0" length="0">
      <dxf>
        <alignment horizontal="left" vertical="top" readingOrder="0"/>
      </dxf>
    </rfmt>
    <rfmt sheetId="1" sqref="J745" start="0" length="0">
      <dxf>
        <alignment horizontal="left" vertical="top" readingOrder="0"/>
      </dxf>
    </rfmt>
    <rfmt sheetId="1" sqref="J746" start="0" length="0">
      <dxf>
        <alignment horizontal="left" vertical="top" readingOrder="0"/>
      </dxf>
    </rfmt>
    <rcc rId="0" sId="1" dxf="1">
      <nc r="J747" t="inlineStr">
        <is>
          <t>DEAD DEAL</t>
        </is>
      </nc>
      <ndxf>
        <alignment horizontal="left" vertical="top" readingOrder="0"/>
      </ndxf>
    </rcc>
    <rfmt sheetId="1" sqref="J748" start="0" length="0">
      <dxf>
        <alignment horizontal="left" vertical="top" readingOrder="0"/>
      </dxf>
    </rfmt>
    <rfmt sheetId="1" sqref="J749" start="0" length="0">
      <dxf>
        <alignment horizontal="left" vertical="top" readingOrder="0"/>
      </dxf>
    </rfmt>
    <rfmt sheetId="1" sqref="J750" start="0" length="0">
      <dxf>
        <alignment horizontal="left" vertical="top" readingOrder="0"/>
      </dxf>
    </rfmt>
    <rfmt sheetId="1" sqref="J751" start="0" length="0">
      <dxf>
        <alignment horizontal="left" vertical="top" readingOrder="0"/>
      </dxf>
    </rfmt>
    <rfmt sheetId="1" sqref="J752" start="0" length="0">
      <dxf>
        <alignment horizontal="left" vertical="top" readingOrder="0"/>
      </dxf>
    </rfmt>
    <rcc rId="0" sId="1" dxf="1">
      <nc r="J753" t="inlineStr">
        <is>
          <t>check 9/16</t>
        </is>
      </nc>
      <ndxf>
        <alignment horizontal="left" vertical="top" readingOrder="0"/>
      </ndxf>
    </rcc>
    <rcc rId="0" sId="1" dxf="1">
      <nc r="J754" t="inlineStr">
        <is>
          <t>DEAD DEAL</t>
        </is>
      </nc>
      <ndxf>
        <alignment horizontal="left" vertical="top" readingOrder="0"/>
      </ndxf>
    </rcc>
    <rcc rId="0" sId="1" dxf="1">
      <nc r="J755" t="inlineStr">
        <is>
          <t>Closed w/o grant</t>
        </is>
      </nc>
      <ndxf>
        <alignment horizontal="left" vertical="top" readingOrder="0"/>
      </ndxf>
    </rcc>
    <rcc rId="0" sId="1" dxf="1">
      <nc r="J756" t="inlineStr">
        <is>
          <t>DEAD DEAL</t>
        </is>
      </nc>
      <ndxf>
        <alignment horizontal="left" vertical="top" readingOrder="0"/>
      </ndxf>
    </rcc>
    <rfmt sheetId="1" sqref="J757" start="0" length="0">
      <dxf>
        <alignment horizontal="left" vertical="top" readingOrder="0"/>
      </dxf>
    </rfmt>
    <rfmt sheetId="1" sqref="J758" start="0" length="0">
      <dxf>
        <alignment horizontal="left" vertical="top" readingOrder="0"/>
      </dxf>
    </rfmt>
    <rfmt sheetId="1" sqref="J759" start="0" length="0">
      <dxf>
        <alignment horizontal="left" vertical="top" readingOrder="0"/>
      </dxf>
    </rfmt>
    <rfmt sheetId="1" sqref="J760" start="0" length="0">
      <dxf>
        <alignment horizontal="left" vertical="top" readingOrder="0"/>
      </dxf>
    </rfmt>
    <rfmt sheetId="1" sqref="J761" start="0" length="0">
      <dxf>
        <alignment horizontal="left" vertical="top" readingOrder="0"/>
      </dxf>
    </rfmt>
    <rfmt sheetId="1" sqref="J762" start="0" length="0">
      <dxf>
        <alignment horizontal="left" vertical="top" readingOrder="0"/>
      </dxf>
    </rfmt>
    <rfmt sheetId="1" sqref="J763" start="0" length="0">
      <dxf>
        <alignment horizontal="left" vertical="top" readingOrder="0"/>
      </dxf>
    </rfmt>
    <rfmt sheetId="1" sqref="J764" start="0" length="0">
      <dxf>
        <alignment horizontal="left" vertical="top" readingOrder="0"/>
      </dxf>
    </rfmt>
    <rcc rId="0" sId="1" dxf="1">
      <nc r="J765" t="inlineStr">
        <is>
          <t>DEAD DEAL</t>
        </is>
      </nc>
      <ndxf>
        <alignment horizontal="left" vertical="top" readingOrder="0"/>
      </ndxf>
    </rcc>
    <rfmt sheetId="1" sqref="J766" start="0" length="0">
      <dxf>
        <alignment horizontal="left" vertical="top" readingOrder="0"/>
      </dxf>
    </rfmt>
    <rfmt sheetId="1" sqref="J767" start="0" length="0">
      <dxf>
        <alignment horizontal="left" vertical="top" readingOrder="0"/>
      </dxf>
    </rfmt>
    <rcc rId="0" sId="1" dxf="1">
      <nc r="J768" t="inlineStr">
        <is>
          <t>DEAD DEAL</t>
        </is>
      </nc>
      <ndxf>
        <alignment horizontal="left" vertical="top" readingOrder="0"/>
      </ndxf>
    </rcc>
    <rfmt sheetId="1" sqref="J769" start="0" length="0">
      <dxf>
        <alignment horizontal="left" vertical="top" readingOrder="0"/>
      </dxf>
    </rfmt>
    <rfmt sheetId="1" sqref="J770" start="0" length="0">
      <dxf>
        <alignment horizontal="left" vertical="top" readingOrder="0"/>
      </dxf>
    </rfmt>
    <rfmt sheetId="1" sqref="J771" start="0" length="0">
      <dxf>
        <alignment horizontal="left" vertical="top" readingOrder="0"/>
      </dxf>
    </rfmt>
    <rfmt sheetId="1" sqref="J772" start="0" length="0">
      <dxf>
        <alignment horizontal="left" vertical="top" readingOrder="0"/>
      </dxf>
    </rfmt>
    <rfmt sheetId="1" sqref="J773" start="0" length="0">
      <dxf>
        <alignment horizontal="left" vertical="top" readingOrder="0"/>
      </dxf>
    </rfmt>
    <rfmt sheetId="1" sqref="J774" start="0" length="0">
      <dxf>
        <alignment horizontal="left" vertical="top" readingOrder="0"/>
      </dxf>
    </rfmt>
    <rfmt sheetId="1" sqref="J776" start="0" length="0">
      <dxf>
        <alignment horizontal="left" vertical="top" readingOrder="0"/>
      </dxf>
    </rfmt>
    <rfmt sheetId="1" sqref="J777" start="0" length="0">
      <dxf>
        <alignment horizontal="left" vertical="top" readingOrder="0"/>
      </dxf>
    </rfmt>
    <rcc rId="0" sId="1" dxf="1">
      <nc r="J1521" t="inlineStr">
        <is>
          <t>DEAD DEAL</t>
        </is>
      </nc>
      <ndxf>
        <alignment horizontal="left" vertical="top" readingOrder="0"/>
      </ndxf>
    </rcc>
    <rfmt sheetId="1" sqref="J778" start="0" length="0">
      <dxf>
        <alignment horizontal="left" vertical="top" readingOrder="0"/>
      </dxf>
    </rfmt>
    <rfmt sheetId="1" sqref="J779" start="0" length="0">
      <dxf>
        <alignment horizontal="left" vertical="top" readingOrder="0"/>
      </dxf>
    </rfmt>
    <rfmt sheetId="1" sqref="J780" start="0" length="0">
      <dxf>
        <alignment horizontal="left" vertical="top" readingOrder="0"/>
      </dxf>
    </rfmt>
    <rfmt sheetId="1" sqref="J782" start="0" length="0">
      <dxf>
        <alignment horizontal="left" vertical="top" readingOrder="0"/>
      </dxf>
    </rfmt>
    <rfmt sheetId="1" sqref="J840" start="0" length="0">
      <dxf>
        <alignment horizontal="left" vertical="top" readingOrder="0"/>
      </dxf>
    </rfmt>
    <rfmt sheetId="1" sqref="J1198" start="0" length="0">
      <dxf>
        <alignment horizontal="left" vertical="top" readingOrder="0"/>
      </dxf>
    </rfmt>
    <rcc rId="0" sId="1" dxf="1">
      <nc r="J784" t="inlineStr">
        <is>
          <t>Deceased</t>
        </is>
      </nc>
      <ndxf>
        <alignment horizontal="left" vertical="top" readingOrder="0"/>
      </ndxf>
    </rcc>
    <rcc rId="0" sId="1" dxf="1">
      <nc r="J785" t="inlineStr">
        <is>
          <t>DEAD DEAL</t>
        </is>
      </nc>
      <ndxf>
        <alignment horizontal="left" vertical="top" readingOrder="0"/>
      </ndxf>
    </rcc>
    <rcc rId="0" sId="1" dxf="1" numFmtId="21">
      <nc r="J786">
        <v>41575</v>
      </nc>
      <ndxf>
        <numFmt numFmtId="21" formatCode="d\-mmm"/>
        <alignment horizontal="left" vertical="top" readingOrder="0"/>
      </ndxf>
    </rcc>
    <rcc rId="0" sId="1" dxf="1">
      <nc r="J787" t="inlineStr">
        <is>
          <t>DEAD DEAL</t>
        </is>
      </nc>
      <ndxf>
        <alignment horizontal="left" vertical="top" readingOrder="0"/>
      </ndxf>
    </rcc>
    <rfmt sheetId="1" sqref="J788" start="0" length="0">
      <dxf>
        <alignment horizontal="left" vertical="top" readingOrder="0"/>
      </dxf>
    </rfmt>
    <rfmt sheetId="1" sqref="J789" start="0" length="0">
      <dxf>
        <alignment horizontal="left" vertical="top" readingOrder="0"/>
      </dxf>
    </rfmt>
    <rcc rId="0" sId="1" dxf="1">
      <nc r="J790" t="inlineStr">
        <is>
          <t>DEAD DEAL</t>
        </is>
      </nc>
      <ndxf>
        <alignment horizontal="left" vertical="top" readingOrder="0"/>
      </ndxf>
    </rcc>
    <rfmt sheetId="1" sqref="J791" start="0" length="0">
      <dxf>
        <alignment horizontal="left" vertical="top" readingOrder="0"/>
      </dxf>
    </rfmt>
    <rfmt sheetId="1" sqref="J1327" start="0" length="0">
      <dxf>
        <alignment horizontal="left" vertical="top" readingOrder="0"/>
      </dxf>
    </rfmt>
    <rfmt sheetId="1" sqref="J794" start="0" length="0">
      <dxf>
        <alignment horizontal="left" vertical="top" readingOrder="0"/>
      </dxf>
    </rfmt>
    <rfmt sheetId="1" sqref="J795" start="0" length="0">
      <dxf>
        <alignment horizontal="left" vertical="top" readingOrder="0"/>
      </dxf>
    </rfmt>
    <rfmt sheetId="1" sqref="J1103" start="0" length="0">
      <dxf>
        <alignment horizontal="left" vertical="top" readingOrder="0"/>
      </dxf>
    </rfmt>
    <rfmt sheetId="1" sqref="J796" start="0" length="0">
      <dxf>
        <alignment horizontal="left" vertical="top" readingOrder="0"/>
      </dxf>
    </rfmt>
    <rfmt sheetId="1" sqref="J797" start="0" length="0">
      <dxf>
        <alignment horizontal="left" vertical="top" readingOrder="0"/>
      </dxf>
    </rfmt>
    <rfmt sheetId="1" sqref="J798" start="0" length="0">
      <dxf>
        <alignment horizontal="left" vertical="top" readingOrder="0"/>
      </dxf>
    </rfmt>
    <rfmt sheetId="1" sqref="J799" start="0" length="0">
      <dxf>
        <alignment horizontal="left" vertical="top" readingOrder="0"/>
      </dxf>
    </rfmt>
    <rfmt sheetId="1" sqref="J800" start="0" length="0">
      <dxf>
        <alignment horizontal="left" vertical="top" readingOrder="0"/>
      </dxf>
    </rfmt>
    <rcc rId="0" sId="1" dxf="1">
      <nc r="J801" t="inlineStr">
        <is>
          <t>DEAD DEAL</t>
        </is>
      </nc>
      <ndxf>
        <alignment horizontal="left" vertical="top" readingOrder="0"/>
      </ndxf>
    </rcc>
    <rfmt sheetId="1" sqref="J1146" start="0" length="0">
      <dxf>
        <alignment horizontal="left" vertical="top" readingOrder="0"/>
      </dxf>
    </rfmt>
    <rfmt sheetId="1" sqref="J803" start="0" length="0">
      <dxf>
        <alignment horizontal="left" vertical="top" readingOrder="0"/>
      </dxf>
    </rfmt>
    <rfmt sheetId="1" sqref="J804" start="0" length="0">
      <dxf>
        <alignment horizontal="left" vertical="top" readingOrder="0"/>
      </dxf>
    </rfmt>
    <rfmt sheetId="1" sqref="J805" start="0" length="0">
      <dxf>
        <alignment horizontal="left" vertical="top" readingOrder="0"/>
      </dxf>
    </rfmt>
    <rfmt sheetId="1" sqref="J806" start="0" length="0">
      <dxf>
        <alignment horizontal="left" vertical="top" readingOrder="0"/>
      </dxf>
    </rfmt>
    <rfmt sheetId="1" sqref="J807" start="0" length="0">
      <dxf>
        <alignment horizontal="left" vertical="top" readingOrder="0"/>
      </dxf>
    </rfmt>
    <rcc rId="0" sId="1" dxf="1">
      <nc r="J808" t="inlineStr">
        <is>
          <t>DEAD DEAL</t>
        </is>
      </nc>
      <ndxf>
        <alignment horizontal="left" vertical="top" readingOrder="0"/>
      </ndxf>
    </rcc>
    <rfmt sheetId="1" sqref="J809" start="0" length="0">
      <dxf>
        <alignment horizontal="left" vertical="top" readingOrder="0"/>
      </dxf>
    </rfmt>
    <rfmt sheetId="1" sqref="J810" start="0" length="0">
      <dxf>
        <alignment horizontal="left" vertical="top" readingOrder="0"/>
      </dxf>
    </rfmt>
    <rfmt sheetId="1" sqref="J811" start="0" length="0">
      <dxf>
        <alignment horizontal="left" vertical="top" readingOrder="0"/>
      </dxf>
    </rfmt>
    <rfmt sheetId="1" sqref="J812" start="0" length="0">
      <dxf>
        <alignment horizontal="left" vertical="top" readingOrder="0"/>
      </dxf>
    </rfmt>
    <rfmt sheetId="1" sqref="J813" start="0" length="0">
      <dxf>
        <alignment horizontal="left" vertical="top" readingOrder="0"/>
      </dxf>
    </rfmt>
    <rfmt sheetId="1" sqref="J814" start="0" length="0">
      <dxf>
        <alignment horizontal="left" vertical="top" readingOrder="0"/>
      </dxf>
    </rfmt>
    <rfmt sheetId="1" sqref="J815" start="0" length="0">
      <dxf>
        <alignment horizontal="left" vertical="top" readingOrder="0"/>
      </dxf>
    </rfmt>
    <rfmt sheetId="1" sqref="J816" start="0" length="0">
      <dxf>
        <alignment horizontal="left" vertical="top" readingOrder="0"/>
      </dxf>
    </rfmt>
    <rcc rId="0" sId="1" dxf="1">
      <nc r="J817" t="inlineStr">
        <is>
          <t>DEAD DEAL</t>
        </is>
      </nc>
      <ndxf>
        <alignment horizontal="left" vertical="top" readingOrder="0"/>
      </ndxf>
    </rcc>
    <rfmt sheetId="1" sqref="J818" start="0" length="0">
      <dxf>
        <alignment horizontal="left" vertical="top" readingOrder="0"/>
      </dxf>
    </rfmt>
    <rfmt sheetId="1" sqref="J819" start="0" length="0">
      <dxf>
        <alignment horizontal="left" vertical="top" readingOrder="0"/>
      </dxf>
    </rfmt>
    <rcc rId="0" sId="1" dxf="1">
      <nc r="J820" t="inlineStr">
        <is>
          <t>check 12/23</t>
        </is>
      </nc>
      <ndxf>
        <alignment horizontal="left" vertical="top" readingOrder="0"/>
      </ndxf>
    </rcc>
    <rcc rId="0" sId="1" dxf="1">
      <nc r="J821" t="inlineStr">
        <is>
          <t>DEAD DEAL</t>
        </is>
      </nc>
      <ndxf>
        <alignment horizontal="left" vertical="top" readingOrder="0"/>
      </ndxf>
    </rcc>
    <rcc rId="0" sId="1" dxf="1">
      <nc r="J822" t="inlineStr">
        <is>
          <t>DEAD DEAL</t>
        </is>
      </nc>
      <ndxf>
        <alignment horizontal="left" vertical="top" readingOrder="0"/>
      </ndxf>
    </rcc>
    <rfmt sheetId="1" sqref="J1306" start="0" length="0">
      <dxf>
        <alignment horizontal="left" vertical="top" readingOrder="0"/>
      </dxf>
    </rfmt>
    <rfmt sheetId="1" sqref="J824" start="0" length="0">
      <dxf>
        <alignment horizontal="left" vertical="top" readingOrder="0"/>
      </dxf>
    </rfmt>
    <rfmt sheetId="1" sqref="J825" start="0" length="0">
      <dxf>
        <alignment horizontal="left" vertical="top" readingOrder="0"/>
      </dxf>
    </rfmt>
    <rfmt sheetId="1" sqref="J826" start="0" length="0">
      <dxf>
        <alignment horizontal="left" vertical="top" readingOrder="0"/>
      </dxf>
    </rfmt>
    <rcc rId="0" sId="1" dxf="1">
      <nc r="J827" t="inlineStr">
        <is>
          <t>DEAD DEAL</t>
        </is>
      </nc>
      <ndxf>
        <alignment horizontal="left" vertical="top" readingOrder="0"/>
      </ndxf>
    </rcc>
    <rcc rId="0" sId="1" dxf="1">
      <nc r="J828" t="inlineStr">
        <is>
          <t>DEAD DEAL</t>
        </is>
      </nc>
      <ndxf>
        <alignment horizontal="left" vertical="top" readingOrder="0"/>
      </ndxf>
    </rcc>
    <rfmt sheetId="1" sqref="J829" start="0" length="0">
      <dxf>
        <alignment horizontal="left" vertical="top" readingOrder="0"/>
      </dxf>
    </rfmt>
    <rfmt sheetId="1" sqref="J830" start="0" length="0">
      <dxf>
        <alignment horizontal="left" vertical="top" readingOrder="0"/>
      </dxf>
    </rfmt>
    <rcc rId="0" sId="1" dxf="1">
      <nc r="J831" t="inlineStr">
        <is>
          <t>DEAD DEAL</t>
        </is>
      </nc>
      <ndxf>
        <alignment horizontal="left" vertical="top" readingOrder="0"/>
      </ndxf>
    </rcc>
    <rcc rId="0" sId="1" dxf="1">
      <nc r="J832" t="inlineStr">
        <is>
          <t>check 12/19</t>
        </is>
      </nc>
      <ndxf>
        <alignment horizontal="left" vertical="top" readingOrder="0"/>
      </ndxf>
    </rcc>
    <rfmt sheetId="1" sqref="J833" start="0" length="0">
      <dxf>
        <alignment horizontal="left" vertical="top" readingOrder="0"/>
      </dxf>
    </rfmt>
    <rfmt sheetId="1" sqref="J834" start="0" length="0">
      <dxf>
        <alignment horizontal="left" vertical="top" readingOrder="0"/>
      </dxf>
    </rfmt>
    <rfmt sheetId="1" sqref="J1552" start="0" length="0">
      <dxf>
        <alignment horizontal="left" vertical="top" readingOrder="0"/>
      </dxf>
    </rfmt>
    <rfmt sheetId="1" sqref="J836" start="0" length="0">
      <dxf>
        <alignment horizontal="left" vertical="top" readingOrder="0"/>
      </dxf>
    </rfmt>
    <rfmt sheetId="1" sqref="J1275" start="0" length="0">
      <dxf>
        <alignment horizontal="left" vertical="top" readingOrder="0"/>
      </dxf>
    </rfmt>
    <rcc rId="0" sId="1" dxf="1" numFmtId="19">
      <nc r="J1442">
        <v>41663</v>
      </nc>
      <ndxf>
        <numFmt numFmtId="19" formatCode="m/d/yyyy"/>
        <alignment horizontal="left" vertical="top" readingOrder="0"/>
      </ndxf>
    </rcc>
    <rfmt sheetId="1" sqref="J839" start="0" length="0">
      <dxf>
        <alignment horizontal="left" vertical="top" readingOrder="0"/>
      </dxf>
    </rfmt>
    <rcc rId="0" sId="1" dxf="1" numFmtId="19">
      <nc r="J1028">
        <v>41691</v>
      </nc>
      <ndxf>
        <numFmt numFmtId="19" formatCode="m/d/yyyy"/>
        <alignment horizontal="left" vertical="top" readingOrder="0"/>
      </ndxf>
    </rcc>
    <rcc rId="0" sId="1" dxf="1" numFmtId="19">
      <nc r="J841">
        <v>41647</v>
      </nc>
      <ndxf>
        <numFmt numFmtId="19" formatCode="m/d/yyyy"/>
        <alignment horizontal="left" vertical="top" readingOrder="0"/>
      </ndxf>
    </rcc>
    <rcc rId="0" sId="1" dxf="1" numFmtId="19">
      <nc r="J842">
        <v>41652</v>
      </nc>
      <ndxf>
        <numFmt numFmtId="19" formatCode="m/d/yyyy"/>
        <alignment horizontal="left" vertical="top" readingOrder="0"/>
      </ndxf>
    </rcc>
    <rfmt sheetId="1" sqref="J843" start="0" length="0">
      <dxf>
        <alignment horizontal="left" vertical="top" readingOrder="0"/>
      </dxf>
    </rfmt>
    <rcc rId="0" sId="1" dxf="1">
      <nc r="J844" t="inlineStr">
        <is>
          <t>DEAD DEAL</t>
        </is>
      </nc>
      <ndxf>
        <alignment horizontal="left" vertical="top" readingOrder="0"/>
      </ndxf>
    </rcc>
    <rfmt sheetId="1" sqref="J845" start="0" length="0">
      <dxf>
        <alignment horizontal="left" vertical="top" readingOrder="0"/>
      </dxf>
    </rfmt>
    <rfmt sheetId="1" sqref="J847" start="0" length="0">
      <dxf>
        <alignment horizontal="left" vertical="top" readingOrder="0"/>
      </dxf>
    </rfmt>
    <rcc rId="0" sId="1" dxf="1" numFmtId="19">
      <nc r="J1156">
        <v>41675</v>
      </nc>
      <ndxf>
        <numFmt numFmtId="19" formatCode="m/d/yyyy"/>
        <alignment horizontal="left" vertical="top" readingOrder="0"/>
      </ndxf>
    </rcc>
    <rcc rId="0" sId="1" dxf="1" numFmtId="19">
      <nc r="J849">
        <v>41717</v>
      </nc>
      <ndxf>
        <numFmt numFmtId="19" formatCode="m/d/yyyy"/>
        <alignment horizontal="left" vertical="top" readingOrder="0"/>
      </ndxf>
    </rcc>
    <rfmt sheetId="1" sqref="J850" start="0" length="0">
      <dxf>
        <alignment horizontal="left" vertical="top" readingOrder="0"/>
      </dxf>
    </rfmt>
    <rcc rId="0" sId="1" dxf="1" numFmtId="19">
      <nc r="J854">
        <v>41681</v>
      </nc>
      <ndxf>
        <numFmt numFmtId="19" formatCode="m/d/yyyy"/>
        <alignment horizontal="left" vertical="top" readingOrder="0"/>
      </ndxf>
    </rcc>
    <rcc rId="0" sId="1" dxf="1" numFmtId="19">
      <nc r="J852">
        <v>41649</v>
      </nc>
      <ndxf>
        <numFmt numFmtId="19" formatCode="m/d/yyyy"/>
        <alignment horizontal="left" vertical="top" readingOrder="0"/>
      </ndxf>
    </rcc>
    <rcc rId="0" sId="1" dxf="1" numFmtId="19">
      <nc r="J853">
        <v>41681</v>
      </nc>
      <ndxf>
        <numFmt numFmtId="19" formatCode="m/d/yyyy"/>
        <alignment horizontal="left" vertical="top" readingOrder="0"/>
      </ndxf>
    </rcc>
    <rcc rId="0" sId="1" dxf="1" numFmtId="19">
      <nc r="J855">
        <v>41656</v>
      </nc>
      <ndxf>
        <numFmt numFmtId="19" formatCode="m/d/yyyy"/>
        <alignment horizontal="left" vertical="top" readingOrder="0"/>
      </ndxf>
    </rcc>
    <rcc rId="0" sId="1" dxf="1">
      <nc r="J1229" t="inlineStr">
        <is>
          <t>Wait MC</t>
        </is>
      </nc>
      <ndxf>
        <alignment horizontal="left" vertical="top" readingOrder="0"/>
      </ndxf>
    </rcc>
    <rcc rId="0" sId="1" dxf="1" numFmtId="19">
      <nc r="J856">
        <v>41677</v>
      </nc>
      <ndxf>
        <numFmt numFmtId="19" formatCode="m/d/yyyy"/>
        <alignment horizontal="left" vertical="top" readingOrder="0"/>
      </ndxf>
    </rcc>
    <rcc rId="0" sId="1" dxf="1" numFmtId="19">
      <nc r="J1390">
        <v>41673</v>
      </nc>
      <ndxf>
        <numFmt numFmtId="19" formatCode="m/d/yyyy"/>
        <alignment horizontal="left" vertical="top" readingOrder="0"/>
      </ndxf>
    </rcc>
    <rcc rId="0" sId="1" dxf="1" numFmtId="19">
      <nc r="J858">
        <v>41642</v>
      </nc>
      <ndxf>
        <numFmt numFmtId="19" formatCode="m/d/yyyy"/>
        <alignment horizontal="left" vertical="top" readingOrder="0"/>
      </ndxf>
    </rcc>
    <rcc rId="0" sId="1" dxf="1" numFmtId="21">
      <nc r="J859">
        <v>42759</v>
      </nc>
      <ndxf>
        <numFmt numFmtId="21" formatCode="d\-mmm"/>
        <alignment horizontal="left" vertical="top" readingOrder="0"/>
      </ndxf>
    </rcc>
    <rcc rId="0" sId="1" dxf="1" numFmtId="19">
      <nc r="J860">
        <v>41661</v>
      </nc>
      <ndxf>
        <numFmt numFmtId="19" formatCode="m/d/yyyy"/>
        <alignment horizontal="left" vertical="top" readingOrder="0"/>
      </ndxf>
    </rcc>
    <rcc rId="0" sId="1" dxf="1" numFmtId="19">
      <nc r="J861">
        <v>41703</v>
      </nc>
      <ndxf>
        <numFmt numFmtId="19" formatCode="m/d/yyyy"/>
        <alignment horizontal="left" vertical="top" readingOrder="0"/>
      </ndxf>
    </rcc>
    <rcc rId="0" sId="1" dxf="1" numFmtId="19">
      <nc r="J862">
        <v>41677</v>
      </nc>
      <ndxf>
        <numFmt numFmtId="19" formatCode="m/d/yyyy"/>
        <alignment horizontal="left" vertical="top" readingOrder="0"/>
      </ndxf>
    </rcc>
    <rcc rId="0" sId="1" dxf="1">
      <nc r="J863" t="inlineStr">
        <is>
          <t>DEAD DEAL</t>
        </is>
      </nc>
      <ndxf>
        <alignment horizontal="left" vertical="top" readingOrder="0"/>
      </ndxf>
    </rcc>
    <rcc rId="0" sId="1" dxf="1" numFmtId="21">
      <nc r="J864">
        <v>42777</v>
      </nc>
      <ndxf>
        <numFmt numFmtId="21" formatCode="d\-mmm"/>
        <alignment horizontal="left" vertical="top" readingOrder="0"/>
      </ndxf>
    </rcc>
    <rcc rId="0" sId="1" dxf="1" numFmtId="21">
      <nc r="J865">
        <v>42758</v>
      </nc>
      <ndxf>
        <numFmt numFmtId="21" formatCode="d\-mmm"/>
        <alignment horizontal="left" vertical="top" readingOrder="0"/>
      </ndxf>
    </rcc>
    <rcc rId="0" sId="1" dxf="1" numFmtId="19">
      <nc r="J866">
        <v>41709</v>
      </nc>
      <ndxf>
        <numFmt numFmtId="19" formatCode="m/d/yyyy"/>
        <alignment horizontal="left" vertical="top" readingOrder="0"/>
      </ndxf>
    </rcc>
    <rcc rId="0" sId="1" dxf="1" numFmtId="19">
      <nc r="J867">
        <v>41684</v>
      </nc>
      <ndxf>
        <numFmt numFmtId="19" formatCode="m/d/yyyy"/>
        <alignment horizontal="left" vertical="top" readingOrder="0"/>
      </ndxf>
    </rcc>
    <rcc rId="0" sId="1" dxf="1" numFmtId="19">
      <nc r="J868">
        <v>41683</v>
      </nc>
      <ndxf>
        <numFmt numFmtId="19" formatCode="m/d/yyyy"/>
        <alignment horizontal="left" vertical="top" readingOrder="0"/>
      </ndxf>
    </rcc>
    <rcc rId="0" sId="1" dxf="1" numFmtId="21">
      <nc r="J869">
        <v>42763</v>
      </nc>
      <ndxf>
        <numFmt numFmtId="21" formatCode="d\-mmm"/>
        <alignment horizontal="left" vertical="top" readingOrder="0"/>
      </ndxf>
    </rcc>
    <rcc rId="0" sId="1" dxf="1" numFmtId="21">
      <nc r="J870">
        <v>42756</v>
      </nc>
      <ndxf>
        <numFmt numFmtId="21" formatCode="d\-mmm"/>
        <alignment horizontal="left" vertical="top" readingOrder="0"/>
      </ndxf>
    </rcc>
    <rcc rId="0" sId="1" dxf="1" numFmtId="19">
      <nc r="J871">
        <v>41674</v>
      </nc>
      <ndxf>
        <numFmt numFmtId="19" formatCode="m/d/yyyy"/>
        <alignment horizontal="left" vertical="top" readingOrder="0"/>
      </ndxf>
    </rcc>
    <rcc rId="0" sId="1" dxf="1" numFmtId="19">
      <nc r="J872">
        <v>41691</v>
      </nc>
      <ndxf>
        <numFmt numFmtId="19" formatCode="m/d/yyyy"/>
        <alignment horizontal="left" vertical="top" readingOrder="0"/>
      </ndxf>
    </rcc>
    <rcc rId="0" sId="1" dxf="1" numFmtId="19">
      <nc r="J873">
        <v>41694</v>
      </nc>
      <ndxf>
        <numFmt numFmtId="19" formatCode="m/d/yyyy"/>
        <alignment horizontal="left" vertical="top" readingOrder="0"/>
      </ndxf>
    </rcc>
    <rcc rId="0" sId="1" dxf="1" numFmtId="19">
      <nc r="J874">
        <v>41739</v>
      </nc>
      <ndxf>
        <numFmt numFmtId="19" formatCode="m/d/yyyy"/>
        <alignment horizontal="left" vertical="top" readingOrder="0"/>
      </ndxf>
    </rcc>
    <rcc rId="0" sId="1" dxf="1" numFmtId="19">
      <nc r="J875">
        <v>41703</v>
      </nc>
      <ndxf>
        <numFmt numFmtId="19" formatCode="m/d/yyyy"/>
        <alignment horizontal="left" vertical="top" readingOrder="0"/>
      </ndxf>
    </rcc>
    <rcc rId="0" sId="1" dxf="1" numFmtId="19">
      <nc r="J876">
        <v>41698</v>
      </nc>
      <ndxf>
        <numFmt numFmtId="19" formatCode="m/d/yyyy"/>
        <alignment horizontal="left" vertical="top" readingOrder="0"/>
      </ndxf>
    </rcc>
    <rcc rId="0" sId="1" dxf="1">
      <nc r="J877" t="inlineStr">
        <is>
          <t>DEAD DEAL</t>
        </is>
      </nc>
      <ndxf>
        <alignment horizontal="center" vertical="top" readingOrder="0"/>
      </ndxf>
    </rcc>
    <rcc rId="0" sId="1" dxf="1">
      <nc r="J878" t="inlineStr">
        <is>
          <t>to admin 3/5/14</t>
        </is>
      </nc>
      <ndxf>
        <alignment horizontal="left" vertical="top" readingOrder="0"/>
      </ndxf>
    </rcc>
    <rcc rId="0" sId="1" dxf="1" numFmtId="19">
      <nc r="J879">
        <v>41696</v>
      </nc>
      <ndxf>
        <numFmt numFmtId="19" formatCode="m/d/yyyy"/>
        <alignment horizontal="left" vertical="top" readingOrder="0"/>
      </ndxf>
    </rcc>
    <rcc rId="0" sId="1" dxf="1">
      <nc r="J880" t="inlineStr">
        <is>
          <t>Deceased</t>
        </is>
      </nc>
      <ndxf>
        <alignment horizontal="left" vertical="top" readingOrder="0"/>
      </ndxf>
    </rcc>
    <rcc rId="0" sId="1" dxf="1" numFmtId="19">
      <nc r="J881">
        <v>41708</v>
      </nc>
      <ndxf>
        <numFmt numFmtId="19" formatCode="m/d/yyyy"/>
        <alignment horizontal="left" vertical="top" readingOrder="0"/>
      </ndxf>
    </rcc>
    <rcc rId="0" sId="1" dxf="1" numFmtId="19">
      <nc r="J882">
        <v>41696</v>
      </nc>
      <ndxf>
        <numFmt numFmtId="19" formatCode="m/d/yyyy"/>
        <alignment horizontal="left" vertical="top" readingOrder="0"/>
      </ndxf>
    </rcc>
    <rcc rId="0" sId="1" dxf="1" numFmtId="19">
      <nc r="J883">
        <v>41981</v>
      </nc>
      <ndxf>
        <numFmt numFmtId="19" formatCode="m/d/yyyy"/>
        <alignment horizontal="left" vertical="top" readingOrder="0"/>
      </ndxf>
    </rcc>
    <rcc rId="0" sId="1" dxf="1" numFmtId="19">
      <nc r="J884">
        <v>41695</v>
      </nc>
      <ndxf>
        <numFmt numFmtId="19" formatCode="m/d/yyyy"/>
        <alignment horizontal="left" vertical="top" readingOrder="0"/>
      </ndxf>
    </rcc>
    <rcc rId="0" sId="1" dxf="1" numFmtId="19">
      <nc r="J885">
        <v>41750</v>
      </nc>
      <ndxf>
        <numFmt numFmtId="19" formatCode="m/d/yyyy"/>
        <alignment horizontal="left" vertical="top" readingOrder="0"/>
      </ndxf>
    </rcc>
    <rcc rId="0" sId="1" dxf="1" numFmtId="19">
      <nc r="J1295">
        <v>41731</v>
      </nc>
      <ndxf>
        <numFmt numFmtId="19" formatCode="m/d/yyyy"/>
        <alignment horizontal="left" vertical="top" readingOrder="0"/>
      </ndxf>
    </rcc>
    <rcc rId="0" sId="1" dxf="1" numFmtId="19">
      <nc r="J1777">
        <v>41743</v>
      </nc>
      <ndxf>
        <numFmt numFmtId="19" formatCode="m/d/yyyy"/>
        <alignment horizontal="left" vertical="top" readingOrder="0"/>
      </ndxf>
    </rcc>
    <rcc rId="0" sId="1" dxf="1" numFmtId="19">
      <nc r="J888">
        <v>41724</v>
      </nc>
      <ndxf>
        <numFmt numFmtId="19" formatCode="m/d/yyyy"/>
        <alignment horizontal="left" vertical="top" readingOrder="0"/>
      </ndxf>
    </rcc>
    <rcc rId="0" sId="1" dxf="1" numFmtId="19">
      <nc r="J1771">
        <v>41753</v>
      </nc>
      <ndxf>
        <numFmt numFmtId="19" formatCode="m/d/yyyy"/>
        <alignment horizontal="left" vertical="top" readingOrder="0"/>
      </ndxf>
    </rcc>
    <rcc rId="0" sId="1" dxf="1" numFmtId="19">
      <nc r="J890">
        <v>41739</v>
      </nc>
      <ndxf>
        <numFmt numFmtId="19" formatCode="m/d/yyyy"/>
        <alignment horizontal="left" vertical="top" readingOrder="0"/>
      </ndxf>
    </rcc>
    <rcc rId="0" sId="1" dxf="1" numFmtId="19">
      <nc r="J1307">
        <v>41768</v>
      </nc>
      <ndxf>
        <numFmt numFmtId="19" formatCode="m/d/yyyy"/>
        <alignment horizontal="left" vertical="top" readingOrder="0"/>
      </ndxf>
    </rcc>
    <rcc rId="0" sId="1" dxf="1" numFmtId="19">
      <nc r="J892">
        <v>41724</v>
      </nc>
      <ndxf>
        <numFmt numFmtId="19" formatCode="m/d/yyyy"/>
        <alignment horizontal="left" vertical="top" readingOrder="0"/>
      </ndxf>
    </rcc>
    <rcc rId="0" sId="1" dxf="1" numFmtId="19">
      <nc r="J893">
        <v>41731</v>
      </nc>
      <ndxf>
        <numFmt numFmtId="19" formatCode="m/d/yyyy"/>
        <alignment horizontal="left" vertical="top" readingOrder="0"/>
      </ndxf>
    </rcc>
    <rcc rId="0" sId="1" dxf="1" numFmtId="19">
      <nc r="J894">
        <v>41733</v>
      </nc>
      <ndxf>
        <numFmt numFmtId="19" formatCode="m/d/yyyy"/>
        <alignment horizontal="left" vertical="top" readingOrder="0"/>
      </ndxf>
    </rcc>
    <rcc rId="0" sId="1" dxf="1" numFmtId="19">
      <nc r="J895">
        <v>41767</v>
      </nc>
      <ndxf>
        <numFmt numFmtId="19" formatCode="m/d/yyyy"/>
        <alignment horizontal="left" vertical="top" readingOrder="0"/>
      </ndxf>
    </rcc>
    <rcc rId="0" sId="1" dxf="1" numFmtId="19">
      <nc r="J896">
        <v>41736</v>
      </nc>
      <ndxf>
        <numFmt numFmtId="19" formatCode="m/d/yyyy"/>
        <alignment horizontal="left" vertical="top" readingOrder="0"/>
      </ndxf>
    </rcc>
    <rcc rId="0" sId="1" dxf="1" numFmtId="21">
      <nc r="J897">
        <v>42853</v>
      </nc>
      <ndxf>
        <numFmt numFmtId="21" formatCode="d\-mmm"/>
        <alignment horizontal="left" vertical="top" readingOrder="0"/>
      </ndxf>
    </rcc>
    <rcc rId="0" sId="1" dxf="1" numFmtId="19">
      <nc r="J898">
        <v>41739</v>
      </nc>
      <ndxf>
        <numFmt numFmtId="19" formatCode="m/d/yyyy"/>
        <alignment horizontal="left" vertical="top" readingOrder="0"/>
      </ndxf>
    </rcc>
    <rcc rId="0" sId="1" dxf="1" numFmtId="19">
      <nc r="J899">
        <v>41772</v>
      </nc>
      <ndxf>
        <numFmt numFmtId="19" formatCode="m/d/yyyy"/>
        <alignment horizontal="left" vertical="top" readingOrder="0"/>
      </ndxf>
    </rcc>
    <rcc rId="0" sId="1" dxf="1" numFmtId="19">
      <nc r="J900">
        <v>41760</v>
      </nc>
      <ndxf>
        <numFmt numFmtId="19" formatCode="m/d/yyyy"/>
        <alignment horizontal="left" vertical="top" readingOrder="0"/>
      </ndxf>
    </rcc>
    <rcc rId="0" sId="1" dxf="1" numFmtId="19">
      <nc r="J901">
        <v>41739</v>
      </nc>
      <ndxf>
        <numFmt numFmtId="19" formatCode="m/d/yyyy"/>
        <alignment horizontal="left" vertical="top" readingOrder="0"/>
      </ndxf>
    </rcc>
    <rcc rId="0" sId="1" dxf="1" numFmtId="19">
      <nc r="J903">
        <v>41753</v>
      </nc>
      <ndxf>
        <numFmt numFmtId="19" formatCode="m/d/yyyy"/>
        <alignment horizontal="left" vertical="top" readingOrder="0"/>
      </ndxf>
    </rcc>
    <rcc rId="0" sId="1" dxf="1" numFmtId="19">
      <nc r="J1308">
        <v>41779</v>
      </nc>
      <ndxf>
        <numFmt numFmtId="19" formatCode="m/d/yyyy"/>
        <alignment horizontal="left" vertical="top" readingOrder="0"/>
      </ndxf>
    </rcc>
    <rcc rId="0" sId="1" dxf="1" numFmtId="19">
      <nc r="J904">
        <v>41744</v>
      </nc>
      <ndxf>
        <numFmt numFmtId="19" formatCode="m/d/yyyy"/>
        <alignment horizontal="left" vertical="top" readingOrder="0"/>
      </ndxf>
    </rcc>
    <rcc rId="0" sId="1" dxf="1" numFmtId="19">
      <nc r="J905">
        <v>41737</v>
      </nc>
      <ndxf>
        <numFmt numFmtId="19" formatCode="m/d/yyyy"/>
        <alignment horizontal="left" vertical="top" readingOrder="0"/>
      </ndxf>
    </rcc>
    <rcc rId="0" sId="1" dxf="1" numFmtId="19">
      <nc r="J906">
        <v>41760</v>
      </nc>
      <ndxf>
        <numFmt numFmtId="19" formatCode="m/d/yyyy"/>
        <alignment horizontal="left" vertical="top" readingOrder="0"/>
      </ndxf>
    </rcc>
    <rcc rId="0" sId="1" dxf="1" numFmtId="19">
      <nc r="J907">
        <v>41771</v>
      </nc>
      <ndxf>
        <numFmt numFmtId="19" formatCode="m/d/yyyy"/>
        <alignment horizontal="left" vertical="top" readingOrder="0"/>
      </ndxf>
    </rcc>
    <rcc rId="0" sId="1" dxf="1" numFmtId="19">
      <nc r="J908">
        <v>41771</v>
      </nc>
      <ndxf>
        <numFmt numFmtId="19" formatCode="m/d/yyyy"/>
        <alignment horizontal="left" vertical="top" readingOrder="0"/>
      </ndxf>
    </rcc>
    <rcc rId="0" sId="1" dxf="1" numFmtId="19">
      <nc r="J909">
        <v>41786</v>
      </nc>
      <ndxf>
        <numFmt numFmtId="19" formatCode="m/d/yyyy"/>
        <alignment horizontal="left" vertical="top" readingOrder="0"/>
      </ndxf>
    </rcc>
    <rcc rId="0" sId="1" dxf="1" numFmtId="19">
      <nc r="J910">
        <v>41772</v>
      </nc>
      <ndxf>
        <numFmt numFmtId="19" formatCode="m/d/yyyy"/>
        <alignment horizontal="left" vertical="top" readingOrder="0"/>
      </ndxf>
    </rcc>
    <rcc rId="0" sId="1" dxf="1">
      <nc r="J911" t="inlineStr">
        <is>
          <t>DEAD DEAL</t>
        </is>
      </nc>
      <ndxf>
        <alignment horizontal="left" vertical="top" readingOrder="0"/>
      </ndxf>
    </rcc>
    <rcc rId="0" sId="1" dxf="1" numFmtId="19">
      <nc r="J912">
        <v>41750</v>
      </nc>
      <ndxf>
        <numFmt numFmtId="19" formatCode="m/d/yyyy"/>
        <alignment horizontal="left" vertical="top" readingOrder="0"/>
      </ndxf>
    </rcc>
    <rcc rId="0" sId="1" dxf="1" numFmtId="19">
      <nc r="J913">
        <v>41774</v>
      </nc>
      <ndxf>
        <numFmt numFmtId="19" formatCode="m/d/yyyy"/>
        <alignment horizontal="left" vertical="top" readingOrder="0"/>
      </ndxf>
    </rcc>
    <rcc rId="0" sId="1" dxf="1" numFmtId="19">
      <nc r="J1094">
        <v>41775</v>
      </nc>
      <ndxf>
        <numFmt numFmtId="19" formatCode="m/d/yyyy"/>
        <alignment horizontal="left" vertical="top" readingOrder="0"/>
      </ndxf>
    </rcc>
    <rcc rId="0" sId="1" dxf="1" numFmtId="19">
      <nc r="J915">
        <v>41789</v>
      </nc>
      <ndxf>
        <numFmt numFmtId="19" formatCode="m/d/yyyy"/>
        <alignment horizontal="left" vertical="top" readingOrder="0"/>
      </ndxf>
    </rcc>
    <rcc rId="0" sId="1" dxf="1" numFmtId="19">
      <nc r="J916">
        <v>41771</v>
      </nc>
      <ndxf>
        <numFmt numFmtId="19" formatCode="m/d/yyyy"/>
        <alignment horizontal="left" vertical="top" readingOrder="0"/>
      </ndxf>
    </rcc>
    <rcc rId="0" sId="1" dxf="1" numFmtId="19">
      <nc r="J1371">
        <v>41782</v>
      </nc>
      <ndxf>
        <numFmt numFmtId="19" formatCode="m/d/yyyy"/>
        <alignment horizontal="left" vertical="top" readingOrder="0"/>
      </ndxf>
    </rcc>
    <rcc rId="0" sId="1" dxf="1" numFmtId="19">
      <nc r="J918">
        <v>41773</v>
      </nc>
      <ndxf>
        <numFmt numFmtId="19" formatCode="m/d/yyyy"/>
        <alignment horizontal="left" vertical="top" readingOrder="0"/>
      </ndxf>
    </rcc>
    <rcc rId="0" sId="1" dxf="1" numFmtId="19">
      <nc r="J919">
        <v>41768</v>
      </nc>
      <ndxf>
        <numFmt numFmtId="19" formatCode="m/d/yyyy"/>
        <alignment horizontal="left" vertical="top" readingOrder="0"/>
      </ndxf>
    </rcc>
    <rcc rId="0" sId="1" dxf="1" numFmtId="19">
      <nc r="J920">
        <v>41849</v>
      </nc>
      <ndxf>
        <numFmt numFmtId="19" formatCode="m/d/yyyy"/>
        <alignment horizontal="left" vertical="top" readingOrder="0"/>
      </ndxf>
    </rcc>
    <rcc rId="0" sId="1" dxf="1" numFmtId="19">
      <nc r="J921">
        <v>41757</v>
      </nc>
      <ndxf>
        <numFmt numFmtId="19" formatCode="m/d/yyyy"/>
        <alignment horizontal="left" vertical="top" readingOrder="0"/>
      </ndxf>
    </rcc>
    <rcc rId="0" sId="1" dxf="1" numFmtId="19">
      <nc r="J922">
        <v>41760</v>
      </nc>
      <ndxf>
        <numFmt numFmtId="19" formatCode="m/d/yyyy"/>
        <alignment horizontal="left" vertical="top" readingOrder="0"/>
      </ndxf>
    </rcc>
    <rcc rId="0" sId="1" dxf="1" numFmtId="19">
      <nc r="J923">
        <v>41796</v>
      </nc>
      <ndxf>
        <numFmt numFmtId="19" formatCode="m/d/yyyy"/>
        <alignment horizontal="left" vertical="top" readingOrder="0"/>
      </ndxf>
    </rcc>
    <rcc rId="0" sId="1" dxf="1" numFmtId="19">
      <nc r="J924">
        <v>41814</v>
      </nc>
      <ndxf>
        <numFmt numFmtId="19" formatCode="m/d/yyyy"/>
        <alignment horizontal="left" vertical="top" readingOrder="0"/>
      </ndxf>
    </rcc>
    <rcc rId="0" sId="1" dxf="1" numFmtId="19">
      <nc r="J925">
        <v>41779</v>
      </nc>
      <ndxf>
        <numFmt numFmtId="19" formatCode="m/d/yyyy"/>
        <alignment horizontal="left" vertical="top" readingOrder="0"/>
      </ndxf>
    </rcc>
    <rcc rId="0" sId="1" dxf="1" numFmtId="21">
      <nc r="J926">
        <v>42878</v>
      </nc>
      <ndxf>
        <numFmt numFmtId="21" formatCode="d\-mmm"/>
      </ndxf>
    </rcc>
    <rcc rId="0" sId="1">
      <nc r="J927" t="inlineStr">
        <is>
          <t>Not using grant</t>
        </is>
      </nc>
    </rcc>
    <rcc rId="0" sId="1" dxf="1" numFmtId="19">
      <nc r="J928">
        <v>41778</v>
      </nc>
      <ndxf>
        <numFmt numFmtId="19" formatCode="m/d/yyyy"/>
      </ndxf>
    </rcc>
    <rcc rId="0" sId="1" dxf="1" numFmtId="19">
      <nc r="J929">
        <v>41792</v>
      </nc>
      <ndxf>
        <numFmt numFmtId="19" formatCode="m/d/yyyy"/>
      </ndxf>
    </rcc>
    <rcc rId="0" sId="1" dxf="1" numFmtId="19">
      <nc r="J930">
        <v>41796</v>
      </nc>
      <ndxf>
        <numFmt numFmtId="19" formatCode="m/d/yyyy"/>
      </ndxf>
    </rcc>
    <rcc rId="0" sId="1" dxf="1" numFmtId="19">
      <nc r="J931">
        <v>41782</v>
      </nc>
      <ndxf>
        <numFmt numFmtId="19" formatCode="m/d/yyyy"/>
      </ndxf>
    </rcc>
    <rcc rId="0" sId="1" dxf="1" numFmtId="19">
      <nc r="J932">
        <v>41799</v>
      </nc>
      <ndxf>
        <numFmt numFmtId="19" formatCode="m/d/yyyy"/>
      </ndxf>
    </rcc>
    <rcc rId="0" sId="1" dxf="1" numFmtId="19">
      <nc r="J933">
        <v>41771</v>
      </nc>
      <ndxf>
        <numFmt numFmtId="19" formatCode="m/d/yyyy"/>
      </ndxf>
    </rcc>
    <rcc rId="0" sId="1" dxf="1" numFmtId="19">
      <nc r="J934">
        <v>41792</v>
      </nc>
      <ndxf>
        <numFmt numFmtId="19" formatCode="m/d/yyyy"/>
      </ndxf>
    </rcc>
    <rcc rId="0" sId="1" dxf="1" numFmtId="19">
      <nc r="J935">
        <v>41792</v>
      </nc>
      <ndxf>
        <numFmt numFmtId="19" formatCode="m/d/yyyy"/>
      </ndxf>
    </rcc>
    <rcc rId="0" sId="1" dxf="1" numFmtId="19">
      <nc r="J936">
        <v>41821</v>
      </nc>
      <ndxf>
        <numFmt numFmtId="19" formatCode="m/d/yyyy"/>
      </ndxf>
    </rcc>
    <rcc rId="0" sId="1" dxf="1" numFmtId="19">
      <nc r="J937">
        <v>41792</v>
      </nc>
      <ndxf>
        <numFmt numFmtId="19" formatCode="m/d/yyyy"/>
      </ndxf>
    </rcc>
    <rcc rId="0" sId="1" dxf="1" numFmtId="19">
      <nc r="J938">
        <v>41781</v>
      </nc>
      <ndxf>
        <numFmt numFmtId="19" formatCode="m/d/yyyy"/>
      </ndxf>
    </rcc>
    <rcc rId="0" sId="1" dxf="1" numFmtId="19">
      <nc r="J939">
        <v>41795</v>
      </nc>
      <ndxf>
        <numFmt numFmtId="19" formatCode="m/d/yyyy"/>
      </ndxf>
    </rcc>
    <rcc rId="0" sId="1" dxf="1" numFmtId="19">
      <nc r="J940">
        <v>41779</v>
      </nc>
      <ndxf>
        <numFmt numFmtId="19" formatCode="m/d/yyyy"/>
      </ndxf>
    </rcc>
    <rcc rId="0" sId="1" dxf="1" numFmtId="19">
      <nc r="J941">
        <v>41794</v>
      </nc>
      <ndxf>
        <numFmt numFmtId="19" formatCode="m/d/yyyy"/>
      </ndxf>
    </rcc>
    <rcc rId="0" sId="1" dxf="1" numFmtId="19">
      <nc r="J942">
        <v>41796</v>
      </nc>
      <ndxf>
        <numFmt numFmtId="19" formatCode="m/d/yyyy"/>
      </ndxf>
    </rcc>
    <rcc rId="0" sId="1">
      <nc r="J943" t="inlineStr">
        <is>
          <t xml:space="preserve"> 6/3/14</t>
        </is>
      </nc>
    </rcc>
    <rcc rId="0" sId="1" dxf="1" numFmtId="19">
      <nc r="J944">
        <v>41773</v>
      </nc>
      <ndxf>
        <numFmt numFmtId="19" formatCode="m/d/yyyy"/>
      </ndxf>
    </rcc>
    <rcc rId="0" sId="1" dxf="1" numFmtId="19">
      <nc r="J945">
        <v>41779</v>
      </nc>
      <ndxf>
        <numFmt numFmtId="19" formatCode="m/d/yyyy"/>
      </ndxf>
    </rcc>
    <rcc rId="0" sId="1" dxf="1" numFmtId="19">
      <nc r="J947">
        <v>41779</v>
      </nc>
      <ndxf>
        <numFmt numFmtId="19" formatCode="m/d/yyyy"/>
      </ndxf>
    </rcc>
    <rcc rId="0" sId="1" dxf="1" numFmtId="19">
      <nc r="J1107">
        <v>41806</v>
      </nc>
      <ndxf>
        <numFmt numFmtId="19" formatCode="m/d/yyyy"/>
      </ndxf>
    </rcc>
    <rcc rId="0" sId="1" dxf="1" numFmtId="19">
      <nc r="J948">
        <v>41809</v>
      </nc>
      <ndxf>
        <numFmt numFmtId="19" formatCode="m/d/yyyy"/>
      </ndxf>
    </rcc>
    <rcc rId="0" sId="1" dxf="1" numFmtId="19">
      <nc r="J949">
        <v>41829</v>
      </nc>
      <ndxf>
        <numFmt numFmtId="19" formatCode="m/d/yyyy"/>
        <alignment horizontal="left" vertical="top" readingOrder="0"/>
      </ndxf>
    </rcc>
    <rcc rId="0" sId="1" dxf="1" numFmtId="19">
      <nc r="J950">
        <v>41808</v>
      </nc>
      <ndxf>
        <numFmt numFmtId="19" formatCode="m/d/yyyy"/>
      </ndxf>
    </rcc>
    <rcc rId="0" sId="1">
      <nc r="J951" t="inlineStr">
        <is>
          <t>dead deal</t>
        </is>
      </nc>
    </rcc>
    <rcc rId="0" sId="1" dxf="1" numFmtId="19">
      <nc r="J952">
        <v>41809</v>
      </nc>
      <ndxf>
        <numFmt numFmtId="19" formatCode="m/d/yyyy"/>
      </ndxf>
    </rcc>
    <rcc rId="0" sId="1" dxf="1" numFmtId="19">
      <nc r="J953">
        <v>41799</v>
      </nc>
      <ndxf>
        <numFmt numFmtId="19" formatCode="m/d/yyyy"/>
      </ndxf>
    </rcc>
    <rcc rId="0" sId="1" dxf="1" numFmtId="19">
      <nc r="J954">
        <v>41858</v>
      </nc>
      <ndxf>
        <numFmt numFmtId="19" formatCode="m/d/yyyy"/>
      </ndxf>
    </rcc>
    <rcc rId="0" sId="1" dxf="1" numFmtId="19">
      <nc r="J955">
        <v>41821</v>
      </nc>
      <ndxf>
        <numFmt numFmtId="19" formatCode="m/d/yyyy"/>
      </ndxf>
    </rcc>
    <rcc rId="0" sId="1" dxf="1" numFmtId="19">
      <nc r="J956">
        <v>41806</v>
      </nc>
      <ndxf>
        <numFmt numFmtId="19" formatCode="m/d/yyyy"/>
      </ndxf>
    </rcc>
    <rcc rId="0" sId="1" dxf="1" numFmtId="19">
      <nc r="J957">
        <v>41796</v>
      </nc>
      <ndxf>
        <numFmt numFmtId="19" formatCode="m/d/yyyy"/>
      </ndxf>
    </rcc>
    <rcc rId="0" sId="1">
      <nc r="J958" t="inlineStr">
        <is>
          <t>dead deal</t>
        </is>
      </nc>
    </rcc>
    <rcc rId="0" sId="1" dxf="1" numFmtId="19">
      <nc r="J959">
        <v>41808</v>
      </nc>
      <ndxf>
        <numFmt numFmtId="19" formatCode="m/d/yyyy"/>
      </ndxf>
    </rcc>
    <rcc rId="0" sId="1" dxf="1" numFmtId="19">
      <nc r="J960">
        <v>41830</v>
      </nc>
      <ndxf>
        <numFmt numFmtId="19" formatCode="m/d/yyyy"/>
      </ndxf>
    </rcc>
    <rcc rId="0" sId="1" dxf="1" numFmtId="19">
      <nc r="J961">
        <v>41817</v>
      </nc>
      <ndxf>
        <numFmt numFmtId="19" formatCode="m/d/yyyy"/>
      </ndxf>
    </rcc>
    <rcc rId="0" sId="1" dxf="1" numFmtId="19">
      <nc r="J962">
        <v>41831</v>
      </nc>
      <ndxf>
        <numFmt numFmtId="19" formatCode="m/d/yyyy"/>
      </ndxf>
    </rcc>
    <rcc rId="0" sId="1" dxf="1" numFmtId="19">
      <nc r="J963">
        <v>41834</v>
      </nc>
      <ndxf>
        <numFmt numFmtId="19" formatCode="m/d/yyyy"/>
      </ndxf>
    </rcc>
    <rcc rId="0" sId="1" dxf="1" numFmtId="19">
      <nc r="J964">
        <v>41837</v>
      </nc>
      <ndxf>
        <numFmt numFmtId="19" formatCode="m/d/yyyy"/>
      </ndxf>
    </rcc>
    <rcc rId="0" sId="1" dxf="1" numFmtId="19">
      <nc r="J965">
        <v>41822</v>
      </nc>
      <ndxf>
        <numFmt numFmtId="19" formatCode="m/d/yyyy"/>
      </ndxf>
    </rcc>
    <rcc rId="0" sId="1" dxf="1" numFmtId="19">
      <nc r="J966">
        <v>41808</v>
      </nc>
      <ndxf>
        <numFmt numFmtId="19" formatCode="m/d/yyyy"/>
      </ndxf>
    </rcc>
    <rcc rId="0" sId="1" dxf="1" numFmtId="19">
      <nc r="J967">
        <v>41814</v>
      </nc>
      <ndxf>
        <numFmt numFmtId="19" formatCode="m/d/yyyy"/>
      </ndxf>
    </rcc>
    <rcc rId="0" sId="1" dxf="1" numFmtId="19">
      <nc r="J968">
        <v>41799</v>
      </nc>
      <ndxf>
        <numFmt numFmtId="19" formatCode="m/d/yyyy"/>
      </ndxf>
    </rcc>
    <rcc rId="0" sId="1">
      <nc r="J969" t="inlineStr">
        <is>
          <t>DEAD DEAL</t>
        </is>
      </nc>
    </rcc>
    <rcc rId="0" sId="1" dxf="1" numFmtId="19">
      <nc r="J970">
        <v>41831</v>
      </nc>
      <ndxf>
        <numFmt numFmtId="19" formatCode="m/d/yyyy"/>
      </ndxf>
    </rcc>
    <rcc rId="0" sId="1" dxf="1" numFmtId="19">
      <nc r="J971">
        <v>41831</v>
      </nc>
      <ndxf>
        <numFmt numFmtId="19" formatCode="m/d/yyyy"/>
      </ndxf>
    </rcc>
    <rcc rId="0" sId="1" dxf="1" numFmtId="19">
      <nc r="J972">
        <v>41835</v>
      </nc>
      <ndxf>
        <numFmt numFmtId="19" formatCode="m/d/yyyy"/>
      </ndxf>
    </rcc>
    <rcc rId="0" sId="1" dxf="1" numFmtId="19">
      <nc r="J973">
        <v>41808</v>
      </nc>
      <ndxf>
        <numFmt numFmtId="19" formatCode="m/d/yyyy"/>
      </ndxf>
    </rcc>
    <rcc rId="0" sId="1" dxf="1" numFmtId="19">
      <nc r="J974">
        <v>41890</v>
      </nc>
      <ndxf>
        <numFmt numFmtId="19" formatCode="m/d/yyyy"/>
      </ndxf>
    </rcc>
    <rcc rId="0" sId="1" dxf="1" numFmtId="19">
      <nc r="J975">
        <v>41864</v>
      </nc>
      <ndxf>
        <numFmt numFmtId="19" formatCode="m/d/yyyy"/>
      </ndxf>
    </rcc>
    <rcc rId="0" sId="1" dxf="1" numFmtId="19">
      <nc r="J976">
        <v>41828</v>
      </nc>
      <ndxf>
        <numFmt numFmtId="19" formatCode="m/d/yyyy"/>
      </ndxf>
    </rcc>
    <rcc rId="0" sId="1" dxf="1" numFmtId="19">
      <nc r="J977">
        <v>41831</v>
      </nc>
      <ndxf>
        <numFmt numFmtId="19" formatCode="m/d/yyyy"/>
      </ndxf>
    </rcc>
    <rcc rId="0" sId="1" dxf="1" numFmtId="19">
      <nc r="J978">
        <v>41933</v>
      </nc>
      <ndxf>
        <numFmt numFmtId="19" formatCode="m/d/yyyy"/>
      </ndxf>
    </rcc>
    <rcc rId="0" sId="1" dxf="1" numFmtId="19">
      <nc r="J979">
        <v>41827</v>
      </nc>
      <ndxf>
        <numFmt numFmtId="19" formatCode="m/d/yyyy"/>
      </ndxf>
    </rcc>
    <rcc rId="0" sId="1" dxf="1" numFmtId="19">
      <nc r="J980">
        <v>41830</v>
      </nc>
      <ndxf>
        <numFmt numFmtId="19" formatCode="m/d/yyyy"/>
      </ndxf>
    </rcc>
    <rcc rId="0" sId="1" dxf="1" numFmtId="19">
      <nc r="J981">
        <v>41835</v>
      </nc>
      <ndxf>
        <numFmt numFmtId="19" formatCode="m/d/yyyy"/>
      </ndxf>
    </rcc>
    <rcc rId="0" sId="1" dxf="1" numFmtId="19">
      <nc r="J982">
        <v>41822</v>
      </nc>
      <ndxf>
        <numFmt numFmtId="19" formatCode="m/d/yyyy"/>
      </ndxf>
    </rcc>
    <rcc rId="0" sId="1" dxf="1" numFmtId="19">
      <nc r="J983">
        <v>41827</v>
      </nc>
      <ndxf>
        <numFmt numFmtId="19" formatCode="m/d/yyyy"/>
      </ndxf>
    </rcc>
    <rcc rId="0" sId="1" dxf="1" numFmtId="19">
      <nc r="J984">
        <v>41830</v>
      </nc>
      <ndxf>
        <numFmt numFmtId="19" formatCode="m/d/yyyy"/>
      </ndxf>
    </rcc>
    <rcc rId="0" sId="1" dxf="1" numFmtId="19">
      <nc r="J985">
        <v>41858</v>
      </nc>
      <ndxf>
        <numFmt numFmtId="19" formatCode="m/d/yyyy"/>
      </ndxf>
    </rcc>
    <rcc rId="0" sId="1" dxf="1" numFmtId="19">
      <nc r="J986">
        <v>41841</v>
      </nc>
      <ndxf>
        <numFmt numFmtId="19" formatCode="m/d/yyyy"/>
      </ndxf>
    </rcc>
    <rcc rId="0" sId="1">
      <nc r="J987" t="inlineStr">
        <is>
          <t>dead deal</t>
        </is>
      </nc>
    </rcc>
    <rcc rId="0" sId="1" dxf="1" numFmtId="19">
      <nc r="J988">
        <v>41829</v>
      </nc>
      <ndxf>
        <numFmt numFmtId="19" formatCode="m/d/yyyy"/>
      </ndxf>
    </rcc>
    <rcc rId="0" sId="1" dxf="1" numFmtId="19">
      <nc r="J989">
        <v>41918</v>
      </nc>
      <ndxf>
        <numFmt numFmtId="19" formatCode="m/d/yyyy"/>
      </ndxf>
    </rcc>
    <rcc rId="0" sId="1">
      <nc r="J990" t="inlineStr">
        <is>
          <t>need more info</t>
        </is>
      </nc>
    </rcc>
    <rcc rId="0" sId="1" dxf="1" numFmtId="19">
      <nc r="J991">
        <v>41879</v>
      </nc>
      <ndxf>
        <numFmt numFmtId="19" formatCode="m/d/yyyy"/>
      </ndxf>
    </rcc>
    <rcc rId="0" sId="1" dxf="1" numFmtId="19">
      <nc r="J992">
        <v>41843</v>
      </nc>
      <ndxf>
        <numFmt numFmtId="19" formatCode="m/d/yyyy"/>
      </ndxf>
    </rcc>
    <rcc rId="0" sId="1" dxf="1" numFmtId="19">
      <nc r="J993">
        <v>41849</v>
      </nc>
      <ndxf>
        <numFmt numFmtId="19" formatCode="m/d/yyyy"/>
      </ndxf>
    </rcc>
    <rcc rId="0" sId="1">
      <nc r="J994" t="inlineStr">
        <is>
          <t>dead deal</t>
        </is>
      </nc>
    </rcc>
    <rcc rId="0" sId="1">
      <nc r="J995" t="inlineStr">
        <is>
          <t>dead deal</t>
        </is>
      </nc>
    </rcc>
    <rcc rId="0" sId="1" dxf="1" numFmtId="19">
      <nc r="J996">
        <v>41829</v>
      </nc>
      <ndxf>
        <numFmt numFmtId="19" formatCode="m/d/yyyy"/>
      </ndxf>
    </rcc>
    <rcc rId="0" sId="1" dxf="1" numFmtId="19">
      <nc r="J997">
        <v>41857</v>
      </nc>
      <ndxf>
        <numFmt numFmtId="19" formatCode="m/d/yyyy"/>
      </ndxf>
    </rcc>
    <rcc rId="0" sId="1" dxf="1" numFmtId="19">
      <nc r="J998">
        <v>41842</v>
      </nc>
      <ndxf>
        <numFmt numFmtId="19" formatCode="m/d/yyyy"/>
      </ndxf>
    </rcc>
    <rcc rId="0" sId="1" dxf="1" numFmtId="19">
      <nc r="J999">
        <v>41835</v>
      </nc>
      <ndxf>
        <numFmt numFmtId="19" formatCode="m/d/yyyy"/>
      </ndxf>
    </rcc>
    <rcc rId="0" sId="1" dxf="1" numFmtId="19">
      <nc r="J1000">
        <v>41877</v>
      </nc>
      <ndxf>
        <numFmt numFmtId="19" formatCode="m/d/yyyy"/>
      </ndxf>
    </rcc>
    <rcc rId="0" sId="1" dxf="1" numFmtId="19">
      <nc r="J1001">
        <v>41842</v>
      </nc>
      <ndxf>
        <numFmt numFmtId="19" formatCode="m/d/yyyy"/>
      </ndxf>
    </rcc>
    <rcc rId="0" sId="1" dxf="1" numFmtId="19">
      <nc r="J1002">
        <v>41866</v>
      </nc>
      <ndxf>
        <numFmt numFmtId="19" formatCode="m/d/yyyy"/>
      </ndxf>
    </rcc>
    <rcc rId="0" sId="1" dxf="1" numFmtId="19">
      <nc r="J1003">
        <v>41876</v>
      </nc>
      <ndxf>
        <numFmt numFmtId="19" formatCode="m/d/yyyy"/>
      </ndxf>
    </rcc>
    <rcc rId="0" sId="1">
      <nc r="J1004" t="inlineStr">
        <is>
          <t>not using grant</t>
        </is>
      </nc>
    </rcc>
    <rcc rId="0" sId="1" dxf="1" numFmtId="19">
      <nc r="J1005">
        <v>41878</v>
      </nc>
      <ndxf>
        <numFmt numFmtId="19" formatCode="m/d/yyyy"/>
      </ndxf>
    </rcc>
    <rcc rId="0" sId="1" dxf="1" numFmtId="19">
      <nc r="J1006">
        <v>41880</v>
      </nc>
      <ndxf>
        <numFmt numFmtId="19" formatCode="m/d/yyyy"/>
      </ndxf>
    </rcc>
    <rcc rId="0" sId="1" dxf="1" numFmtId="19">
      <nc r="J1007">
        <v>41870</v>
      </nc>
      <ndxf>
        <numFmt numFmtId="19" formatCode="m/d/yyyy"/>
      </ndxf>
    </rcc>
    <rcc rId="0" sId="1" dxf="1" numFmtId="19">
      <nc r="J1008">
        <v>41871</v>
      </nc>
      <ndxf>
        <numFmt numFmtId="19" formatCode="m/d/yyyy"/>
      </ndxf>
    </rcc>
    <rcc rId="0" sId="1" dxf="1" numFmtId="19">
      <nc r="J1009">
        <v>41880</v>
      </nc>
      <ndxf>
        <numFmt numFmtId="19" formatCode="m/d/yyyy"/>
      </ndxf>
    </rcc>
    <rcc rId="0" sId="1" dxf="1" numFmtId="19">
      <nc r="J1010">
        <v>41879</v>
      </nc>
      <ndxf>
        <numFmt numFmtId="19" formatCode="m/d/yyyy"/>
      </ndxf>
    </rcc>
    <rcc rId="0" sId="1" dxf="1" numFmtId="19">
      <nc r="J1011">
        <v>41893</v>
      </nc>
      <ndxf>
        <numFmt numFmtId="19" formatCode="m/d/yyyy"/>
      </ndxf>
    </rcc>
    <rcc rId="0" sId="1" dxf="1" numFmtId="19">
      <nc r="J1012">
        <v>41863</v>
      </nc>
      <ndxf>
        <numFmt numFmtId="19" formatCode="m/d/yyyy"/>
      </ndxf>
    </rcc>
    <rcc rId="0" sId="1" dxf="1" numFmtId="19">
      <nc r="J1013">
        <v>41893</v>
      </nc>
      <ndxf>
        <numFmt numFmtId="19" formatCode="m/d/yyyy"/>
      </ndxf>
    </rcc>
    <rcc rId="0" sId="1" dxf="1" numFmtId="19">
      <nc r="J1014">
        <v>41897</v>
      </nc>
      <ndxf>
        <numFmt numFmtId="19" formatCode="m/d/yyyy"/>
      </ndxf>
    </rcc>
    <rcc rId="0" sId="1" dxf="1" numFmtId="19">
      <nc r="J1015">
        <v>41919</v>
      </nc>
      <ndxf>
        <numFmt numFmtId="19" formatCode="m/d/yyyy"/>
      </ndxf>
    </rcc>
    <rcc rId="0" sId="1" dxf="1" numFmtId="19">
      <nc r="J1016">
        <v>41880</v>
      </nc>
      <ndxf>
        <numFmt numFmtId="19" formatCode="m/d/yyyy"/>
      </ndxf>
    </rcc>
    <rcc rId="0" sId="1" dxf="1" numFmtId="19">
      <nc r="J1017">
        <v>41918</v>
      </nc>
      <ndxf>
        <numFmt numFmtId="19" formatCode="m/d/yyyy"/>
      </ndxf>
    </rcc>
    <rcc rId="0" sId="1" dxf="1" numFmtId="19">
      <nc r="J1018">
        <v>41918</v>
      </nc>
      <ndxf>
        <numFmt numFmtId="19" formatCode="m/d/yyyy"/>
      </ndxf>
    </rcc>
    <rcc rId="0" sId="1" dxf="1" numFmtId="19">
      <nc r="J1019">
        <v>41906</v>
      </nc>
      <ndxf>
        <numFmt numFmtId="19" formatCode="m/d/yyyy"/>
      </ndxf>
    </rcc>
    <rcc rId="0" sId="1" dxf="1" numFmtId="19">
      <nc r="J1020">
        <v>41898</v>
      </nc>
      <ndxf>
        <numFmt numFmtId="19" formatCode="m/d/yyyy"/>
      </ndxf>
    </rcc>
    <rcc rId="0" sId="1" dxf="1" numFmtId="19">
      <nc r="J1022">
        <v>41905</v>
      </nc>
      <ndxf>
        <numFmt numFmtId="19" formatCode="m/d/yyyy"/>
      </ndxf>
    </rcc>
    <rcc rId="0" sId="1" dxf="1" numFmtId="19">
      <nc r="J1052">
        <v>41911</v>
      </nc>
      <ndxf>
        <numFmt numFmtId="19" formatCode="m/d/yyyy"/>
      </ndxf>
    </rcc>
    <rcc rId="0" sId="1" dxf="1" numFmtId="19">
      <nc r="J1023">
        <v>41893</v>
      </nc>
      <ndxf>
        <numFmt numFmtId="19" formatCode="m/d/yyyy"/>
      </ndxf>
    </rcc>
    <rcc rId="0" sId="1" dxf="1" numFmtId="19">
      <nc r="J1024">
        <v>41942</v>
      </nc>
      <ndxf>
        <numFmt numFmtId="19" formatCode="m/d/yyyy"/>
      </ndxf>
    </rcc>
    <rcc rId="0" sId="1" dxf="1" numFmtId="19">
      <nc r="J1025">
        <v>41914</v>
      </nc>
      <ndxf>
        <numFmt numFmtId="19" formatCode="m/d/yyyy"/>
      </ndxf>
    </rcc>
    <rcc rId="0" sId="1" dxf="1" numFmtId="19">
      <nc r="J1026">
        <v>41911</v>
      </nc>
      <ndxf>
        <numFmt numFmtId="19" formatCode="m/d/yyyy"/>
      </ndxf>
    </rcc>
    <rcc rId="0" sId="1" dxf="1" numFmtId="19">
      <nc r="J1027">
        <v>41886</v>
      </nc>
      <ndxf>
        <numFmt numFmtId="19" formatCode="m/d/yyyy"/>
      </ndxf>
    </rcc>
    <rcc rId="0" sId="1" dxf="1" numFmtId="19">
      <nc r="J676">
        <v>41933</v>
      </nc>
      <ndxf>
        <numFmt numFmtId="19" formatCode="m/d/yyyy"/>
      </ndxf>
    </rcc>
    <rcc rId="0" sId="1" dxf="1" numFmtId="19">
      <nc r="J1029">
        <v>41898</v>
      </nc>
      <ndxf>
        <numFmt numFmtId="19" formatCode="m/d/yyyy"/>
      </ndxf>
    </rcc>
    <rcc rId="0" sId="1" dxf="1" numFmtId="19">
      <nc r="J1030">
        <v>41911</v>
      </nc>
      <ndxf>
        <numFmt numFmtId="19" formatCode="m/d/yyyy"/>
      </ndxf>
    </rcc>
    <rcc rId="0" sId="1" dxf="1" numFmtId="19">
      <nc r="J1031">
        <v>41893</v>
      </nc>
      <ndxf>
        <numFmt numFmtId="19" formatCode="m/d/yyyy"/>
        <alignment horizontal="left" vertical="top" readingOrder="0"/>
      </ndxf>
    </rcc>
    <rcc rId="0" sId="1" dxf="1" numFmtId="19">
      <nc r="J1032">
        <v>41899</v>
      </nc>
      <ndxf>
        <numFmt numFmtId="19" formatCode="m/d/yyyy"/>
      </ndxf>
    </rcc>
    <rcc rId="0" sId="1" dxf="1" numFmtId="19">
      <nc r="J1033">
        <v>41921</v>
      </nc>
      <ndxf>
        <numFmt numFmtId="19" formatCode="m/d/yyyy"/>
      </ndxf>
    </rcc>
    <rcc rId="0" sId="1" dxf="1" numFmtId="19">
      <nc r="J1034">
        <v>41904</v>
      </nc>
      <ndxf>
        <numFmt numFmtId="19" formatCode="m/d/yyyy"/>
      </ndxf>
    </rcc>
    <rcc rId="0" sId="1" dxf="1" numFmtId="19">
      <nc r="J1035">
        <v>41921</v>
      </nc>
      <ndxf>
        <numFmt numFmtId="19" formatCode="m/d/yyyy"/>
      </ndxf>
    </rcc>
    <rcc rId="0" sId="1" dxf="1" numFmtId="19">
      <nc r="J1036">
        <v>41913</v>
      </nc>
      <ndxf>
        <numFmt numFmtId="19" formatCode="m/d/yyyy"/>
      </ndxf>
    </rcc>
    <rcc rId="0" sId="1" dxf="1" numFmtId="19">
      <nc r="J1037">
        <v>41922</v>
      </nc>
      <ndxf>
        <numFmt numFmtId="19" formatCode="m/d/yyyy"/>
      </ndxf>
    </rcc>
    <rcc rId="0" sId="1" dxf="1" numFmtId="19">
      <nc r="J1038">
        <v>42151</v>
      </nc>
      <ndxf>
        <numFmt numFmtId="19" formatCode="m/d/yyyy"/>
      </ndxf>
    </rcc>
    <rcc rId="0" sId="1" dxf="1" numFmtId="19">
      <nc r="J1039">
        <v>42276</v>
      </nc>
      <ndxf>
        <numFmt numFmtId="19" formatCode="m/d/yyyy"/>
      </ndxf>
    </rcc>
    <rcc rId="0" sId="1" dxf="1" numFmtId="19">
      <nc r="J1040">
        <v>41928</v>
      </nc>
      <ndxf>
        <numFmt numFmtId="19" formatCode="m/d/yyyy"/>
      </ndxf>
    </rcc>
    <rcc rId="0" sId="1" dxf="1" numFmtId="19">
      <nc r="J1041">
        <v>41949</v>
      </nc>
      <ndxf>
        <numFmt numFmtId="19" formatCode="m/d/yyyy"/>
      </ndxf>
    </rcc>
    <rcc rId="0" sId="1" dxf="1" numFmtId="19">
      <nc r="J1042">
        <v>41934</v>
      </nc>
      <ndxf>
        <numFmt numFmtId="19" formatCode="m/d/yyyy"/>
      </ndxf>
    </rcc>
    <rcc rId="0" sId="1">
      <nc r="J1043" t="inlineStr">
        <is>
          <t>dead deal</t>
        </is>
      </nc>
    </rcc>
    <rcc rId="0" sId="1" dxf="1" numFmtId="19">
      <nc r="J1044">
        <v>41927</v>
      </nc>
      <ndxf>
        <numFmt numFmtId="19" formatCode="m/d/yyyy"/>
      </ndxf>
    </rcc>
    <rcc rId="0" sId="1" dxf="1" numFmtId="19">
      <nc r="J1045">
        <v>41939</v>
      </nc>
      <ndxf>
        <numFmt numFmtId="19" formatCode="m/d/yyyy"/>
      </ndxf>
    </rcc>
    <rcc rId="0" sId="1" dxf="1" numFmtId="19">
      <nc r="J1046">
        <v>42332</v>
      </nc>
      <ndxf>
        <numFmt numFmtId="19" formatCode="m/d/yyyy"/>
      </ndxf>
    </rcc>
    <rcc rId="0" sId="1" dxf="1" numFmtId="19">
      <nc r="J1047">
        <v>41936</v>
      </nc>
      <ndxf>
        <numFmt numFmtId="19" formatCode="m/d/yyyy"/>
      </ndxf>
    </rcc>
    <rcc rId="0" sId="1" dxf="1" numFmtId="19">
      <nc r="J1048">
        <v>41992</v>
      </nc>
      <ndxf>
        <numFmt numFmtId="19" formatCode="m/d/yyyy"/>
      </ndxf>
    </rcc>
    <rcc rId="0" sId="1" dxf="1" numFmtId="19">
      <nc r="J1049">
        <v>41935</v>
      </nc>
      <ndxf>
        <numFmt numFmtId="19" formatCode="m/d/yyyy"/>
      </ndxf>
    </rcc>
    <rcc rId="0" sId="1" dxf="1" numFmtId="19">
      <nc r="J253">
        <v>41933</v>
      </nc>
      <ndxf>
        <numFmt numFmtId="19" formatCode="m/d/yyyy"/>
      </ndxf>
    </rcc>
    <rcc rId="0" sId="1" dxf="1">
      <nc r="J1051" t="inlineStr">
        <is>
          <t>dead deal</t>
        </is>
      </nc>
      <ndxf>
        <numFmt numFmtId="19" formatCode="m/d/yyyy"/>
      </ndxf>
    </rcc>
    <rcc rId="0" sId="1" dxf="1" numFmtId="19">
      <nc r="J1053">
        <v>41934</v>
      </nc>
      <ndxf>
        <numFmt numFmtId="19" formatCode="m/d/yyyy"/>
      </ndxf>
    </rcc>
    <rcc rId="0" sId="1" dxf="1" numFmtId="19">
      <nc r="J1173">
        <v>41942</v>
      </nc>
      <ndxf>
        <numFmt numFmtId="19" formatCode="m/d/yyyy"/>
      </ndxf>
    </rcc>
    <rcc rId="0" sId="1" dxf="1" numFmtId="19">
      <nc r="J1054">
        <v>41918</v>
      </nc>
      <ndxf>
        <numFmt numFmtId="19" formatCode="m/d/yyyy"/>
      </ndxf>
    </rcc>
    <rcc rId="0" sId="1" dxf="1" numFmtId="19">
      <nc r="J1055">
        <v>41957</v>
      </nc>
      <ndxf>
        <numFmt numFmtId="19" formatCode="m/d/yyyy"/>
        <alignment horizontal="left" vertical="top" readingOrder="0"/>
      </ndxf>
    </rcc>
    <rcc rId="0" sId="1" dxf="1" numFmtId="19">
      <nc r="J1056">
        <v>41936</v>
      </nc>
      <ndxf>
        <numFmt numFmtId="19" formatCode="m/d/yyyy"/>
      </ndxf>
    </rcc>
    <rcc rId="0" sId="1" dxf="1" numFmtId="19">
      <nc r="J1057">
        <v>41942</v>
      </nc>
      <ndxf>
        <numFmt numFmtId="19" formatCode="m/d/yyyy"/>
        <alignment horizontal="left" vertical="top" readingOrder="0"/>
      </ndxf>
    </rcc>
    <rcc rId="0" sId="1" dxf="1" numFmtId="19">
      <nc r="J1058">
        <v>41968</v>
      </nc>
      <ndxf>
        <numFmt numFmtId="19" formatCode="m/d/yyyy"/>
      </ndxf>
    </rcc>
    <rcc rId="0" sId="1">
      <nc r="J1059" t="inlineStr">
        <is>
          <t>Wait MC</t>
        </is>
      </nc>
    </rcc>
    <rcc rId="0" sId="1" dxf="1" numFmtId="19">
      <nc r="J1060">
        <v>41962</v>
      </nc>
      <ndxf>
        <numFmt numFmtId="19" formatCode="m/d/yyyy"/>
      </ndxf>
    </rcc>
    <rcc rId="0" sId="1" dxf="1" numFmtId="19">
      <nc r="J1061">
        <v>41949</v>
      </nc>
      <ndxf>
        <numFmt numFmtId="19" formatCode="m/d/yyyy"/>
      </ndxf>
    </rcc>
    <rcc rId="0" sId="1" dxf="1" numFmtId="19">
      <nc r="J1062">
        <v>41961</v>
      </nc>
      <ndxf>
        <numFmt numFmtId="19" formatCode="m/d/yyyy"/>
      </ndxf>
    </rcc>
    <rcc rId="0" sId="1" dxf="1" numFmtId="19">
      <nc r="J1063">
        <v>41969</v>
      </nc>
      <ndxf>
        <numFmt numFmtId="19" formatCode="m/d/yyyy"/>
      </ndxf>
    </rcc>
    <rcc rId="0" sId="1" dxf="1" numFmtId="19">
      <nc r="J1064">
        <v>41934</v>
      </nc>
      <ndxf>
        <numFmt numFmtId="19" formatCode="m/d/yyyy"/>
      </ndxf>
    </rcc>
    <rcc rId="0" sId="1" dxf="1" numFmtId="19">
      <nc r="J1065">
        <v>41943</v>
      </nc>
      <ndxf>
        <numFmt numFmtId="19" formatCode="m/d/yyyy"/>
      </ndxf>
    </rcc>
    <rcc rId="0" sId="1" dxf="1" numFmtId="19">
      <nc r="J1066">
        <v>41968</v>
      </nc>
      <ndxf>
        <numFmt numFmtId="19" formatCode="m/d/yyyy"/>
      </ndxf>
    </rcc>
    <rcc rId="0" sId="1" dxf="1" numFmtId="19">
      <nc r="J1067">
        <v>41953</v>
      </nc>
      <ndxf>
        <numFmt numFmtId="19" formatCode="m/d/yyyy"/>
      </ndxf>
    </rcc>
    <rcc rId="0" sId="1">
      <nc r="J1068" t="inlineStr">
        <is>
          <t>dead deal</t>
        </is>
      </nc>
    </rcc>
    <rcc rId="0" sId="1" dxf="1" numFmtId="19">
      <nc r="J1069">
        <v>41950</v>
      </nc>
      <ndxf>
        <numFmt numFmtId="19" formatCode="m/d/yyyy"/>
      </ndxf>
    </rcc>
    <rcc rId="0" sId="1" dxf="1" numFmtId="19">
      <nc r="J1070">
        <v>41984</v>
      </nc>
      <ndxf>
        <numFmt numFmtId="19" formatCode="m/d/yyyy"/>
      </ndxf>
    </rcc>
    <rcc rId="0" sId="1" dxf="1" numFmtId="19">
      <nc r="J1071">
        <v>41961</v>
      </nc>
      <ndxf>
        <numFmt numFmtId="19" formatCode="m/d/yyyy"/>
      </ndxf>
    </rcc>
    <rcc rId="0" sId="1" dxf="1" numFmtId="19">
      <nc r="J1072">
        <v>41983</v>
      </nc>
      <ndxf>
        <numFmt numFmtId="19" formatCode="m/d/yyyy"/>
      </ndxf>
    </rcc>
    <rcc rId="0" sId="1">
      <nc r="J1073" t="inlineStr">
        <is>
          <t>dead deal</t>
        </is>
      </nc>
    </rcc>
    <rcc rId="0" sId="1" dxf="1" numFmtId="19">
      <nc r="J1074">
        <v>41949</v>
      </nc>
      <ndxf>
        <numFmt numFmtId="19" formatCode="m/d/yyyy"/>
      </ndxf>
    </rcc>
    <rcc rId="0" sId="1" dxf="1" numFmtId="19">
      <nc r="J1075">
        <v>41985</v>
      </nc>
      <ndxf>
        <numFmt numFmtId="19" formatCode="m/d/yyyy"/>
      </ndxf>
    </rcc>
    <rcc rId="0" sId="1" dxf="1" numFmtId="19">
      <nc r="J1076">
        <v>41964</v>
      </nc>
      <ndxf>
        <numFmt numFmtId="19" formatCode="m/d/yyyy"/>
      </ndxf>
    </rcc>
    <rcc rId="0" sId="1" dxf="1" numFmtId="19">
      <nc r="J1077">
        <v>41961</v>
      </nc>
      <ndxf>
        <numFmt numFmtId="19" formatCode="m/d/yyyy"/>
      </ndxf>
    </rcc>
    <rcc rId="0" sId="1" dxf="1" numFmtId="19">
      <nc r="J1078">
        <v>41962</v>
      </nc>
      <ndxf>
        <numFmt numFmtId="19" formatCode="m/d/yyyy"/>
      </ndxf>
    </rcc>
    <rcc rId="0" sId="1" dxf="1" numFmtId="19">
      <nc r="J1296">
        <v>41977</v>
      </nc>
      <ndxf>
        <numFmt numFmtId="19" formatCode="m/d/yyyy"/>
      </ndxf>
    </rcc>
    <rcc rId="0" sId="1" dxf="1" numFmtId="19">
      <nc r="J1080">
        <v>41974</v>
      </nc>
      <ndxf>
        <numFmt numFmtId="19" formatCode="m/d/yyyy"/>
      </ndxf>
    </rcc>
    <rcc rId="0" sId="1">
      <nc r="J1081" t="inlineStr">
        <is>
          <t>to amd 12/30/14</t>
        </is>
      </nc>
    </rcc>
    <rcc rId="0" sId="1" dxf="1" numFmtId="19">
      <nc r="J1082">
        <v>41974</v>
      </nc>
      <ndxf>
        <numFmt numFmtId="19" formatCode="m/d/yyyy"/>
      </ndxf>
    </rcc>
    <rcc rId="0" sId="1">
      <nc r="J1083" t="inlineStr">
        <is>
          <t>dead deal</t>
        </is>
      </nc>
    </rcc>
    <rcc rId="0" sId="1" dxf="1" numFmtId="19">
      <nc r="J1084">
        <v>41991</v>
      </nc>
      <ndxf>
        <numFmt numFmtId="19" formatCode="m/d/yyyy"/>
      </ndxf>
    </rcc>
    <rcc rId="0" sId="1" dxf="1" numFmtId="19">
      <nc r="J1356">
        <v>41982</v>
      </nc>
      <ndxf>
        <numFmt numFmtId="19" formatCode="m/d/yyyy"/>
      </ndxf>
    </rcc>
    <rcc rId="0" sId="1" dxf="1" numFmtId="19">
      <nc r="J1086">
        <v>41996</v>
      </nc>
      <ndxf>
        <numFmt numFmtId="19" formatCode="m/d/yyyy"/>
      </ndxf>
    </rcc>
    <rcc rId="0" sId="1">
      <nc r="J1087" t="inlineStr">
        <is>
          <t>Wait MC</t>
        </is>
      </nc>
    </rcc>
    <rcc rId="0" sId="1" dxf="1" numFmtId="19">
      <nc r="J1088">
        <v>42013</v>
      </nc>
      <ndxf>
        <numFmt numFmtId="19" formatCode="m/d/yyyy"/>
      </ndxf>
    </rcc>
    <rcc rId="0" sId="1" dxf="1" numFmtId="19">
      <nc r="J1089">
        <v>41983</v>
      </nc>
      <ndxf>
        <numFmt numFmtId="19" formatCode="m/d/yyyy"/>
      </ndxf>
    </rcc>
    <rcc rId="0" sId="1" dxf="1" numFmtId="19">
      <nc r="J1090">
        <v>42033</v>
      </nc>
      <ndxf>
        <numFmt numFmtId="19" formatCode="m/d/yyyy"/>
      </ndxf>
    </rcc>
    <rcc rId="0" sId="1" dxf="1" numFmtId="19">
      <nc r="J835">
        <v>42059</v>
      </nc>
      <ndxf>
        <numFmt numFmtId="19" formatCode="m/d/yyyy"/>
      </ndxf>
    </rcc>
    <rcc rId="0" sId="1">
      <nc r="J1092" t="inlineStr">
        <is>
          <t>to admin 1/16/15</t>
        </is>
      </nc>
    </rcc>
    <rcc rId="0" sId="1" dxf="1" numFmtId="19">
      <nc r="J1079">
        <v>42020</v>
      </nc>
      <ndxf>
        <numFmt numFmtId="19" formatCode="m/d/yyyy"/>
      </ndxf>
    </rcc>
    <rcc rId="0" sId="1" dxf="1" numFmtId="19">
      <nc r="J1093">
        <v>41996</v>
      </nc>
      <ndxf>
        <numFmt numFmtId="19" formatCode="m/d/yyyy"/>
      </ndxf>
    </rcc>
    <rcc rId="0" sId="1">
      <nc r="J1095" t="inlineStr">
        <is>
          <t>Wait MC</t>
        </is>
      </nc>
    </rcc>
    <rcc rId="0" sId="1" dxf="1" numFmtId="19">
      <nc r="J851">
        <v>42034</v>
      </nc>
      <ndxf>
        <numFmt numFmtId="19" formatCode="m/d/yyyy"/>
      </ndxf>
    </rcc>
    <rcc rId="0" sId="1" dxf="1" numFmtId="19">
      <nc r="J1097">
        <v>42020</v>
      </nc>
      <ndxf>
        <numFmt numFmtId="19" formatCode="m/d/yyyy"/>
      </ndxf>
    </rcc>
    <rcc rId="0" sId="1" dxf="1" numFmtId="19">
      <nc r="J1098">
        <v>41990</v>
      </nc>
      <ndxf>
        <numFmt numFmtId="19" formatCode="m/d/yyyy"/>
      </ndxf>
    </rcc>
    <rcc rId="0" sId="1" dxf="1" numFmtId="19">
      <nc r="J1099">
        <v>42013</v>
      </nc>
      <ndxf>
        <numFmt numFmtId="19" formatCode="m/d/yyyy"/>
      </ndxf>
    </rcc>
    <rcc rId="0" sId="1" dxf="1" numFmtId="19">
      <nc r="J1461">
        <v>42027</v>
      </nc>
      <ndxf>
        <numFmt numFmtId="19" formatCode="m/d/yyyy"/>
      </ndxf>
    </rcc>
    <rcc rId="0" sId="1" dxf="1" numFmtId="19">
      <nc r="J1101">
        <v>42019</v>
      </nc>
      <ndxf>
        <numFmt numFmtId="19" formatCode="m/d/yyyy"/>
      </ndxf>
    </rcc>
    <rcc rId="0" sId="1" dxf="1" numFmtId="19">
      <nc r="J1423">
        <v>42039</v>
      </nc>
      <ndxf>
        <numFmt numFmtId="19" formatCode="m/d/yyyy"/>
      </ndxf>
    </rcc>
    <rcc rId="0" sId="1" dxf="1" numFmtId="19">
      <nc r="J1402">
        <v>42037</v>
      </nc>
      <ndxf>
        <numFmt numFmtId="19" formatCode="m/d/yyyy"/>
      </ndxf>
    </rcc>
    <rcc rId="0" sId="1" dxf="1" numFmtId="19">
      <nc r="J1104">
        <v>42019</v>
      </nc>
      <ndxf>
        <numFmt numFmtId="19" formatCode="m/d/yyyy"/>
      </ndxf>
    </rcc>
    <rcc rId="0" sId="1" dxf="1" numFmtId="19">
      <nc r="J1105">
        <v>42053</v>
      </nc>
      <ndxf>
        <numFmt numFmtId="19" formatCode="m/d/yyyy"/>
      </ndxf>
    </rcc>
    <rcc rId="0" sId="1" dxf="1" numFmtId="19">
      <nc r="J1106">
        <v>42034</v>
      </nc>
      <ndxf>
        <numFmt numFmtId="19" formatCode="m/d/yyyy"/>
      </ndxf>
    </rcc>
    <rcc rId="0" sId="1" dxf="1" numFmtId="19">
      <nc r="J1230">
        <v>42059</v>
      </nc>
      <ndxf>
        <numFmt numFmtId="19" formatCode="m/d/yyyy"/>
      </ndxf>
    </rcc>
    <rcc rId="0" sId="1" dxf="1" numFmtId="19">
      <nc r="J1108">
        <v>42018</v>
      </nc>
      <ndxf>
        <numFmt numFmtId="19" formatCode="m/d/yyyy"/>
      </ndxf>
    </rcc>
    <rcc rId="0" sId="1" dxf="1" numFmtId="19">
      <nc r="J1109">
        <v>42037</v>
      </nc>
      <ndxf>
        <numFmt numFmtId="19" formatCode="m/d/yyyy"/>
      </ndxf>
    </rcc>
    <rcc rId="0" sId="1" dxf="1" numFmtId="19">
      <nc r="J1110">
        <v>42055</v>
      </nc>
      <ndxf>
        <numFmt numFmtId="19" formatCode="m/d/yyyy"/>
      </ndxf>
    </rcc>
    <rcc rId="0" sId="1" dxf="1" numFmtId="19">
      <nc r="J1111">
        <v>42039</v>
      </nc>
      <ndxf>
        <numFmt numFmtId="19" formatCode="m/d/yyyy"/>
      </ndxf>
    </rcc>
    <rcc rId="0" sId="1" dxf="1" numFmtId="19">
      <nc r="J1112">
        <v>42069</v>
      </nc>
      <ndxf>
        <numFmt numFmtId="19" formatCode="m/d/yyyy"/>
      </ndxf>
    </rcc>
    <rcc rId="0" sId="1" dxf="1" numFmtId="19">
      <nc r="J1113">
        <v>42096</v>
      </nc>
      <ndxf>
        <numFmt numFmtId="19" formatCode="m/d/yyyy"/>
      </ndxf>
    </rcc>
    <rcc rId="0" sId="1" dxf="1" numFmtId="19">
      <nc r="J1114">
        <v>42062</v>
      </nc>
      <ndxf>
        <numFmt numFmtId="19" formatCode="m/d/yyyy"/>
      </ndxf>
    </rcc>
    <rcc rId="0" sId="1" dxf="1" numFmtId="19">
      <nc r="J1115">
        <v>42046</v>
      </nc>
      <ndxf>
        <numFmt numFmtId="19" formatCode="m/d/yyyy"/>
      </ndxf>
    </rcc>
    <rcc rId="0" sId="1" dxf="1" numFmtId="19">
      <nc r="J1116">
        <v>42039</v>
      </nc>
      <ndxf>
        <numFmt numFmtId="19" formatCode="m/d/yyyy"/>
      </ndxf>
    </rcc>
    <rcc rId="0" sId="1" dxf="1" numFmtId="19">
      <nc r="J1117">
        <v>42048</v>
      </nc>
      <ndxf>
        <numFmt numFmtId="19" formatCode="m/d/yyyy"/>
      </ndxf>
    </rcc>
    <rcc rId="0" sId="1" dxf="1" numFmtId="19">
      <nc r="J1118">
        <v>42037</v>
      </nc>
      <ndxf>
        <numFmt numFmtId="19" formatCode="m/d/yyyy"/>
      </ndxf>
    </rcc>
    <rcc rId="0" sId="1" dxf="1" numFmtId="19">
      <nc r="J891">
        <v>42060</v>
      </nc>
      <ndxf>
        <numFmt numFmtId="19" formatCode="m/d/yyyy"/>
      </ndxf>
    </rcc>
    <rcc rId="0" sId="1" dxf="1" numFmtId="19">
      <nc r="J1120">
        <v>42044</v>
      </nc>
      <ndxf>
        <numFmt numFmtId="19" formatCode="m/d/yyyy"/>
      </ndxf>
    </rcc>
    <rcc rId="0" sId="1" dxf="1" numFmtId="19">
      <nc r="J1121">
        <v>42053</v>
      </nc>
      <ndxf>
        <numFmt numFmtId="19" formatCode="m/d/yyyy"/>
      </ndxf>
    </rcc>
    <rcc rId="0" sId="1" dxf="1" numFmtId="19">
      <nc r="J1122">
        <v>42047</v>
      </nc>
      <ndxf>
        <numFmt numFmtId="19" formatCode="m/d/yyyy"/>
      </ndxf>
    </rcc>
    <rcc rId="0" sId="1" dxf="1" numFmtId="19">
      <nc r="J1123">
        <v>42193</v>
      </nc>
      <ndxf>
        <numFmt numFmtId="19" formatCode="m/d/yyyy"/>
      </ndxf>
    </rcc>
    <rcc rId="0" sId="1" dxf="1" numFmtId="19">
      <nc r="J1124">
        <v>42055</v>
      </nc>
      <ndxf>
        <numFmt numFmtId="19" formatCode="m/d/yyyy"/>
      </ndxf>
    </rcc>
    <rcc rId="0" sId="1" dxf="1" numFmtId="19">
      <nc r="J1237">
        <v>42069</v>
      </nc>
      <ndxf>
        <numFmt numFmtId="19" formatCode="m/d/yyyy"/>
      </ndxf>
    </rcc>
    <rcc rId="0" sId="1" dxf="1" numFmtId="19">
      <nc r="J1297">
        <v>42073</v>
      </nc>
      <ndxf>
        <numFmt numFmtId="19" formatCode="m/d/yyyy"/>
      </ndxf>
    </rcc>
    <rcc rId="0" sId="1" dxf="1" numFmtId="19">
      <nc r="J1127">
        <v>42055</v>
      </nc>
      <ndxf>
        <numFmt numFmtId="19" formatCode="m/d/yyyy"/>
      </ndxf>
    </rcc>
    <rcc rId="0" sId="1" dxf="1" numFmtId="19">
      <nc r="J1128">
        <v>42068</v>
      </nc>
      <ndxf>
        <numFmt numFmtId="19" formatCode="m/d/yyyy"/>
      </ndxf>
    </rcc>
    <rcc rId="0" sId="1">
      <nc r="J1129" t="inlineStr">
        <is>
          <t>dead deal</t>
        </is>
      </nc>
    </rcc>
    <rcc rId="0" sId="1" dxf="1" numFmtId="19">
      <nc r="J1130">
        <v>42066</v>
      </nc>
      <ndxf>
        <numFmt numFmtId="19" formatCode="m/d/yyyy"/>
      </ndxf>
    </rcc>
    <rcc rId="0" sId="1" dxf="1" numFmtId="19">
      <nc r="J1131">
        <v>42053</v>
      </nc>
      <ndxf>
        <numFmt numFmtId="19" formatCode="m/d/yyyy"/>
      </ndxf>
    </rcc>
    <rcc rId="0" sId="1" dxf="1" numFmtId="19">
      <nc r="J1132">
        <v>42104</v>
      </nc>
      <ndxf>
        <numFmt numFmtId="19" formatCode="m/d/yyyy"/>
      </ndxf>
    </rcc>
    <rcc rId="0" sId="1">
      <nc r="J1133" t="inlineStr">
        <is>
          <t>Wait MC</t>
        </is>
      </nc>
    </rcc>
    <rcc rId="0" sId="1" dxf="1" numFmtId="19">
      <nc r="J1134">
        <v>42073</v>
      </nc>
      <ndxf>
        <numFmt numFmtId="19" formatCode="m/d/yyyy"/>
      </ndxf>
    </rcc>
    <rcc rId="0" sId="1">
      <nc r="J1135" t="inlineStr">
        <is>
          <t>dead deal</t>
        </is>
      </nc>
    </rcc>
    <rcc rId="0" sId="1">
      <nc r="J1136" t="inlineStr">
        <is>
          <t>dead deal</t>
        </is>
      </nc>
    </rcc>
    <rcc rId="0" sId="1" dxf="1" numFmtId="19">
      <nc r="J1137">
        <v>42083</v>
      </nc>
      <ndxf>
        <numFmt numFmtId="19" formatCode="m/d/yyyy"/>
      </ndxf>
    </rcc>
    <rcc rId="0" sId="1" dxf="1" numFmtId="19">
      <nc r="J1138">
        <v>42096</v>
      </nc>
      <ndxf>
        <numFmt numFmtId="19" formatCode="m/d/yyyy"/>
      </ndxf>
    </rcc>
    <rcc rId="0" sId="1" dxf="1" numFmtId="19">
      <nc r="J1139">
        <v>42086</v>
      </nc>
      <ndxf>
        <numFmt numFmtId="19" formatCode="m/d/yyyy"/>
      </ndxf>
    </rcc>
    <rcc rId="0" sId="1" dxf="1" numFmtId="19">
      <nc r="J1140">
        <v>42088</v>
      </nc>
      <ndxf>
        <numFmt numFmtId="19" formatCode="m/d/yyyy"/>
      </ndxf>
    </rcc>
    <rcc rId="0" sId="1" dxf="1" numFmtId="19">
      <nc r="J1141">
        <v>42110</v>
      </nc>
      <ndxf>
        <numFmt numFmtId="19" formatCode="m/d/yyyy"/>
      </ndxf>
    </rcc>
    <rcc rId="0" sId="1" dxf="1" numFmtId="19">
      <nc r="J1142">
        <v>42103</v>
      </nc>
      <ndxf>
        <numFmt numFmtId="19" formatCode="m/d/yyyy"/>
      </ndxf>
    </rcc>
    <rcc rId="0" sId="1" dxf="1" numFmtId="19">
      <nc r="J1143">
        <v>42095</v>
      </nc>
      <ndxf>
        <numFmt numFmtId="19" formatCode="m/d/yyyy"/>
      </ndxf>
    </rcc>
    <rcc rId="0" sId="1" dxf="1" numFmtId="19">
      <nc r="J1144">
        <v>42108</v>
      </nc>
      <ndxf>
        <numFmt numFmtId="19" formatCode="m/d/yyyy"/>
      </ndxf>
    </rcc>
    <rcc rId="0" sId="1" dxf="1" numFmtId="19">
      <nc r="J1145">
        <v>42142</v>
      </nc>
      <ndxf>
        <numFmt numFmtId="19" formatCode="m/d/yyyy"/>
      </ndxf>
    </rcc>
    <rcc rId="0" sId="1" dxf="1" numFmtId="19">
      <nc r="J1411">
        <v>42111</v>
      </nc>
      <ndxf>
        <numFmt numFmtId="19" formatCode="m/d/yyyy"/>
      </ndxf>
    </rcc>
    <rcc rId="0" sId="1" dxf="1" numFmtId="19">
      <nc r="J1147">
        <v>42107</v>
      </nc>
      <ndxf>
        <numFmt numFmtId="19" formatCode="m/d/yyyy"/>
      </ndxf>
    </rcc>
    <rcc rId="0" sId="1" dxf="1" numFmtId="19">
      <nc r="J1148">
        <v>42107</v>
      </nc>
      <ndxf>
        <numFmt numFmtId="19" formatCode="m/d/yyyy"/>
      </ndxf>
    </rcc>
    <rcc rId="0" sId="1" dxf="1" numFmtId="19">
      <nc r="J1149">
        <v>42129</v>
      </nc>
      <ndxf>
        <numFmt numFmtId="19" formatCode="m/d/yyyy"/>
      </ndxf>
    </rcc>
    <rcc rId="0" sId="1" dxf="1" numFmtId="19">
      <nc r="J1150">
        <v>42118</v>
      </nc>
      <ndxf>
        <numFmt numFmtId="19" formatCode="m/d/yyyy"/>
      </ndxf>
    </rcc>
    <rcc rId="0" sId="1" dxf="1" numFmtId="19">
      <nc r="J775">
        <v>42241</v>
      </nc>
      <ndxf>
        <numFmt numFmtId="19" formatCode="m/d/yyyy"/>
      </ndxf>
    </rcc>
    <rcc rId="0" sId="1" dxf="1" numFmtId="19">
      <nc r="J1152">
        <v>42121</v>
      </nc>
      <ndxf>
        <numFmt numFmtId="19" formatCode="m/d/yyyy"/>
      </ndxf>
    </rcc>
    <rcc rId="0" sId="1" dxf="1" numFmtId="19">
      <nc r="J1437">
        <v>42279</v>
      </nc>
      <ndxf>
        <numFmt numFmtId="19" formatCode="m/d/yyyy"/>
      </ndxf>
    </rcc>
    <rcc rId="0" sId="1" dxf="1" numFmtId="19">
      <nc r="J1154">
        <v>42138</v>
      </nc>
      <ndxf>
        <numFmt numFmtId="19" formatCode="m/d/yyyy"/>
      </ndxf>
    </rcc>
    <rcc rId="0" sId="1" dxf="1" numFmtId="19">
      <nc r="J1157">
        <v>42153</v>
      </nc>
      <ndxf>
        <numFmt numFmtId="19" formatCode="m/d/yyyy"/>
      </ndxf>
    </rcc>
    <rcc rId="0" sId="1" dxf="1" numFmtId="19">
      <nc r="J1517">
        <v>42164</v>
      </nc>
      <ndxf>
        <numFmt numFmtId="19" formatCode="m/d/yyyy"/>
      </ndxf>
    </rcc>
    <rcc rId="0" sId="1">
      <nc r="J1557" t="inlineStr">
        <is>
          <t>Wait MC</t>
        </is>
      </nc>
    </rcc>
    <rcc rId="0" sId="1" dxf="1" numFmtId="19">
      <nc r="J1158">
        <v>42163</v>
      </nc>
      <ndxf>
        <numFmt numFmtId="19" formatCode="m/d/yyyy"/>
      </ndxf>
    </rcc>
    <rcc rId="0" sId="1" dxf="1" numFmtId="19">
      <nc r="J1159">
        <v>42109</v>
      </nc>
      <ndxf>
        <numFmt numFmtId="19" formatCode="m/d/yyyy"/>
      </ndxf>
    </rcc>
    <rcc rId="0" sId="1" dxf="1" numFmtId="19">
      <nc r="J1160">
        <v>42132</v>
      </nc>
      <ndxf>
        <numFmt numFmtId="19" formatCode="m/d/yyyy"/>
      </ndxf>
    </rcc>
    <rcc rId="0" sId="1" dxf="1" numFmtId="19">
      <nc r="J1161">
        <v>42171</v>
      </nc>
      <ndxf>
        <numFmt numFmtId="19" formatCode="m/d/yyyy"/>
      </ndxf>
    </rcc>
    <rcc rId="0" sId="1" dxf="1" numFmtId="19">
      <nc r="J1162">
        <v>42124</v>
      </nc>
      <ndxf>
        <numFmt numFmtId="19" formatCode="m/d/yyyy"/>
      </ndxf>
    </rcc>
    <rcc rId="0" sId="1" dxf="1" numFmtId="19">
      <nc r="J1163">
        <v>42137</v>
      </nc>
      <ndxf>
        <numFmt numFmtId="19" formatCode="m/d/yyyy"/>
      </ndxf>
    </rcc>
    <rcc rId="0" sId="1" dxf="1" numFmtId="19">
      <nc r="J1164">
        <v>42152</v>
      </nc>
      <ndxf>
        <numFmt numFmtId="19" formatCode="m/d/yyyy"/>
      </ndxf>
    </rcc>
    <rcc rId="0" sId="1" dxf="1" numFmtId="19">
      <nc r="J1165">
        <v>42121</v>
      </nc>
      <ndxf>
        <numFmt numFmtId="19" formatCode="m/d/yyyy"/>
      </ndxf>
    </rcc>
    <rcc rId="0" sId="1">
      <nc r="J1166" t="inlineStr">
        <is>
          <t>not using grant</t>
        </is>
      </nc>
    </rcc>
    <rcc rId="0" sId="1" dxf="1" numFmtId="19">
      <nc r="J1167">
        <v>42146</v>
      </nc>
      <ndxf>
        <numFmt numFmtId="19" formatCode="m/d/yyyy"/>
      </ndxf>
    </rcc>
    <rcc rId="0" sId="1" dxf="1" numFmtId="19">
      <nc r="J1168">
        <v>42143</v>
      </nc>
      <ndxf>
        <numFmt numFmtId="19" formatCode="m/d/yyyy"/>
      </ndxf>
    </rcc>
    <rcc rId="0" sId="1" dxf="1" numFmtId="19">
      <nc r="J1169">
        <v>42132</v>
      </nc>
      <ndxf>
        <numFmt numFmtId="19" formatCode="m/d/yyyy"/>
      </ndxf>
    </rcc>
    <rcc rId="0" sId="1" dxf="1" numFmtId="19">
      <nc r="J1170">
        <v>42129</v>
      </nc>
      <ndxf>
        <numFmt numFmtId="19" formatCode="m/d/yyyy"/>
      </ndxf>
    </rcc>
    <rcc rId="0" sId="1" dxf="1" numFmtId="19">
      <nc r="J1171">
        <v>42145</v>
      </nc>
      <ndxf>
        <numFmt numFmtId="19" formatCode="m/d/yyyy"/>
      </ndxf>
    </rcc>
    <rcc rId="0" sId="1" dxf="1" numFmtId="19">
      <nc r="J1172">
        <v>42179</v>
      </nc>
      <ndxf>
        <numFmt numFmtId="19" formatCode="m/d/yyyy"/>
      </ndxf>
    </rcc>
    <rcc rId="0" sId="1" dxf="1" numFmtId="19">
      <nc r="J1702">
        <v>42170</v>
      </nc>
      <ndxf>
        <numFmt numFmtId="19" formatCode="m/d/yyyy"/>
      </ndxf>
    </rcc>
    <rcc rId="0" sId="1" dxf="1" numFmtId="19">
      <nc r="J1174">
        <v>42142</v>
      </nc>
      <ndxf>
        <numFmt numFmtId="19" formatCode="m/d/yyyy"/>
      </ndxf>
    </rcc>
    <rcc rId="0" sId="1" dxf="1" numFmtId="19">
      <nc r="J1175">
        <v>42137</v>
      </nc>
      <ndxf>
        <numFmt numFmtId="19" formatCode="m/d/yyyy"/>
      </ndxf>
    </rcc>
    <rcc rId="0" sId="1" dxf="1" numFmtId="19">
      <nc r="J1176">
        <v>42129</v>
      </nc>
      <ndxf>
        <numFmt numFmtId="19" formatCode="m/d/yyyy"/>
      </ndxf>
    </rcc>
    <rcc rId="0" sId="1" dxf="1" numFmtId="19">
      <nc r="J1177">
        <v>42145</v>
      </nc>
      <ndxf>
        <numFmt numFmtId="19" formatCode="m/d/yyyy"/>
      </ndxf>
    </rcc>
    <rcc rId="0" sId="1" dxf="1" numFmtId="19">
      <nc r="J1178">
        <v>42145</v>
      </nc>
      <ndxf>
        <numFmt numFmtId="19" formatCode="m/d/yyyy"/>
      </ndxf>
    </rcc>
    <rcc rId="0" sId="1" dxf="1" numFmtId="19">
      <nc r="J1179">
        <v>42156</v>
      </nc>
      <ndxf>
        <numFmt numFmtId="19" formatCode="m/d/yyyy"/>
      </ndxf>
    </rcc>
    <rcc rId="0" sId="1" dxf="1" numFmtId="19">
      <nc r="J1180">
        <v>42152</v>
      </nc>
      <ndxf>
        <numFmt numFmtId="19" formatCode="m/d/yyyy"/>
      </ndxf>
    </rcc>
    <rcc rId="0" sId="1" dxf="1" numFmtId="19">
      <nc r="J1181">
        <v>42157</v>
      </nc>
      <ndxf>
        <numFmt numFmtId="19" formatCode="m/d/yyyy"/>
      </ndxf>
    </rcc>
    <rcc rId="0" sId="1" dxf="1" numFmtId="19">
      <nc r="J1182">
        <v>42157</v>
      </nc>
      <ndxf>
        <numFmt numFmtId="19" formatCode="m/d/yyyy"/>
      </ndxf>
    </rcc>
    <rcc rId="0" sId="1" dxf="1" numFmtId="19">
      <nc r="J1183">
        <v>42150</v>
      </nc>
      <ndxf>
        <numFmt numFmtId="19" formatCode="m/d/yyyy"/>
      </ndxf>
    </rcc>
    <rcc rId="0" sId="1" dxf="1" numFmtId="19">
      <nc r="J1184">
        <v>42163</v>
      </nc>
      <ndxf>
        <numFmt numFmtId="19" formatCode="m/d/yyyy"/>
      </ndxf>
    </rcc>
    <rcc rId="0" sId="1" dxf="1" numFmtId="19">
      <nc r="J1185">
        <v>42164</v>
      </nc>
      <ndxf>
        <numFmt numFmtId="19" formatCode="m/d/yyyy"/>
      </ndxf>
    </rcc>
    <rcc rId="0" sId="1" dxf="1" numFmtId="19">
      <nc r="J1208">
        <v>42229</v>
      </nc>
      <ndxf>
        <numFmt numFmtId="19" formatCode="m/d/yyyy"/>
      </ndxf>
    </rcc>
    <rcc rId="0" sId="1" dxf="1" numFmtId="19">
      <nc r="J1187">
        <v>42205</v>
      </nc>
      <ndxf>
        <numFmt numFmtId="19" formatCode="m/d/yyyy"/>
      </ndxf>
    </rcc>
    <rcc rId="0" sId="1" dxf="1" numFmtId="19">
      <nc r="J1188">
        <v>42180</v>
      </nc>
      <ndxf>
        <numFmt numFmtId="19" formatCode="m/d/yyyy"/>
      </ndxf>
    </rcc>
    <rcc rId="0" sId="1" dxf="1" numFmtId="19">
      <nc r="J1189">
        <v>42164</v>
      </nc>
      <ndxf>
        <numFmt numFmtId="19" formatCode="m/d/yyyy"/>
      </ndxf>
    </rcc>
    <rcc rId="0" sId="1">
      <nc r="J1190" t="inlineStr">
        <is>
          <t>dead deal</t>
        </is>
      </nc>
    </rcc>
    <rcc rId="0" sId="1" dxf="1" numFmtId="19">
      <nc r="J1192">
        <v>42157</v>
      </nc>
      <ndxf>
        <numFmt numFmtId="19" formatCode="m/d/yyyy"/>
      </ndxf>
    </rcc>
    <rcc rId="0" sId="1" dxf="1" numFmtId="19">
      <nc r="J1540">
        <v>42292</v>
      </nc>
      <ndxf>
        <numFmt numFmtId="19" formatCode="m/d/yyyy"/>
      </ndxf>
    </rcc>
    <rcc rId="0" sId="1" dxf="1" numFmtId="19">
      <nc r="J1193">
        <v>42164</v>
      </nc>
      <ndxf>
        <numFmt numFmtId="19" formatCode="m/d/yyyy"/>
      </ndxf>
    </rcc>
    <rcc rId="0" sId="1" dxf="1" numFmtId="19">
      <nc r="J1194">
        <v>42177</v>
      </nc>
      <ndxf>
        <numFmt numFmtId="19" formatCode="m/d/yyyy"/>
      </ndxf>
    </rcc>
    <rcc rId="0" sId="1">
      <nc r="J1195" t="inlineStr">
        <is>
          <t>dead deal</t>
        </is>
      </nc>
    </rcc>
    <rcc rId="0" sId="1" dxf="1" numFmtId="19">
      <nc r="J1196">
        <v>42171</v>
      </nc>
      <ndxf>
        <numFmt numFmtId="19" formatCode="m/d/yyyy"/>
      </ndxf>
    </rcc>
    <rcc rId="0" sId="1" dxf="1" numFmtId="19">
      <nc r="J1197">
        <v>42150</v>
      </nc>
      <ndxf>
        <numFmt numFmtId="19" formatCode="m/d/yyyy"/>
      </ndxf>
    </rcc>
    <rcc rId="0" sId="1" dxf="1" numFmtId="19">
      <nc r="J1199">
        <v>42177</v>
      </nc>
      <ndxf>
        <numFmt numFmtId="19" formatCode="m/d/yyyy"/>
      </ndxf>
    </rcc>
    <rcc rId="0" sId="1">
      <nc r="J1200" t="inlineStr">
        <is>
          <t>Can't use House is too much</t>
        </is>
      </nc>
    </rcc>
    <rcc rId="0" sId="1">
      <nc r="J1343" t="inlineStr">
        <is>
          <t>dead deal</t>
        </is>
      </nc>
    </rcc>
    <rcc rId="0" sId="1" dxf="1" numFmtId="19">
      <nc r="J1201">
        <v>42192</v>
      </nc>
      <ndxf>
        <numFmt numFmtId="19" formatCode="m/d/yyyy"/>
      </ndxf>
    </rcc>
    <rcc rId="0" sId="1" dxf="1" numFmtId="19">
      <nc r="J1202">
        <v>42171</v>
      </nc>
      <ndxf>
        <numFmt numFmtId="19" formatCode="m/d/yyyy"/>
      </ndxf>
    </rcc>
    <rcc rId="0" sId="1" dxf="1" numFmtId="19">
      <nc r="J1203">
        <v>42255</v>
      </nc>
      <ndxf>
        <numFmt numFmtId="19" formatCode="m/d/yyyy"/>
      </ndxf>
    </rcc>
    <rcc rId="0" sId="1" dxf="1" numFmtId="19">
      <nc r="J1204">
        <v>42185</v>
      </nc>
      <ndxf>
        <numFmt numFmtId="19" formatCode="m/d/yyyy"/>
      </ndxf>
    </rcc>
    <rcc rId="0" sId="1" dxf="1" numFmtId="19">
      <nc r="J1205">
        <v>42170</v>
      </nc>
      <ndxf>
        <numFmt numFmtId="19" formatCode="m/d/yyyy"/>
      </ndxf>
    </rcc>
    <rcc rId="0" sId="1">
      <nc r="J1206" t="inlineStr">
        <is>
          <t>dead deal</t>
        </is>
      </nc>
    </rcc>
    <rcc rId="0" sId="1" dxf="1" numFmtId="19">
      <nc r="J1207">
        <v>42201</v>
      </nc>
      <ndxf>
        <numFmt numFmtId="19" formatCode="m/d/yyyy"/>
      </ndxf>
    </rcc>
    <rcc rId="0" sId="1" dxf="1" numFmtId="19">
      <nc r="J1209">
        <v>42180</v>
      </nc>
      <ndxf>
        <numFmt numFmtId="19" formatCode="m/d/yyyy"/>
      </ndxf>
    </rcc>
    <rcc rId="0" sId="1">
      <nc r="J1210" t="inlineStr">
        <is>
          <t>Wait MC</t>
        </is>
      </nc>
    </rcc>
    <rcc rId="0" sId="1" dxf="1" numFmtId="19">
      <nc r="J1211">
        <v>42170</v>
      </nc>
      <ndxf>
        <numFmt numFmtId="19" formatCode="m/d/yyyy"/>
      </ndxf>
    </rcc>
    <rcc rId="0" sId="1" dxf="1" numFmtId="19">
      <nc r="J1238">
        <v>42202</v>
      </nc>
      <ndxf>
        <numFmt numFmtId="19" formatCode="m/d/yyyy"/>
      </ndxf>
    </rcc>
    <rcc rId="0" sId="1">
      <nc r="J1212" t="inlineStr">
        <is>
          <t>dead deal</t>
        </is>
      </nc>
    </rcc>
    <rcc rId="0" sId="1">
      <nc r="J1374" t="inlineStr">
        <is>
          <t>dead deal</t>
        </is>
      </nc>
    </rcc>
    <rcc rId="0" sId="1" dxf="1" numFmtId="19">
      <nc r="J1214">
        <v>42206</v>
      </nc>
      <ndxf>
        <numFmt numFmtId="19" formatCode="m/d/yyyy"/>
      </ndxf>
    </rcc>
    <rcc rId="0" sId="1" dxf="1" numFmtId="19">
      <nc r="J1215">
        <v>42185</v>
      </nc>
      <ndxf>
        <numFmt numFmtId="19" formatCode="m/d/yyyy"/>
      </ndxf>
    </rcc>
    <rcc rId="0" sId="1" dxf="1" numFmtId="19">
      <nc r="J1216">
        <v>42178</v>
      </nc>
      <ndxf>
        <numFmt numFmtId="19" formatCode="m/d/yyyy"/>
      </ndxf>
    </rcc>
    <rcc rId="0" sId="1" dxf="1" numFmtId="19">
      <nc r="J1217">
        <v>42201</v>
      </nc>
      <ndxf>
        <numFmt numFmtId="19" formatCode="m/d/yyyy"/>
      </ndxf>
    </rcc>
    <rcc rId="0" sId="1" dxf="1" numFmtId="19">
      <nc r="J1218">
        <v>42194</v>
      </nc>
      <ndxf>
        <numFmt numFmtId="19" formatCode="m/d/yyyy"/>
      </ndxf>
    </rcc>
    <rcc rId="0" sId="1" dxf="1" numFmtId="19">
      <nc r="J1219">
        <v>42194</v>
      </nc>
      <ndxf>
        <numFmt numFmtId="19" formatCode="m/d/yyyy"/>
      </ndxf>
    </rcc>
    <rcc rId="0" sId="1" dxf="1" numFmtId="19">
      <nc r="J1220">
        <v>42192</v>
      </nc>
      <ndxf>
        <numFmt numFmtId="19" formatCode="m/d/yyyy"/>
      </ndxf>
    </rcc>
    <rcc rId="0" sId="1">
      <nc r="J1221" t="inlineStr">
        <is>
          <t>dead deal</t>
        </is>
      </nc>
    </rcc>
    <rcc rId="0" sId="1" dxf="1" numFmtId="19">
      <nc r="J1222">
        <v>42234</v>
      </nc>
      <ndxf>
        <numFmt numFmtId="19" formatCode="m/d/yyyy"/>
      </ndxf>
    </rcc>
    <rcc rId="0" sId="1" dxf="1" numFmtId="19">
      <nc r="J1223">
        <v>42212</v>
      </nc>
      <ndxf>
        <numFmt numFmtId="19" formatCode="m/d/yyyy"/>
      </ndxf>
    </rcc>
    <rcc rId="0" sId="1">
      <nc r="J1224" t="inlineStr">
        <is>
          <t>not using grant</t>
        </is>
      </nc>
    </rcc>
    <rcc rId="0" sId="1" dxf="1" numFmtId="19">
      <nc r="J1225">
        <v>42177</v>
      </nc>
      <ndxf>
        <numFmt numFmtId="19" formatCode="m/d/yyyy"/>
      </ndxf>
    </rcc>
    <rcc rId="0" sId="1" dxf="1" numFmtId="19">
      <nc r="J1226">
        <v>42198</v>
      </nc>
      <ndxf>
        <numFmt numFmtId="19" formatCode="m/d/yyyy"/>
      </ndxf>
    </rcc>
    <rcc rId="0" sId="1" dxf="1" numFmtId="19">
      <nc r="J1227">
        <v>42185</v>
      </nc>
      <ndxf>
        <numFmt numFmtId="19" formatCode="m/d/yyyy"/>
      </ndxf>
    </rcc>
    <rcc rId="0" sId="1">
      <nc r="J1228" t="inlineStr">
        <is>
          <t>dead deal</t>
        </is>
      </nc>
    </rcc>
    <rcc rId="0" sId="1">
      <nc r="J1151" t="inlineStr">
        <is>
          <t>dead deal</t>
        </is>
      </nc>
    </rcc>
    <rcc rId="0" sId="1">
      <nc r="J1100" t="inlineStr">
        <is>
          <t>rev 12/1/15</t>
        </is>
      </nc>
    </rcc>
    <rcc rId="0" sId="1" dxf="1" numFmtId="19">
      <nc r="J1231">
        <v>42205</v>
      </nc>
      <ndxf>
        <numFmt numFmtId="19" formatCode="m/d/yyyy"/>
      </ndxf>
    </rcc>
    <rcc rId="0" sId="1" dxf="1" numFmtId="19">
      <nc r="J1232">
        <v>42215</v>
      </nc>
      <ndxf>
        <numFmt numFmtId="19" formatCode="m/d/yyyy"/>
      </ndxf>
    </rcc>
    <rcc rId="0" sId="1" dxf="1" numFmtId="19">
      <nc r="J1233">
        <v>42236</v>
      </nc>
      <ndxf>
        <numFmt numFmtId="19" formatCode="m/d/yyyy"/>
      </ndxf>
    </rcc>
    <rcc rId="0" sId="1" dxf="1" numFmtId="19">
      <nc r="J1298">
        <v>42233</v>
      </nc>
      <ndxf>
        <numFmt numFmtId="19" formatCode="m/d/yyyy"/>
      </ndxf>
    </rcc>
    <rcc rId="0" sId="1" dxf="1" numFmtId="19">
      <nc r="J1235">
        <v>42220</v>
      </nc>
      <ndxf>
        <numFmt numFmtId="19" formatCode="m/d/yyyy"/>
      </ndxf>
    </rcc>
    <rcc rId="0" sId="1" dxf="1" numFmtId="19">
      <nc r="J1153">
        <v>42234</v>
      </nc>
      <ndxf>
        <numFmt numFmtId="19" formatCode="m/d/yyyy"/>
      </ndxf>
    </rcc>
    <rcc rId="0" sId="1" dxf="1" numFmtId="19">
      <nc r="J1236">
        <v>42220</v>
      </nc>
      <ndxf>
        <numFmt numFmtId="19" formatCode="m/d/yyyy"/>
      </ndxf>
    </rcc>
    <rcc rId="0" sId="1" dxf="1" numFmtId="19">
      <nc r="J1096">
        <v>42233</v>
      </nc>
      <ndxf>
        <numFmt numFmtId="19" formatCode="m/d/yyyy"/>
      </ndxf>
    </rcc>
    <rcc rId="0" sId="1" dxf="1" numFmtId="19">
      <nc r="J1239">
        <v>42201</v>
      </nc>
      <ndxf>
        <numFmt numFmtId="19" formatCode="m/d/yyyy"/>
      </ndxf>
    </rcc>
    <rcc rId="0" sId="1" dxf="1" numFmtId="19">
      <nc r="J1240">
        <v>42226</v>
      </nc>
      <ndxf>
        <numFmt numFmtId="19" formatCode="m/d/yyyy"/>
      </ndxf>
    </rcc>
    <rcc rId="0" sId="1" dxf="1" numFmtId="19">
      <nc r="J1241">
        <v>42222</v>
      </nc>
      <ndxf>
        <numFmt numFmtId="19" formatCode="m/d/yyyy"/>
      </ndxf>
    </rcc>
    <rcc rId="0" sId="1" dxf="1" numFmtId="19">
      <nc r="J1242">
        <v>42198</v>
      </nc>
      <ndxf>
        <numFmt numFmtId="19" formatCode="m/d/yyyy"/>
      </ndxf>
    </rcc>
    <rcc rId="0" sId="1" dxf="1" numFmtId="19">
      <nc r="J1243">
        <v>42241</v>
      </nc>
      <ndxf>
        <numFmt numFmtId="19" formatCode="m/d/yyyy"/>
      </ndxf>
    </rcc>
    <rcc rId="0" sId="1" dxf="1" numFmtId="19">
      <nc r="J1244">
        <v>42214</v>
      </nc>
      <ndxf>
        <numFmt numFmtId="19" formatCode="m/d/yyyy"/>
      </ndxf>
    </rcc>
    <rcc rId="0" sId="1" dxf="1" numFmtId="19">
      <nc r="J1245">
        <v>42216</v>
      </nc>
      <ndxf>
        <numFmt numFmtId="19" formatCode="m/d/yyyy"/>
      </ndxf>
    </rcc>
    <rcc rId="0" sId="1" dxf="1" numFmtId="19">
      <nc r="J1246">
        <v>42213</v>
      </nc>
      <ndxf>
        <numFmt numFmtId="19" formatCode="m/d/yyyy"/>
      </ndxf>
    </rcc>
    <rcc rId="0" sId="1" dxf="1" numFmtId="19">
      <nc r="J1247">
        <v>42223</v>
      </nc>
      <ndxf>
        <numFmt numFmtId="19" formatCode="m/d/yyyy"/>
      </ndxf>
    </rcc>
    <rcc rId="0" sId="1" dxf="1" numFmtId="19">
      <nc r="J1248">
        <v>42235</v>
      </nc>
      <ndxf>
        <numFmt numFmtId="19" formatCode="m/d/yyyy"/>
      </ndxf>
    </rcc>
    <rcc rId="0" sId="1" dxf="1" numFmtId="19">
      <nc r="J1249">
        <v>42248</v>
      </nc>
      <ndxf>
        <numFmt numFmtId="19" formatCode="m/d/yyyy"/>
      </ndxf>
    </rcc>
    <rcc rId="0" sId="1" dxf="1" numFmtId="19">
      <nc r="J1250">
        <v>42220</v>
      </nc>
      <ndxf>
        <numFmt numFmtId="19" formatCode="m/d/yyyy"/>
      </ndxf>
    </rcc>
    <rcc rId="0" sId="1" dxf="1" numFmtId="19">
      <nc r="J1251">
        <v>42206</v>
      </nc>
      <ndxf>
        <numFmt numFmtId="19" formatCode="m/d/yyyy"/>
      </ndxf>
    </rcc>
    <rcc rId="0" sId="1" dxf="1" numFmtId="19">
      <nc r="J1252">
        <v>42235</v>
      </nc>
      <ndxf>
        <numFmt numFmtId="19" formatCode="m/d/yyyy"/>
      </ndxf>
    </rcc>
    <rcc rId="0" sId="1" dxf="1" numFmtId="19">
      <nc r="J1253">
        <v>42226</v>
      </nc>
      <ndxf>
        <numFmt numFmtId="19" formatCode="m/d/yyyy"/>
      </ndxf>
    </rcc>
    <rcc rId="0" sId="1" dxf="1" numFmtId="19">
      <nc r="J1254">
        <v>42226</v>
      </nc>
      <ndxf>
        <numFmt numFmtId="19" formatCode="m/d/yyyy"/>
      </ndxf>
    </rcc>
    <rcc rId="0" sId="1">
      <nc r="J1255" t="inlineStr">
        <is>
          <t>dead deal</t>
        </is>
      </nc>
    </rcc>
    <rcc rId="0" sId="1" dxf="1" numFmtId="19">
      <nc r="J1256">
        <v>42240</v>
      </nc>
      <ndxf>
        <numFmt numFmtId="19" formatCode="m/d/yyyy"/>
      </ndxf>
    </rcc>
    <rcc rId="0" sId="1" dxf="1" numFmtId="19">
      <nc r="J1257">
        <v>42242</v>
      </nc>
      <ndxf>
        <numFmt numFmtId="19" formatCode="m/d/yyyy"/>
      </ndxf>
    </rcc>
    <rcc rId="0" sId="1">
      <nc r="J1258" t="inlineStr">
        <is>
          <t>closed w/o grant</t>
        </is>
      </nc>
    </rcc>
    <rcc rId="0" sId="1" dxf="1" numFmtId="19">
      <nc r="J1259">
        <v>42221</v>
      </nc>
      <ndxf>
        <numFmt numFmtId="19" formatCode="m/d/yyyy"/>
      </ndxf>
    </rcc>
    <rcc rId="0" sId="1" dxf="1" numFmtId="19">
      <nc r="J1260">
        <v>42256</v>
      </nc>
      <ndxf>
        <numFmt numFmtId="19" formatCode="m/d/yyyy"/>
      </ndxf>
    </rcc>
    <rcc rId="0" sId="1" dxf="1" numFmtId="19">
      <nc r="J1261">
        <v>42261</v>
      </nc>
      <ndxf>
        <numFmt numFmtId="19" formatCode="m/d/yyyy"/>
      </ndxf>
    </rcc>
    <rcc rId="0" sId="1" dxf="1" numFmtId="19">
      <nc r="J1262">
        <v>42261</v>
      </nc>
      <ndxf>
        <numFmt numFmtId="19" formatCode="m/d/yyyy"/>
      </ndxf>
    </rcc>
    <rcc rId="0" sId="1" dxf="1" numFmtId="19">
      <nc r="J1263">
        <v>42247</v>
      </nc>
      <ndxf>
        <numFmt numFmtId="19" formatCode="m/d/yyyy"/>
      </ndxf>
    </rcc>
    <rcc rId="0" sId="1" dxf="1" numFmtId="19">
      <nc r="J1264">
        <v>42250</v>
      </nc>
      <ndxf>
        <numFmt numFmtId="19" formatCode="m/d/yyyy"/>
      </ndxf>
    </rcc>
    <rcc rId="0" sId="1" dxf="1" numFmtId="19">
      <nc r="J1265">
        <v>42324</v>
      </nc>
      <ndxf>
        <numFmt numFmtId="19" formatCode="m/d/yyyy"/>
      </ndxf>
    </rcc>
    <rcc rId="0" sId="1" dxf="1" numFmtId="19">
      <nc r="J1266">
        <v>42283</v>
      </nc>
      <ndxf>
        <numFmt numFmtId="19" formatCode="m/d/yyyy"/>
      </ndxf>
    </rcc>
    <rcc rId="0" sId="1" dxf="1" numFmtId="19">
      <nc r="J1267">
        <v>42264</v>
      </nc>
      <ndxf>
        <numFmt numFmtId="19" formatCode="m/d/yyyy"/>
      </ndxf>
    </rcc>
    <rcc rId="0" sId="1" dxf="1" numFmtId="19">
      <nc r="J1268">
        <v>42261</v>
      </nc>
      <ndxf>
        <numFmt numFmtId="19" formatCode="m/d/yyyy"/>
      </ndxf>
    </rcc>
    <rcc rId="0" sId="1" dxf="1" numFmtId="19">
      <nc r="J1269">
        <v>42250</v>
      </nc>
      <ndxf>
        <numFmt numFmtId="19" formatCode="m/d/yyyy"/>
      </ndxf>
    </rcc>
    <rcc rId="0" sId="1">
      <nc r="J1270" t="inlineStr">
        <is>
          <t>not using grant</t>
        </is>
      </nc>
    </rcc>
    <rcc rId="0" sId="1" dxf="1" numFmtId="19">
      <nc r="J1271">
        <v>42249</v>
      </nc>
      <ndxf>
        <numFmt numFmtId="19" formatCode="m/d/yyyy"/>
      </ndxf>
    </rcc>
    <rcc rId="0" sId="1" dxf="1" numFmtId="19">
      <nc r="J887">
        <v>42310</v>
      </nc>
      <ndxf>
        <numFmt numFmtId="19" formatCode="m/d/yyyy"/>
      </ndxf>
    </rcc>
    <rcc rId="0" sId="1" dxf="1" numFmtId="19">
      <nc r="J1272">
        <v>42250</v>
      </nc>
      <ndxf>
        <numFmt numFmtId="19" formatCode="m/d/yyyy"/>
      </ndxf>
    </rcc>
    <rcc rId="0" sId="1" dxf="1" numFmtId="19">
      <nc r="J1274">
        <v>42276</v>
      </nc>
      <ndxf>
        <numFmt numFmtId="19" formatCode="m/d/yyyy"/>
      </ndxf>
    </rcc>
    <rcc rId="0" sId="1" dxf="1" numFmtId="19">
      <nc r="J802">
        <v>42313</v>
      </nc>
      <ndxf>
        <numFmt numFmtId="19" formatCode="m/d/yyyy"/>
      </ndxf>
    </rcc>
    <rcc rId="0" sId="1" dxf="1" numFmtId="19">
      <nc r="J1276">
        <v>42293</v>
      </nc>
      <ndxf>
        <numFmt numFmtId="19" formatCode="m/d/yyyy"/>
      </ndxf>
    </rcc>
    <rcc rId="0" sId="1" dxf="1" numFmtId="19">
      <nc r="J1277">
        <v>42279</v>
      </nc>
      <ndxf>
        <numFmt numFmtId="19" formatCode="m/d/yyyy"/>
      </ndxf>
    </rcc>
    <rcc rId="0" sId="1" dxf="1" numFmtId="19">
      <nc r="J1278">
        <v>42298</v>
      </nc>
      <ndxf>
        <numFmt numFmtId="19" formatCode="m/d/yyyy"/>
      </ndxf>
    </rcc>
    <rcc rId="0" sId="1" dxf="1" numFmtId="19">
      <nc r="J1279">
        <v>42276</v>
      </nc>
      <ndxf>
        <numFmt numFmtId="19" formatCode="m/d/yyyy"/>
      </ndxf>
    </rcc>
    <rcc rId="0" sId="1">
      <nc r="J1280" t="inlineStr">
        <is>
          <t>Wait MC</t>
        </is>
      </nc>
    </rcc>
    <rcc rId="0" sId="1" dxf="1" numFmtId="19">
      <nc r="J1281">
        <v>42286</v>
      </nc>
      <ndxf>
        <numFmt numFmtId="19" formatCode="m/d/yyyy"/>
      </ndxf>
    </rcc>
    <rcc rId="0" sId="1" dxf="1" numFmtId="19">
      <nc r="J1282">
        <v>42306</v>
      </nc>
      <ndxf>
        <numFmt numFmtId="19" formatCode="m/d/yyyy"/>
      </ndxf>
    </rcc>
    <rcc rId="0" sId="1" dxf="1" numFmtId="19">
      <nc r="J1283">
        <v>42404</v>
      </nc>
      <ndxf>
        <numFmt numFmtId="19" formatCode="m/d/yyyy"/>
      </ndxf>
    </rcc>
    <rcc rId="0" sId="1" dxf="1" numFmtId="19">
      <nc r="J1284">
        <v>42297</v>
      </nc>
      <ndxf>
        <numFmt numFmtId="19" formatCode="m/d/yyyy"/>
      </ndxf>
    </rcc>
    <rcc rId="0" sId="1" dxf="1" numFmtId="19">
      <nc r="J1285">
        <v>42353</v>
      </nc>
      <ndxf>
        <numFmt numFmtId="19" formatCode="m/d/yyyy"/>
      </ndxf>
    </rcc>
    <rcc rId="0" sId="1" dxf="1" numFmtId="19">
      <nc r="J1286">
        <v>42306</v>
      </nc>
      <ndxf>
        <numFmt numFmtId="19" formatCode="m/d/yyyy"/>
      </ndxf>
    </rcc>
    <rcc rId="0" sId="1" dxf="1" numFmtId="19">
      <nc r="J1287">
        <v>42304</v>
      </nc>
      <ndxf>
        <numFmt numFmtId="19" formatCode="m/d/yyyy"/>
      </ndxf>
    </rcc>
    <rcc rId="0" sId="1" dxf="1" numFmtId="19">
      <nc r="J1288">
        <v>42326</v>
      </nc>
      <ndxf>
        <numFmt numFmtId="19" formatCode="m/d/yyyy"/>
      </ndxf>
    </rcc>
    <rcc rId="0" sId="1" dxf="1" numFmtId="19">
      <nc r="J1289">
        <v>42310</v>
      </nc>
      <ndxf>
        <numFmt numFmtId="19" formatCode="m/d/yyyy"/>
      </ndxf>
    </rcc>
    <rcc rId="0" sId="1" dxf="1" numFmtId="19">
      <nc r="J1290">
        <v>42311</v>
      </nc>
      <ndxf>
        <numFmt numFmtId="19" formatCode="m/d/yyyy"/>
      </ndxf>
    </rcc>
    <rcc rId="0" sId="1" dxf="1" numFmtId="19">
      <nc r="J1291">
        <v>42327</v>
      </nc>
      <ndxf>
        <numFmt numFmtId="19" formatCode="m/d/yyyy"/>
      </ndxf>
    </rcc>
    <rcc rId="0" sId="1" dxf="1" numFmtId="19">
      <nc r="J1292">
        <v>42326</v>
      </nc>
      <ndxf>
        <numFmt numFmtId="19" formatCode="m/d/yyyy"/>
      </ndxf>
    </rcc>
    <rcc rId="0" sId="1" dxf="1" numFmtId="19">
      <nc r="J1293">
        <v>42306</v>
      </nc>
      <ndxf>
        <numFmt numFmtId="19" formatCode="m/d/yyyy"/>
      </ndxf>
    </rcc>
    <rcc rId="0" sId="1" dxf="1" numFmtId="19">
      <nc r="J1294">
        <v>42347</v>
      </nc>
      <ndxf>
        <numFmt numFmtId="19" formatCode="m/d/yyyy"/>
      </ndxf>
    </rcc>
    <rcc rId="0" sId="1" dxf="1" numFmtId="19">
      <nc r="J1657">
        <v>42320</v>
      </nc>
      <ndxf>
        <numFmt numFmtId="19" formatCode="m/d/yyyy"/>
      </ndxf>
    </rcc>
    <rcc rId="0" sId="1" dxf="1" numFmtId="19">
      <nc r="J783">
        <v>42341</v>
      </nc>
      <ndxf>
        <numFmt numFmtId="19" formatCode="m/d/yyyy"/>
      </ndxf>
    </rcc>
    <rcc rId="0" sId="1" dxf="1" numFmtId="19">
      <nc r="J792">
        <v>42353</v>
      </nc>
      <ndxf>
        <numFmt numFmtId="19" formatCode="m/d/yyyy"/>
      </ndxf>
    </rcc>
    <rcc rId="0" sId="1" dxf="1" numFmtId="19">
      <nc r="J1234">
        <v>42348</v>
      </nc>
      <ndxf>
        <numFmt numFmtId="19" formatCode="m/d/yyyy"/>
      </ndxf>
    </rcc>
    <rcc rId="0" sId="1" dxf="1" numFmtId="19">
      <nc r="J1299">
        <v>42324</v>
      </nc>
      <ndxf>
        <numFmt numFmtId="19" formatCode="m/d/yyyy"/>
      </ndxf>
    </rcc>
    <rcc rId="0" sId="1" dxf="1" numFmtId="19">
      <nc r="J1155">
        <v>42382</v>
      </nc>
      <ndxf>
        <numFmt numFmtId="19" formatCode="m/d/yyyy"/>
      </ndxf>
    </rcc>
    <rcc rId="0" sId="1" dxf="1" numFmtId="19">
      <nc r="J1301">
        <v>42333</v>
      </nc>
      <ndxf>
        <numFmt numFmtId="19" formatCode="m/d/yyyy"/>
      </ndxf>
    </rcc>
    <rcc rId="0" sId="1" dxf="1" numFmtId="19">
      <nc r="J1302">
        <v>42325</v>
      </nc>
      <ndxf>
        <numFmt numFmtId="19" formatCode="m/d/yyyy"/>
      </ndxf>
    </rcc>
    <rcc rId="0" sId="1" dxf="1" numFmtId="19">
      <nc r="J1303">
        <v>42318</v>
      </nc>
      <ndxf>
        <numFmt numFmtId="19" formatCode="m/d/yyyy"/>
      </ndxf>
    </rcc>
    <rcc rId="0" sId="1">
      <nc r="J1304" t="inlineStr">
        <is>
          <t>dead deal</t>
        </is>
      </nc>
    </rcc>
    <rcc rId="0" sId="1" dxf="1" numFmtId="19">
      <nc r="J1305">
        <v>42436</v>
      </nc>
      <ndxf>
        <numFmt numFmtId="19" formatCode="m/d/yyyy"/>
      </ndxf>
    </rcc>
    <rcc rId="0" sId="1" dxf="1" numFmtId="19">
      <nc r="J1426">
        <v>42395</v>
      </nc>
      <ndxf>
        <numFmt numFmtId="19" formatCode="m/d/yyyy"/>
      </ndxf>
    </rcc>
    <rcc rId="0" sId="1" dxf="1" numFmtId="19">
      <nc r="J704">
        <v>42339</v>
      </nc>
      <ndxf>
        <numFmt numFmtId="19" formatCode="m/d/yyyy"/>
      </ndxf>
    </rcc>
    <rcc rId="0" sId="1" dxf="1" numFmtId="19">
      <nc r="J902">
        <v>42338</v>
      </nc>
      <ndxf>
        <numFmt numFmtId="19" formatCode="m/d/yyyy"/>
      </ndxf>
    </rcc>
    <rcc rId="0" sId="1" dxf="1" numFmtId="19">
      <nc r="J1309">
        <v>42331</v>
      </nc>
      <ndxf>
        <numFmt numFmtId="19" formatCode="m/d/yyyy"/>
      </ndxf>
    </rcc>
    <rcc rId="0" sId="1" dxf="1" numFmtId="19">
      <nc r="J1310">
        <v>42354</v>
      </nc>
      <ndxf>
        <numFmt numFmtId="19" formatCode="m/d/yyyy"/>
      </ndxf>
    </rcc>
    <rcc rId="0" sId="1" dxf="1" numFmtId="19">
      <nc r="J1311">
        <v>42325</v>
      </nc>
      <ndxf>
        <numFmt numFmtId="19" formatCode="m/d/yyyy"/>
      </ndxf>
    </rcc>
    <rcc rId="0" sId="1" dxf="1" numFmtId="19">
      <nc r="J1312">
        <v>42361</v>
      </nc>
      <ndxf>
        <numFmt numFmtId="19" formatCode="m/d/yyyy"/>
      </ndxf>
    </rcc>
    <rcc rId="0" sId="1" dxf="1" numFmtId="19">
      <nc r="J1313">
        <v>42338</v>
      </nc>
      <ndxf>
        <numFmt numFmtId="19" formatCode="m/d/yyyy"/>
      </ndxf>
    </rcc>
    <rcc rId="0" sId="1" dxf="1" numFmtId="19">
      <nc r="J1314">
        <v>42585</v>
      </nc>
      <ndxf>
        <numFmt numFmtId="19" formatCode="m/d/yyyy"/>
      </ndxf>
    </rcc>
    <rcc rId="0" sId="1">
      <nc r="J1315" t="inlineStr">
        <is>
          <t>dead deal</t>
        </is>
      </nc>
    </rcc>
    <rcc rId="0" sId="1">
      <nc r="J1316" t="inlineStr">
        <is>
          <t>Wait MC</t>
        </is>
      </nc>
    </rcc>
    <rcc rId="0" sId="1">
      <nc r="J1317" t="inlineStr">
        <is>
          <t>dead deal</t>
        </is>
      </nc>
    </rcc>
    <rcc rId="0" sId="1" dxf="1" numFmtId="19">
      <nc r="J1318">
        <v>42359</v>
      </nc>
      <ndxf>
        <numFmt numFmtId="19" formatCode="m/d/yyyy"/>
      </ndxf>
    </rcc>
    <rcc rId="0" sId="1" dxf="1" numFmtId="19">
      <nc r="J1319">
        <v>42368</v>
      </nc>
      <ndxf>
        <numFmt numFmtId="19" formatCode="m/d/yyyy"/>
      </ndxf>
    </rcc>
    <rcc rId="0" sId="1" dxf="1" numFmtId="19">
      <nc r="J1320">
        <v>42328</v>
      </nc>
      <ndxf>
        <numFmt numFmtId="19" formatCode="m/d/yyyy"/>
      </ndxf>
    </rcc>
    <rcc rId="0" sId="1" dxf="1" numFmtId="19">
      <nc r="J1321">
        <v>42331</v>
      </nc>
      <ndxf>
        <numFmt numFmtId="19" formatCode="m/d/yyyy"/>
      </ndxf>
    </rcc>
    <rcc rId="0" sId="1" dxf="1" numFmtId="19">
      <nc r="J1322">
        <v>42346</v>
      </nc>
      <ndxf>
        <numFmt numFmtId="19" formatCode="m/d/yyyy"/>
      </ndxf>
    </rcc>
    <rcc rId="0" sId="1" dxf="1" numFmtId="19">
      <nc r="J1323">
        <v>42377</v>
      </nc>
      <ndxf>
        <numFmt numFmtId="19" formatCode="m/d/yyyy"/>
      </ndxf>
    </rcc>
    <rcc rId="0" sId="1" dxf="1" numFmtId="19">
      <nc r="J1324">
        <v>42353</v>
      </nc>
      <ndxf>
        <numFmt numFmtId="19" formatCode="m/d/yyyy"/>
      </ndxf>
    </rcc>
    <rcc rId="0" sId="1" dxf="1" numFmtId="19">
      <nc r="J1325">
        <v>42396</v>
      </nc>
      <ndxf>
        <numFmt numFmtId="19" formatCode="m/d/yyyy"/>
      </ndxf>
    </rcc>
    <rcc rId="0" sId="1" dxf="1" numFmtId="19">
      <nc r="J1326">
        <v>42373</v>
      </nc>
      <ndxf>
        <numFmt numFmtId="19" formatCode="m/d/yyyy"/>
      </ndxf>
    </rcc>
    <rcc rId="0" sId="1" dxf="1" numFmtId="19">
      <nc r="J1629">
        <v>42376</v>
      </nc>
      <ndxf>
        <numFmt numFmtId="19" formatCode="m/d/yyyy"/>
      </ndxf>
    </rcc>
    <rcc rId="0" sId="1" dxf="1" numFmtId="19">
      <nc r="J1328">
        <v>42369</v>
      </nc>
      <ndxf>
        <numFmt numFmtId="19" formatCode="m/d/yyyy"/>
      </ndxf>
    </rcc>
    <rcc rId="0" sId="1" dxf="1" numFmtId="19">
      <nc r="J1329">
        <v>42417</v>
      </nc>
      <ndxf>
        <numFmt numFmtId="19" formatCode="m/d/yyyy"/>
      </ndxf>
    </rcc>
    <rcc rId="0" sId="1" dxf="1" numFmtId="19">
      <nc r="J1330">
        <v>42373</v>
      </nc>
      <ndxf>
        <numFmt numFmtId="19" formatCode="m/d/yyyy"/>
      </ndxf>
    </rcc>
    <rcc rId="0" sId="1" dxf="1" numFmtId="19">
      <nc r="J1331">
        <v>42010</v>
      </nc>
      <ndxf>
        <numFmt numFmtId="19" formatCode="m/d/yyyy"/>
      </ndxf>
    </rcc>
    <rcc rId="0" sId="1" dxf="1" numFmtId="19">
      <nc r="J1333">
        <v>42377</v>
      </nc>
      <ndxf>
        <numFmt numFmtId="19" formatCode="m/d/yyyy"/>
      </ndxf>
    </rcc>
    <rcc rId="0" sId="1" dxf="1" numFmtId="19">
      <nc r="J1650">
        <v>42395</v>
      </nc>
      <ndxf>
        <numFmt numFmtId="19" formatCode="m/d/yyyy"/>
      </ndxf>
    </rcc>
    <rcc rId="0" sId="1" dxf="1" numFmtId="19">
      <nc r="J1334">
        <v>42395</v>
      </nc>
      <ndxf>
        <numFmt numFmtId="19" formatCode="m/d/yyyy"/>
      </ndxf>
    </rcc>
    <rcc rId="0" sId="1" dxf="1" numFmtId="19">
      <nc r="J1335">
        <v>42488</v>
      </nc>
      <ndxf>
        <numFmt numFmtId="19" formatCode="m/d/yyyy"/>
      </ndxf>
    </rcc>
    <rcc rId="0" sId="1" dxf="1" numFmtId="19">
      <nc r="J1336">
        <v>42395</v>
      </nc>
      <ndxf>
        <numFmt numFmtId="19" formatCode="m/d/yyyy"/>
      </ndxf>
    </rcc>
    <rcc rId="0" sId="1" dxf="1" numFmtId="19">
      <nc r="J1337">
        <v>42381</v>
      </nc>
      <ndxf>
        <numFmt numFmtId="19" formatCode="m/d/yyyy"/>
      </ndxf>
    </rcc>
    <rcc rId="0" sId="1" dxf="1" numFmtId="19">
      <nc r="J1338">
        <v>42391</v>
      </nc>
      <ndxf>
        <numFmt numFmtId="19" formatCode="m/d/yyyy"/>
      </ndxf>
    </rcc>
    <rcc rId="0" sId="1">
      <nc r="J1339" t="inlineStr">
        <is>
          <t>Wait MC</t>
        </is>
      </nc>
    </rcc>
    <rcc rId="0" sId="1" dxf="1" numFmtId="19">
      <nc r="J1340">
        <v>42401</v>
      </nc>
      <ndxf>
        <numFmt numFmtId="19" formatCode="m/d/yyyy"/>
      </ndxf>
    </rcc>
    <rcc rId="0" sId="1" dxf="1" numFmtId="19">
      <nc r="J1341">
        <v>42383</v>
      </nc>
      <ndxf>
        <numFmt numFmtId="19" formatCode="m/d/yyyy"/>
      </ndxf>
    </rcc>
    <rcc rId="0" sId="1" dxf="1" numFmtId="19">
      <nc r="J1342">
        <v>42401</v>
      </nc>
      <ndxf>
        <numFmt numFmtId="19" formatCode="m/d/yyyy"/>
      </ndxf>
    </rcc>
    <rcc rId="0" sId="1">
      <nc r="J1790" t="inlineStr">
        <is>
          <t>dead deal</t>
        </is>
      </nc>
    </rcc>
    <rcc rId="0" sId="1" dxf="1" numFmtId="19">
      <nc r="J1344">
        <v>42401</v>
      </nc>
      <ndxf>
        <numFmt numFmtId="19" formatCode="m/d/yyyy"/>
      </ndxf>
    </rcc>
    <rcc rId="0" sId="1" dxf="1" numFmtId="19">
      <nc r="J1345">
        <v>42409</v>
      </nc>
      <ndxf>
        <numFmt numFmtId="19" formatCode="m/d/yyyy"/>
      </ndxf>
    </rcc>
    <rcc rId="0" sId="1" dxf="1" numFmtId="19">
      <nc r="J1346">
        <v>42403</v>
      </nc>
      <ndxf>
        <numFmt numFmtId="19" formatCode="m/d/yyyy"/>
      </ndxf>
    </rcc>
    <rcc rId="0" sId="1" dxf="1" numFmtId="19">
      <nc r="J1347">
        <v>42436</v>
      </nc>
      <ndxf>
        <numFmt numFmtId="19" formatCode="m/d/yyyy"/>
      </ndxf>
    </rcc>
    <rcc rId="0" sId="1" dxf="1" numFmtId="19">
      <nc r="J1348">
        <v>42411</v>
      </nc>
      <ndxf>
        <numFmt numFmtId="19" formatCode="m/d/yyyy"/>
      </ndxf>
    </rcc>
    <rcc rId="0" sId="1">
      <nc r="J946" t="inlineStr">
        <is>
          <t xml:space="preserve"> 3/15/16</t>
        </is>
      </nc>
    </rcc>
    <rcc rId="0" sId="1" dxf="1" numFmtId="19">
      <nc r="J1350">
        <v>42438</v>
      </nc>
      <ndxf>
        <numFmt numFmtId="19" formatCode="m/d/yyyy"/>
      </ndxf>
    </rcc>
    <rcc rId="0" sId="1" dxf="1" numFmtId="19">
      <nc r="J1526">
        <v>42485</v>
      </nc>
      <ndxf>
        <numFmt numFmtId="19" formatCode="m/d/yyyy"/>
      </ndxf>
    </rcc>
    <rcc rId="0" sId="1" dxf="1" numFmtId="19">
      <nc r="J1352">
        <v>42436</v>
      </nc>
      <ndxf>
        <numFmt numFmtId="19" formatCode="m/d/yyyy"/>
      </ndxf>
    </rcc>
    <rcc rId="0" sId="1" dxf="1" numFmtId="19">
      <nc r="J1353">
        <v>42429</v>
      </nc>
      <ndxf>
        <numFmt numFmtId="19" formatCode="m/d/yyyy"/>
      </ndxf>
    </rcc>
    <rcc rId="0" sId="1" dxf="1" numFmtId="19">
      <nc r="J1354">
        <v>42418</v>
      </nc>
      <ndxf>
        <numFmt numFmtId="19" formatCode="m/d/yyyy"/>
      </ndxf>
    </rcc>
    <rcc rId="0" sId="1" dxf="1" numFmtId="19">
      <nc r="J1355">
        <v>42419</v>
      </nc>
      <ndxf>
        <numFmt numFmtId="19" formatCode="m/d/yyyy"/>
      </ndxf>
    </rcc>
    <rcc rId="0" sId="1" dxf="1" numFmtId="19">
      <nc r="J857">
        <v>42457</v>
      </nc>
      <ndxf>
        <numFmt numFmtId="19" formatCode="m/d/yyyy"/>
      </ndxf>
    </rcc>
    <rcc rId="0" sId="1" dxf="1" numFmtId="19">
      <nc r="J1050">
        <v>42500</v>
      </nc>
      <ndxf>
        <numFmt numFmtId="19" formatCode="m/d/yyyy"/>
      </ndxf>
    </rcc>
    <rcc rId="0" sId="1" dxf="1" numFmtId="19">
      <nc r="J1358">
        <v>42436</v>
      </nc>
      <ndxf>
        <numFmt numFmtId="19" formatCode="m/d/yyyy"/>
      </ndxf>
    </rcc>
    <rcc rId="0" sId="1" dxf="1" numFmtId="19">
      <nc r="J1359">
        <v>42432</v>
      </nc>
      <ndxf>
        <numFmt numFmtId="19" formatCode="m/d/yyyy"/>
      </ndxf>
    </rcc>
    <rcc rId="0" sId="1" dxf="1" numFmtId="19">
      <nc r="J1360">
        <v>42423</v>
      </nc>
      <ndxf>
        <numFmt numFmtId="19" formatCode="m/d/yyyy"/>
      </ndxf>
    </rcc>
    <rcc rId="0" sId="1" dxf="1" numFmtId="19">
      <nc r="J1361">
        <v>42436</v>
      </nc>
      <ndxf>
        <numFmt numFmtId="19" formatCode="m/d/yyyy"/>
      </ndxf>
    </rcc>
    <rcc rId="0" sId="1" dxf="1" numFmtId="19">
      <nc r="J1362">
        <v>42446</v>
      </nc>
      <ndxf>
        <numFmt numFmtId="19" formatCode="m/d/yyyy"/>
      </ndxf>
    </rcc>
    <rcc rId="0" sId="1" dxf="1" numFmtId="19">
      <nc r="J1363">
        <v>42417</v>
      </nc>
      <ndxf>
        <numFmt numFmtId="19" formatCode="m/d/yyyy"/>
      </ndxf>
    </rcc>
    <rcc rId="0" sId="1" dxf="1" numFmtId="19">
      <nc r="J1364">
        <v>42424</v>
      </nc>
      <ndxf>
        <numFmt numFmtId="19" formatCode="m/d/yyyy"/>
      </ndxf>
    </rcc>
    <rcc rId="0" sId="1" dxf="1" numFmtId="19">
      <nc r="J1365">
        <v>42473</v>
      </nc>
      <ndxf>
        <numFmt numFmtId="19" formatCode="m/d/yyyy"/>
      </ndxf>
    </rcc>
    <rcc rId="0" sId="1" dxf="1" numFmtId="19">
      <nc r="J1366">
        <v>42450</v>
      </nc>
      <ndxf>
        <numFmt numFmtId="19" formatCode="m/d/yyyy"/>
      </ndxf>
    </rcc>
    <rcc rId="0" sId="1" dxf="1" numFmtId="19">
      <nc r="J1367">
        <v>42460</v>
      </nc>
      <ndxf>
        <numFmt numFmtId="19" formatCode="m/d/yyyy"/>
      </ndxf>
    </rcc>
    <rcc rId="0" sId="1" dxf="1" numFmtId="19">
      <nc r="J1368">
        <v>42438</v>
      </nc>
      <ndxf>
        <numFmt numFmtId="19" formatCode="m/d/yyyy"/>
      </ndxf>
    </rcc>
    <rcc rId="0" sId="1" dxf="1" numFmtId="19">
      <nc r="J1369">
        <v>42473</v>
      </nc>
      <ndxf>
        <numFmt numFmtId="19" formatCode="m/d/yyyy"/>
      </ndxf>
    </rcc>
    <rcc rId="0" sId="1" dxf="1" numFmtId="19">
      <nc r="J1370">
        <v>42472</v>
      </nc>
      <ndxf>
        <numFmt numFmtId="19" formatCode="m/d/yyyy"/>
      </ndxf>
    </rcc>
    <rcc rId="0" sId="1" dxf="1" numFmtId="19">
      <nc r="J715">
        <v>42472</v>
      </nc>
      <ndxf>
        <numFmt numFmtId="19" formatCode="m/d/yyyy"/>
      </ndxf>
    </rcc>
    <rcc rId="0" sId="1" dxf="1" numFmtId="19">
      <nc r="J1372">
        <v>42478</v>
      </nc>
      <ndxf>
        <numFmt numFmtId="19" formatCode="m/d/yyyy"/>
      </ndxf>
    </rcc>
    <rcc rId="0" sId="1" dxf="1" numFmtId="19">
      <nc r="J1373">
        <v>42475</v>
      </nc>
      <ndxf>
        <numFmt numFmtId="19" formatCode="m/d/yyyy"/>
      </ndxf>
    </rcc>
    <rcc rId="0" sId="1" dxf="1" numFmtId="19">
      <nc r="J1119">
        <v>42478</v>
      </nc>
      <ndxf>
        <numFmt numFmtId="19" formatCode="m/d/yyyy"/>
      </ndxf>
    </rcc>
    <rcc rId="0" sId="1" dxf="1" numFmtId="19">
      <nc r="J1375">
        <v>42473</v>
      </nc>
      <ndxf>
        <numFmt numFmtId="19" formatCode="m/d/yyyy"/>
      </ndxf>
    </rcc>
    <rcc rId="0" sId="1" dxf="1" numFmtId="19">
      <nc r="J1376">
        <v>42459</v>
      </nc>
      <ndxf>
        <numFmt numFmtId="19" formatCode="m/d/yyyy"/>
      </ndxf>
    </rcc>
    <rcc rId="0" sId="1" dxf="1" numFmtId="19">
      <nc r="J1377">
        <v>42507</v>
      </nc>
      <ndxf>
        <numFmt numFmtId="19" formatCode="m/d/yyyy"/>
      </ndxf>
    </rcc>
    <rcc rId="0" sId="1" dxf="1" numFmtId="19">
      <nc r="J1378">
        <v>42473</v>
      </nc>
      <ndxf>
        <numFmt numFmtId="19" formatCode="m/d/yyyy"/>
      </ndxf>
    </rcc>
    <rcc rId="0" sId="1" dxf="1" numFmtId="19">
      <nc r="J1379">
        <v>42447</v>
      </nc>
      <ndxf>
        <numFmt numFmtId="19" formatCode="m/d/yyyy"/>
      </ndxf>
    </rcc>
    <rcc rId="0" sId="1" dxf="1" numFmtId="19">
      <nc r="J1380">
        <v>42474</v>
      </nc>
      <ndxf>
        <numFmt numFmtId="19" formatCode="m/d/yyyy"/>
      </ndxf>
    </rcc>
    <rcc rId="0" sId="1" dxf="1" numFmtId="19">
      <nc r="J1381">
        <v>42459</v>
      </nc>
      <ndxf>
        <numFmt numFmtId="19" formatCode="m/d/yyyy"/>
      </ndxf>
    </rcc>
    <rcc rId="0" sId="1" dxf="1" numFmtId="19">
      <nc r="J1382">
        <v>42494</v>
      </nc>
      <ndxf>
        <numFmt numFmtId="19" formatCode="m/d/yyyy"/>
      </ndxf>
    </rcc>
    <rcc rId="0" sId="1" dxf="1" numFmtId="19">
      <nc r="J1383">
        <v>42474</v>
      </nc>
      <ndxf>
        <numFmt numFmtId="19" formatCode="m/d/yyyy"/>
      </ndxf>
    </rcc>
    <rcc rId="0" sId="1" dxf="1" numFmtId="19">
      <nc r="J1384">
        <v>42481</v>
      </nc>
      <ndxf>
        <numFmt numFmtId="19" formatCode="m/d/yyyy"/>
      </ndxf>
    </rcc>
    <rcc rId="0" sId="1" dxf="1" numFmtId="19">
      <nc r="J1385">
        <v>42474</v>
      </nc>
      <ndxf>
        <numFmt numFmtId="19" formatCode="m/d/yyyy"/>
      </ndxf>
    </rcc>
    <rcc rId="0" sId="1" dxf="1" numFmtId="19">
      <nc r="J1386">
        <v>42577</v>
      </nc>
      <ndxf>
        <numFmt numFmtId="19" formatCode="m/d/yyyy"/>
      </ndxf>
    </rcc>
    <rcc rId="0" sId="1" dxf="1" numFmtId="19">
      <nc r="J1387">
        <v>42475</v>
      </nc>
      <ndxf>
        <numFmt numFmtId="19" formatCode="m/d/yyyy"/>
      </ndxf>
    </rcc>
    <rcc rId="0" sId="1" dxf="1" numFmtId="19">
      <nc r="J837">
        <v>42538</v>
      </nc>
      <ndxf>
        <numFmt numFmtId="19" formatCode="m/d/yyyy"/>
      </ndxf>
    </rcc>
    <rcc rId="0" sId="1" dxf="1" numFmtId="19">
      <nc r="J1389">
        <v>42480</v>
      </nc>
      <ndxf>
        <numFmt numFmtId="19" formatCode="m/d/yyyy"/>
      </ndxf>
    </rcc>
    <rcc rId="0" sId="1">
      <nc r="J476" t="inlineStr">
        <is>
          <t>o adm 5/25/16</t>
        </is>
      </nc>
    </rcc>
    <rcc rId="0" sId="1" dxf="1" numFmtId="19">
      <nc r="J1391">
        <v>42500</v>
      </nc>
      <ndxf>
        <numFmt numFmtId="19" formatCode="m/d/yyyy"/>
      </ndxf>
    </rcc>
    <rcc rId="0" sId="1" dxf="1" numFmtId="19">
      <nc r="J1392">
        <v>42502</v>
      </nc>
      <ndxf>
        <numFmt numFmtId="19" formatCode="m/d/yyyy"/>
      </ndxf>
    </rcc>
    <rcc rId="0" sId="1" dxf="1" numFmtId="19">
      <nc r="J1393">
        <v>42496</v>
      </nc>
      <ndxf>
        <numFmt numFmtId="19" formatCode="m/d/yyyy"/>
      </ndxf>
    </rcc>
    <rcc rId="0" sId="1" dxf="1" numFmtId="19">
      <nc r="J1394">
        <v>42475</v>
      </nc>
      <ndxf>
        <numFmt numFmtId="19" formatCode="m/d/yyyy"/>
      </ndxf>
    </rcc>
    <rcc rId="0" sId="1" dxf="1" numFmtId="19">
      <nc r="J1395">
        <v>42500</v>
      </nc>
      <ndxf>
        <numFmt numFmtId="19" formatCode="m/d/yyyy"/>
      </ndxf>
    </rcc>
    <rcc rId="0" sId="1" dxf="1" numFmtId="19">
      <nc r="J1396">
        <v>42515</v>
      </nc>
      <ndxf>
        <numFmt numFmtId="19" formatCode="m/d/yyyy"/>
      </ndxf>
    </rcc>
    <rcc rId="0" sId="1" dxf="1" numFmtId="19">
      <nc r="J1397">
        <v>42494</v>
      </nc>
      <ndxf>
        <numFmt numFmtId="19" formatCode="m/d/yyyy"/>
      </ndxf>
    </rcc>
    <rcc rId="0" sId="1" dxf="1" numFmtId="19">
      <nc r="J1398">
        <v>42517</v>
      </nc>
      <ndxf>
        <numFmt numFmtId="19" formatCode="m/d/yyyy"/>
      </ndxf>
    </rcc>
    <rcc rId="0" sId="1" dxf="1" numFmtId="19">
      <nc r="J1399">
        <v>42506</v>
      </nc>
      <ndxf>
        <numFmt numFmtId="19" formatCode="m/d/yyyy"/>
      </ndxf>
    </rcc>
    <rcc rId="0" sId="1" dxf="1" numFmtId="19">
      <nc r="J1400">
        <v>42489</v>
      </nc>
      <ndxf>
        <numFmt numFmtId="19" formatCode="m/d/yyyy"/>
      </ndxf>
    </rcc>
    <rcc rId="0" sId="1" dxf="1" numFmtId="19">
      <nc r="J1401">
        <v>42506</v>
      </nc>
      <ndxf>
        <numFmt numFmtId="19" formatCode="m/d/yyyy"/>
      </ndxf>
    </rcc>
    <rcc rId="0" sId="1" dxf="1" numFmtId="19">
      <nc r="J914">
        <v>42523</v>
      </nc>
      <ndxf>
        <numFmt numFmtId="19" formatCode="m/d/yyyy"/>
      </ndxf>
    </rcc>
    <rcc rId="0" sId="1" dxf="1" numFmtId="19">
      <nc r="J1403">
        <v>42551</v>
      </nc>
      <ndxf>
        <numFmt numFmtId="19" formatCode="m/d/yyyy"/>
      </ndxf>
    </rcc>
    <rcc rId="0" sId="1" dxf="1" numFmtId="19">
      <nc r="J1404">
        <v>42528</v>
      </nc>
      <ndxf>
        <numFmt numFmtId="19" formatCode="m/d/yyyy"/>
      </ndxf>
    </rcc>
    <rcc rId="0" sId="1" dxf="1" numFmtId="19">
      <nc r="J1405">
        <v>42528</v>
      </nc>
      <ndxf>
        <numFmt numFmtId="19" formatCode="m/d/yyyy"/>
      </ndxf>
    </rcc>
    <rcc rId="0" sId="1" dxf="1" numFmtId="19">
      <nc r="J1406">
        <v>42541</v>
      </nc>
      <ndxf>
        <numFmt numFmtId="19" formatCode="m/d/yyyy"/>
      </ndxf>
    </rcc>
    <rcc rId="0" sId="1" dxf="1" numFmtId="19">
      <nc r="J1407">
        <v>42633</v>
      </nc>
      <ndxf>
        <numFmt numFmtId="19" formatCode="m/d/yyyy"/>
      </ndxf>
    </rcc>
    <rcc rId="0" sId="1">
      <nc r="J1408" t="inlineStr">
        <is>
          <t>dead deal</t>
        </is>
      </nc>
    </rcc>
    <rcc rId="0" sId="1" dxf="1" numFmtId="19">
      <nc r="J1409">
        <v>42534</v>
      </nc>
      <ndxf>
        <numFmt numFmtId="19" formatCode="m/d/yyyy"/>
      </ndxf>
    </rcc>
    <rcc rId="0" sId="1" dxf="1" numFmtId="19">
      <nc r="J1410">
        <v>42528</v>
      </nc>
      <ndxf>
        <numFmt numFmtId="19" formatCode="m/d/yyyy"/>
      </ndxf>
    </rcc>
    <rcc rId="0" sId="1" dxf="1" numFmtId="19">
      <nc r="J1349">
        <v>42506</v>
      </nc>
      <ndxf>
        <numFmt numFmtId="19" formatCode="m/d/yyyy"/>
      </ndxf>
    </rcc>
    <rcc rId="0" sId="1" dxf="1" numFmtId="19">
      <nc r="J1412">
        <v>42510</v>
      </nc>
      <ndxf>
        <numFmt numFmtId="19" formatCode="m/d/yyyy"/>
      </ndxf>
    </rcc>
    <rcc rId="0" sId="1" dxf="1" numFmtId="19">
      <nc r="J1413">
        <v>42528</v>
      </nc>
      <ndxf>
        <numFmt numFmtId="19" formatCode="m/d/yyyy"/>
      </ndxf>
    </rcc>
    <rcc rId="0" sId="1" dxf="1" numFmtId="19">
      <nc r="J1414">
        <v>42636</v>
      </nc>
      <ndxf>
        <numFmt numFmtId="19" formatCode="m/d/yyyy"/>
      </ndxf>
    </rcc>
    <rcc rId="0" sId="1" dxf="1" numFmtId="19">
      <nc r="J1415">
        <v>42509</v>
      </nc>
      <ndxf>
        <numFmt numFmtId="19" formatCode="m/d/yyyy"/>
      </ndxf>
    </rcc>
    <rcc rId="0" sId="1" dxf="1" numFmtId="19">
      <nc r="J1416">
        <v>42496</v>
      </nc>
      <ndxf>
        <numFmt numFmtId="19" formatCode="m/d/yyyy"/>
      </ndxf>
    </rcc>
    <rcc rId="0" sId="1" dxf="1" numFmtId="19">
      <nc r="J1720">
        <v>42550</v>
      </nc>
      <ndxf>
        <numFmt numFmtId="19" formatCode="m/d/yyyy"/>
      </ndxf>
    </rcc>
    <rcc rId="0" sId="1" dxf="1" numFmtId="19">
      <nc r="J1418">
        <v>42523</v>
      </nc>
      <ndxf>
        <numFmt numFmtId="19" formatCode="m/d/yyyy"/>
      </ndxf>
    </rcc>
    <rcc rId="0" sId="1" dxf="1" numFmtId="19">
      <nc r="J1419">
        <v>42516</v>
      </nc>
      <ndxf>
        <numFmt numFmtId="19" formatCode="m/d/yyyy"/>
      </ndxf>
    </rcc>
    <rcc rId="0" sId="1">
      <nc r="J1420" t="inlineStr">
        <is>
          <t>to adm6/30/16</t>
        </is>
      </nc>
    </rcc>
    <rcc rId="0" sId="1" dxf="1" numFmtId="19">
      <nc r="J1421">
        <v>42544</v>
      </nc>
      <ndxf>
        <numFmt numFmtId="19" formatCode="m/d/yyyy"/>
      </ndxf>
    </rcc>
    <rcc rId="0" sId="1" dxf="1" numFmtId="19">
      <nc r="J1422">
        <v>42527</v>
      </nc>
      <ndxf>
        <numFmt numFmtId="19" formatCode="m/d/yyyy"/>
      </ndxf>
    </rcc>
    <rcc rId="0" sId="1" dxf="1" numFmtId="19">
      <nc r="J1085">
        <v>42537</v>
      </nc>
      <ndxf>
        <numFmt numFmtId="19" formatCode="m/d/yyyy"/>
      </ndxf>
    </rcc>
    <rcc rId="0" sId="1" dxf="1" numFmtId="19">
      <nc r="J1424">
        <v>42552</v>
      </nc>
      <ndxf>
        <numFmt numFmtId="19" formatCode="m/d/yyyy"/>
      </ndxf>
    </rcc>
    <rcc rId="0" sId="1" dxf="1" numFmtId="19">
      <nc r="J1425">
        <v>42543</v>
      </nc>
      <ndxf>
        <numFmt numFmtId="19" formatCode="m/d/yyyy"/>
      </ndxf>
    </rcc>
    <rcc rId="0" sId="1" dxf="1" numFmtId="19">
      <nc r="J1577">
        <v>42528</v>
      </nc>
      <ndxf>
        <numFmt numFmtId="19" formatCode="m/d/yyyy"/>
      </ndxf>
    </rcc>
    <rcc rId="0" sId="1" dxf="1" numFmtId="19">
      <nc r="J1427">
        <v>42527</v>
      </nc>
      <ndxf>
        <numFmt numFmtId="19" formatCode="m/d/yyyy"/>
      </ndxf>
    </rcc>
    <rcc rId="0" sId="1" dxf="1" numFmtId="19">
      <nc r="J1428">
        <v>42513</v>
      </nc>
      <ndxf>
        <numFmt numFmtId="19" formatCode="m/d/yyyy"/>
      </ndxf>
    </rcc>
    <rcc rId="0" sId="1" dxf="1" numFmtId="19">
      <nc r="J1429">
        <v>42562</v>
      </nc>
      <ndxf>
        <numFmt numFmtId="19" formatCode="m/d/yyyy"/>
      </ndxf>
    </rcc>
    <rcc rId="0" sId="1" dxf="1" numFmtId="19">
      <nc r="J1430">
        <v>42548</v>
      </nc>
      <ndxf>
        <numFmt numFmtId="19" formatCode="m/d/yyyy"/>
      </ndxf>
    </rcc>
    <rcc rId="0" sId="1" dxf="1" numFmtId="19">
      <nc r="J1431">
        <v>42515</v>
      </nc>
      <ndxf>
        <numFmt numFmtId="19" formatCode="m/d/yyyy"/>
      </ndxf>
    </rcc>
    <rcc rId="0" sId="1" dxf="1" numFmtId="19">
      <nc r="J1432">
        <v>42524</v>
      </nc>
      <ndxf>
        <numFmt numFmtId="19" formatCode="m/d/yyyy"/>
      </ndxf>
    </rcc>
    <rcc rId="0" sId="1" dxf="1" numFmtId="19">
      <nc r="J585">
        <v>42599</v>
      </nc>
      <ndxf>
        <numFmt numFmtId="19" formatCode="m/d/yyyy"/>
      </ndxf>
    </rcc>
    <rcc rId="0" sId="1" dxf="1" numFmtId="19">
      <nc r="J1434">
        <v>42534</v>
      </nc>
      <ndxf>
        <numFmt numFmtId="19" formatCode="m/d/yyyy"/>
      </ndxf>
    </rcc>
    <rcc rId="0" sId="1" dxf="1" numFmtId="19">
      <nc r="J1435">
        <v>42522</v>
      </nc>
      <ndxf>
        <numFmt numFmtId="19" formatCode="m/d/yyyy"/>
      </ndxf>
    </rcc>
    <rcc rId="0" sId="1" dxf="1" numFmtId="19">
      <nc r="J1433">
        <v>42586</v>
      </nc>
      <ndxf>
        <numFmt numFmtId="19" formatCode="m/d/yyyy"/>
      </ndxf>
    </rcc>
    <rcc rId="0" sId="1" dxf="1" numFmtId="19">
      <nc r="J1528">
        <v>42566</v>
      </nc>
      <ndxf>
        <numFmt numFmtId="19" formatCode="m/d/yyyy"/>
      </ndxf>
    </rcc>
    <rcc rId="0" sId="1" dxf="1" numFmtId="19">
      <nc r="J1438">
        <v>42566</v>
      </nc>
      <ndxf>
        <numFmt numFmtId="19" formatCode="m/d/yyyy"/>
      </ndxf>
    </rcc>
    <rcc rId="0" sId="1">
      <nc r="J1439" t="inlineStr">
        <is>
          <t>dead deal</t>
        </is>
      </nc>
    </rcc>
    <rcc rId="0" sId="1">
      <nc r="J1440" t="inlineStr">
        <is>
          <t>dead deal</t>
        </is>
      </nc>
    </rcc>
    <rcc rId="0" sId="1" dxf="1" numFmtId="19">
      <nc r="J1441">
        <v>42563</v>
      </nc>
      <ndxf>
        <numFmt numFmtId="19" formatCode="m/d/yyyy"/>
      </ndxf>
    </rcc>
    <rcc rId="0" sId="1" dxf="1" numFmtId="19">
      <nc r="J1712">
        <v>42646</v>
      </nc>
      <ndxf>
        <numFmt numFmtId="19" formatCode="m/d/yyyy"/>
      </ndxf>
    </rcc>
    <rcc rId="0" sId="1">
      <nc r="J1443" t="inlineStr">
        <is>
          <t>Wait MC</t>
        </is>
      </nc>
    </rcc>
    <rcc rId="0" sId="1" dxf="1" numFmtId="19">
      <nc r="J1444">
        <v>42557</v>
      </nc>
      <ndxf>
        <numFmt numFmtId="19" formatCode="m/d/yyyy"/>
      </ndxf>
    </rcc>
    <rcc rId="0" sId="1" dxf="1" numFmtId="19">
      <nc r="J1445">
        <v>42556</v>
      </nc>
      <ndxf>
        <numFmt numFmtId="19" formatCode="m/d/yyyy"/>
      </ndxf>
    </rcc>
    <rcc rId="0" sId="1">
      <nc r="J1446" t="inlineStr">
        <is>
          <t>dead deal</t>
        </is>
      </nc>
    </rcc>
    <rcc rId="0" sId="1" dxf="1" numFmtId="19">
      <nc r="J1447">
        <v>42572</v>
      </nc>
      <ndxf>
        <numFmt numFmtId="19" formatCode="m/d/yyyy"/>
      </ndxf>
    </rcc>
    <rcc rId="0" sId="1" dxf="1" numFmtId="19">
      <nc r="J1448">
        <v>42562</v>
      </nc>
      <ndxf>
        <numFmt numFmtId="19" formatCode="m/d/yyyy"/>
      </ndxf>
    </rcc>
    <rcc rId="0" sId="1" dxf="1" numFmtId="19">
      <nc r="J1449">
        <v>42695</v>
      </nc>
      <ndxf>
        <numFmt numFmtId="19" formatCode="m/d/yyyy"/>
      </ndxf>
    </rcc>
    <rcc rId="0" sId="1" dxf="1" numFmtId="19">
      <nc r="J1125">
        <v>42655</v>
      </nc>
      <ndxf>
        <numFmt numFmtId="19" formatCode="m/d/yyyy"/>
      </ndxf>
    </rcc>
    <rcc rId="0" sId="1" dxf="1" numFmtId="19">
      <nc r="J1451">
        <v>42594</v>
      </nc>
      <ndxf>
        <numFmt numFmtId="19" formatCode="m/d/yyyy"/>
      </ndxf>
    </rcc>
    <rcc rId="0" sId="1" dxf="1" numFmtId="19">
      <nc r="J1452">
        <v>42585</v>
      </nc>
      <ndxf>
        <numFmt numFmtId="19" formatCode="m/d/yyyy"/>
      </ndxf>
    </rcc>
    <rcc rId="0" sId="1">
      <nc r="J1453" t="inlineStr">
        <is>
          <t>dead deal</t>
        </is>
      </nc>
    </rcc>
    <rcc rId="0" sId="1" dxf="1" numFmtId="19">
      <nc r="J1454">
        <v>42566</v>
      </nc>
      <ndxf>
        <numFmt numFmtId="19" formatCode="m/d/yyyy"/>
      </ndxf>
    </rcc>
    <rcc rId="0" sId="1" dxf="1" numFmtId="19">
      <nc r="J1455">
        <v>42627</v>
      </nc>
      <ndxf>
        <numFmt numFmtId="19" formatCode="m/d/yyyy"/>
      </ndxf>
    </rcc>
    <rcc rId="0" sId="1" dxf="1" numFmtId="19">
      <nc r="J1456">
        <v>42583</v>
      </nc>
      <ndxf>
        <numFmt numFmtId="19" formatCode="m/d/yyyy"/>
      </ndxf>
    </rcc>
    <rcc rId="0" sId="1" dxf="1" numFmtId="19">
      <nc r="J1457">
        <v>42580</v>
      </nc>
      <ndxf>
        <numFmt numFmtId="19" formatCode="m/d/yyyy"/>
      </ndxf>
    </rcc>
    <rcc rId="0" sId="1">
      <nc r="J1458" t="inlineStr">
        <is>
          <t>dead deal</t>
        </is>
      </nc>
    </rcc>
    <rcc rId="0" sId="1">
      <nc r="J1459" t="inlineStr">
        <is>
          <t>closed w/o grant</t>
        </is>
      </nc>
    </rcc>
    <rcc rId="0" sId="1" dxf="1" numFmtId="19">
      <nc r="J1388">
        <v>42583</v>
      </nc>
      <ndxf>
        <numFmt numFmtId="19" formatCode="m/d/yyyy"/>
      </ndxf>
    </rcc>
    <rcc rId="0" sId="1" dxf="1" numFmtId="19">
      <nc r="J1460">
        <v>42627</v>
      </nc>
      <ndxf>
        <numFmt numFmtId="19" formatCode="m/d/yyyy"/>
      </ndxf>
    </rcc>
    <rcc rId="0" sId="1" dxf="1" numFmtId="19">
      <nc r="J1462">
        <v>42592</v>
      </nc>
      <ndxf>
        <numFmt numFmtId="19" formatCode="m/d/yyyy"/>
      </ndxf>
    </rcc>
    <rcc rId="0" sId="1" dxf="1" numFmtId="19">
      <nc r="J1463">
        <v>42612</v>
      </nc>
      <ndxf>
        <numFmt numFmtId="19" formatCode="m/d/yyyy"/>
      </ndxf>
    </rcc>
    <rcc rId="0" sId="1" dxf="1" numFmtId="19">
      <nc r="J1464">
        <v>42566</v>
      </nc>
      <ndxf>
        <numFmt numFmtId="19" formatCode="m/d/yyyy"/>
      </ndxf>
    </rcc>
    <rcc rId="0" sId="1">
      <nc r="J1465" t="inlineStr">
        <is>
          <t>dead deal</t>
        </is>
      </nc>
    </rcc>
    <rcc rId="0" sId="1" dxf="1" numFmtId="19">
      <nc r="J1466">
        <v>42611</v>
      </nc>
      <ndxf>
        <numFmt numFmtId="19" formatCode="m/d/yyyy"/>
      </ndxf>
    </rcc>
    <rcc rId="0" sId="1" dxf="1" numFmtId="19">
      <nc r="J1467">
        <v>42590</v>
      </nc>
      <ndxf>
        <numFmt numFmtId="19" formatCode="m/d/yyyy"/>
      </ndxf>
    </rcc>
    <rcc rId="0" sId="1">
      <nc r="J1468" t="inlineStr">
        <is>
          <t>to adm8/15/16</t>
        </is>
      </nc>
    </rcc>
    <rcc rId="0" sId="1" dxf="1" numFmtId="19">
      <nc r="J1469">
        <v>42600</v>
      </nc>
      <ndxf>
        <numFmt numFmtId="19" formatCode="m/d/yyyy"/>
      </ndxf>
    </rcc>
    <rcc rId="0" sId="1" dxf="1" numFmtId="19">
      <nc r="J1470">
        <v>42625</v>
      </nc>
      <ndxf>
        <numFmt numFmtId="19" formatCode="m/d/yyyy"/>
      </ndxf>
    </rcc>
    <rcc rId="0" sId="1" dxf="1" numFmtId="19">
      <nc r="J1471">
        <v>42627</v>
      </nc>
      <ndxf>
        <numFmt numFmtId="19" formatCode="m/d/yyyy"/>
      </ndxf>
    </rcc>
    <rcc rId="0" sId="1" dxf="1" numFmtId="19">
      <nc r="J1472">
        <v>42605</v>
      </nc>
      <ndxf>
        <numFmt numFmtId="19" formatCode="m/d/yyyy"/>
      </ndxf>
    </rcc>
    <rcc rId="0" sId="1" dxf="1" numFmtId="19">
      <nc r="J1473">
        <v>42583</v>
      </nc>
      <ndxf>
        <numFmt numFmtId="19" formatCode="m/d/yyyy"/>
      </ndxf>
    </rcc>
    <rcc rId="0" sId="1" dxf="1" numFmtId="19">
      <nc r="J1474">
        <v>42702</v>
      </nc>
      <ndxf>
        <numFmt numFmtId="19" formatCode="m/d/yyyy"/>
      </ndxf>
    </rcc>
    <rcc rId="0" sId="1" dxf="1" numFmtId="19">
      <nc r="J1475">
        <v>42636</v>
      </nc>
      <ndxf>
        <numFmt numFmtId="19" formatCode="m/d/yyyy"/>
      </ndxf>
    </rcc>
    <rcc rId="0" sId="1" dxf="1" numFmtId="19">
      <nc r="J1476">
        <v>42762</v>
      </nc>
      <ndxf>
        <numFmt numFmtId="19" formatCode="m/d/yyyy"/>
      </ndxf>
    </rcc>
    <rcc rId="0" sId="1" dxf="1" numFmtId="19">
      <nc r="J1477">
        <v>42629</v>
      </nc>
      <ndxf>
        <numFmt numFmtId="19" formatCode="m/d/yyyy"/>
      </ndxf>
    </rcc>
    <rcc rId="0" sId="1">
      <nc r="J1478" t="inlineStr">
        <is>
          <t>dead deal</t>
        </is>
      </nc>
    </rcc>
    <rcc rId="0" sId="1" dxf="1" numFmtId="19">
      <nc r="J1479">
        <v>42627</v>
      </nc>
      <ndxf>
        <numFmt numFmtId="19" formatCode="m/d/yyyy"/>
      </ndxf>
    </rcc>
    <rcc rId="0" sId="1" dxf="1" numFmtId="19">
      <nc r="J1480">
        <v>42627</v>
      </nc>
      <ndxf>
        <numFmt numFmtId="19" formatCode="m/d/yyyy"/>
      </ndxf>
    </rcc>
    <rcc rId="0" sId="1" dxf="1" numFmtId="19">
      <nc r="J1481">
        <v>42629</v>
      </nc>
      <ndxf>
        <numFmt numFmtId="19" formatCode="m/d/yyyy"/>
      </ndxf>
    </rcc>
    <rcc rId="0" sId="1" dxf="1" numFmtId="19">
      <nc r="J1482">
        <v>42633</v>
      </nc>
      <ndxf>
        <numFmt numFmtId="19" formatCode="m/d/yyyy"/>
      </ndxf>
    </rcc>
    <rcc rId="0" sId="1" dxf="1" numFmtId="19">
      <nc r="J1483">
        <v>42611</v>
      </nc>
      <ndxf>
        <numFmt numFmtId="19" formatCode="m/d/yyyy"/>
      </ndxf>
    </rcc>
    <rcc rId="0" sId="1" dxf="1" numFmtId="19">
      <nc r="J1484">
        <v>42768</v>
      </nc>
      <ndxf>
        <numFmt numFmtId="19" formatCode="m/d/yyyy"/>
      </ndxf>
    </rcc>
    <rcc rId="0" sId="1" dxf="1" numFmtId="19">
      <nc r="J1485">
        <v>42629</v>
      </nc>
      <ndxf>
        <numFmt numFmtId="19" formatCode="m/d/yyyy"/>
      </ndxf>
    </rcc>
    <rcc rId="0" sId="1" dxf="1" numFmtId="19">
      <nc r="J1486">
        <v>42626</v>
      </nc>
      <ndxf>
        <numFmt numFmtId="19" formatCode="m/d/yyyy"/>
      </ndxf>
    </rcc>
    <rcc rId="0" sId="1" dxf="1" numFmtId="19">
      <nc r="J1487">
        <v>42619</v>
      </nc>
      <ndxf>
        <numFmt numFmtId="19" formatCode="m/d/yyyy"/>
      </ndxf>
    </rcc>
    <rcc rId="0" sId="1" dxf="1" numFmtId="19">
      <nc r="J1488">
        <v>42692</v>
      </nc>
      <ndxf>
        <numFmt numFmtId="19" formatCode="m/d/yyyy"/>
      </ndxf>
    </rcc>
    <rcc rId="0" sId="1" dxf="1" numFmtId="19">
      <nc r="J1489">
        <v>42641</v>
      </nc>
      <ndxf>
        <numFmt numFmtId="19" formatCode="m/d/yyyy"/>
      </ndxf>
    </rcc>
    <rcc rId="0" sId="1" dxf="1" numFmtId="19">
      <nc r="J1490">
        <v>42626</v>
      </nc>
      <ndxf>
        <numFmt numFmtId="19" formatCode="m/d/yyyy"/>
      </ndxf>
    </rcc>
    <rcc rId="0" sId="1" dxf="1" numFmtId="19">
      <nc r="J1491">
        <v>42626</v>
      </nc>
      <ndxf>
        <numFmt numFmtId="19" formatCode="m/d/yyyy"/>
      </ndxf>
    </rcc>
    <rcc rId="0" sId="1" dxf="1" numFmtId="19">
      <nc r="J1492">
        <v>42642</v>
      </nc>
      <ndxf>
        <numFmt numFmtId="19" formatCode="m/d/yyyy"/>
      </ndxf>
    </rcc>
    <rcc rId="0" sId="1" dxf="1" numFmtId="19">
      <nc r="J1493">
        <v>42639</v>
      </nc>
      <ndxf>
        <numFmt numFmtId="19" formatCode="m/d/yyyy"/>
      </ndxf>
    </rcc>
    <rcc rId="0" sId="1" dxf="1" numFmtId="19">
      <nc r="J1494">
        <v>42648</v>
      </nc>
      <ndxf>
        <numFmt numFmtId="19" formatCode="m/d/yyyy"/>
      </ndxf>
    </rcc>
    <rcc rId="0" sId="1" dxf="1" numFmtId="19">
      <nc r="J1495">
        <v>42646</v>
      </nc>
      <ndxf>
        <numFmt numFmtId="19" formatCode="m/d/yyyy"/>
      </ndxf>
    </rcc>
    <rcc rId="0" sId="1" dxf="1" numFmtId="19">
      <nc r="J1496">
        <v>42632</v>
      </nc>
      <ndxf>
        <numFmt numFmtId="19" formatCode="m/d/yyyy"/>
      </ndxf>
    </rcc>
    <rcc rId="0" sId="1" dxf="1" numFmtId="19">
      <nc r="J1497">
        <v>42752</v>
      </nc>
      <ndxf>
        <numFmt numFmtId="19" formatCode="m/d/yyyy"/>
      </ndxf>
    </rcc>
    <rcc rId="0" sId="1" dxf="1" numFmtId="19">
      <nc r="J1498">
        <v>42627</v>
      </nc>
      <ndxf>
        <numFmt numFmtId="19" formatCode="m/d/yyyy"/>
      </ndxf>
    </rcc>
    <rcc rId="0" sId="1" dxf="1" numFmtId="19">
      <nc r="J1499">
        <v>42675</v>
      </nc>
      <ndxf>
        <numFmt numFmtId="19" formatCode="m/d/yyyy"/>
      </ndxf>
    </rcc>
    <rcc rId="0" sId="1" dxf="1" numFmtId="19">
      <nc r="J1500">
        <v>42642</v>
      </nc>
      <ndxf>
        <numFmt numFmtId="19" formatCode="m/d/yyyy"/>
      </ndxf>
    </rcc>
    <rcc rId="0" sId="1">
      <nc r="J1501" t="inlineStr">
        <is>
          <t>dead deal</t>
        </is>
      </nc>
    </rcc>
    <rcc rId="0" sId="1" dxf="1" numFmtId="19">
      <nc r="J1502">
        <v>42633</v>
      </nc>
      <ndxf>
        <numFmt numFmtId="19" formatCode="m/d/yyyy"/>
      </ndxf>
    </rcc>
    <rcc rId="0" sId="1" dxf="1" numFmtId="19">
      <nc r="J1503">
        <v>42647</v>
      </nc>
      <ndxf>
        <numFmt numFmtId="19" formatCode="m/d/yyyy"/>
      </ndxf>
    </rcc>
    <rcc rId="0" sId="1" dxf="1" numFmtId="19">
      <nc r="J1504">
        <v>42641</v>
      </nc>
      <ndxf>
        <numFmt numFmtId="19" formatCode="m/d/yyyy"/>
      </ndxf>
    </rcc>
    <rcc rId="0" sId="1" dxf="1" numFmtId="19">
      <nc r="J1505">
        <v>42669</v>
      </nc>
      <ndxf>
        <numFmt numFmtId="19" formatCode="m/d/yyyy"/>
      </ndxf>
    </rcc>
    <rcc rId="0" sId="1" dxf="1" numFmtId="19">
      <nc r="J1506">
        <v>42655</v>
      </nc>
      <ndxf>
        <numFmt numFmtId="19" formatCode="m/d/yyyy"/>
      </ndxf>
    </rcc>
    <rcc rId="0" sId="1" dxf="1" numFmtId="19">
      <nc r="J1507">
        <v>42684</v>
      </nc>
      <ndxf>
        <numFmt numFmtId="19" formatCode="m/d/yyyy"/>
      </ndxf>
    </rcc>
    <rcc rId="0" sId="1" dxf="1" numFmtId="19">
      <nc r="J1508">
        <v>42657</v>
      </nc>
      <ndxf>
        <numFmt numFmtId="19" formatCode="m/d/yyyy"/>
      </ndxf>
    </rcc>
    <rcc rId="0" sId="1" dxf="1" numFmtId="19">
      <nc r="J1509">
        <v>42654</v>
      </nc>
      <ndxf>
        <numFmt numFmtId="19" formatCode="m/d/yyyy"/>
      </ndxf>
    </rcc>
    <rcc rId="0" sId="1" dxf="1" numFmtId="19">
      <nc r="J1510">
        <v>42654</v>
      </nc>
      <ndxf>
        <numFmt numFmtId="19" formatCode="m/d/yyyy"/>
      </ndxf>
    </rcc>
    <rcc rId="0" sId="1" dxf="1" numFmtId="19">
      <nc r="J1511">
        <v>42657</v>
      </nc>
      <ndxf>
        <numFmt numFmtId="19" formatCode="m/d/yyyy"/>
      </ndxf>
    </rcc>
    <rcc rId="0" sId="1" dxf="1" numFmtId="19">
      <nc r="J1512">
        <v>42654</v>
      </nc>
      <ndxf>
        <numFmt numFmtId="19" formatCode="m/d/yyyy"/>
      </ndxf>
    </rcc>
    <rcc rId="0" sId="1" dxf="1" numFmtId="19">
      <nc r="J1513">
        <v>42660</v>
      </nc>
      <ndxf>
        <numFmt numFmtId="19" formatCode="m/d/yyyy"/>
      </ndxf>
    </rcc>
    <rcc rId="0" sId="1" dxf="1" numFmtId="19">
      <nc r="J1514">
        <v>42675</v>
      </nc>
      <ndxf>
        <numFmt numFmtId="19" formatCode="m/d/yyyy"/>
      </ndxf>
    </rcc>
    <rcc rId="0" sId="1" dxf="1" numFmtId="19">
      <nc r="J1515">
        <v>42772</v>
      </nc>
      <ndxf>
        <numFmt numFmtId="19" formatCode="m/d/yyyy"/>
      </ndxf>
    </rcc>
    <rcc rId="0" sId="1" dxf="1" numFmtId="19">
      <nc r="J1516">
        <v>42677</v>
      </nc>
      <ndxf>
        <numFmt numFmtId="19" formatCode="m/d/yyyy"/>
      </ndxf>
    </rcc>
    <rcc rId="0" sId="1" dxf="1" numFmtId="19">
      <nc r="J848">
        <v>42683</v>
      </nc>
      <ndxf>
        <numFmt numFmtId="19" formatCode="m/d/yyyy"/>
      </ndxf>
    </rcc>
    <rcc rId="0" sId="1" dxf="1" numFmtId="19">
      <nc r="J1518">
        <v>42684</v>
      </nc>
      <ndxf>
        <numFmt numFmtId="19" formatCode="m/d/yyyy"/>
      </ndxf>
    </rcc>
    <rcc rId="0" sId="1" dxf="1" numFmtId="19">
      <nc r="J1519">
        <v>42692</v>
      </nc>
      <ndxf>
        <numFmt numFmtId="19" formatCode="m/d/yyyy"/>
      </ndxf>
    </rcc>
    <rcc rId="0" sId="1" dxf="1" numFmtId="19">
      <nc r="J1520">
        <v>42683</v>
      </nc>
      <ndxf>
        <numFmt numFmtId="19" formatCode="m/d/yyyy"/>
      </ndxf>
    </rcc>
    <rcc rId="0" sId="1" dxf="1" numFmtId="19">
      <nc r="J917">
        <v>42711</v>
      </nc>
      <ndxf>
        <numFmt numFmtId="19" formatCode="m/d/yyyy"/>
      </ndxf>
    </rcc>
    <rcc rId="0" sId="1" dxf="1" numFmtId="19">
      <nc r="J1522">
        <v>42663</v>
      </nc>
      <ndxf>
        <numFmt numFmtId="19" formatCode="m/d/yyyy"/>
      </ndxf>
    </rcc>
    <rcc rId="0" sId="1" dxf="1" numFmtId="19">
      <nc r="J1523">
        <v>42702</v>
      </nc>
      <ndxf>
        <numFmt numFmtId="19" formatCode="m/d/yyyy"/>
      </ndxf>
    </rcc>
    <rcc rId="0" sId="1" dxf="1" numFmtId="19">
      <nc r="J1524">
        <v>42692</v>
      </nc>
      <ndxf>
        <numFmt numFmtId="19" formatCode="m/d/yyyy"/>
      </ndxf>
    </rcc>
    <rcc rId="0" sId="1" dxf="1" numFmtId="19">
      <nc r="J1525">
        <v>42712</v>
      </nc>
      <ndxf>
        <numFmt numFmtId="19" formatCode="m/d/yyyy"/>
      </ndxf>
    </rcc>
    <rcc rId="0" sId="1" dxf="1" numFmtId="19">
      <nc r="J719">
        <v>42702</v>
      </nc>
      <ndxf>
        <numFmt numFmtId="19" formatCode="m/d/yyyy"/>
      </ndxf>
    </rcc>
    <rcc rId="0" sId="1" dxf="1" numFmtId="19">
      <nc r="J1527">
        <v>42683</v>
      </nc>
      <ndxf>
        <numFmt numFmtId="19" formatCode="m/d/yyyy"/>
      </ndxf>
    </rcc>
    <rcc rId="0" sId="1" dxf="1" numFmtId="19">
      <nc r="J1126">
        <v>42696</v>
      </nc>
      <ndxf>
        <numFmt numFmtId="19" formatCode="m/d/yyyy"/>
      </ndxf>
    </rcc>
    <rcc rId="0" sId="1" dxf="1" numFmtId="19">
      <nc r="J1529">
        <v>42734</v>
      </nc>
      <ndxf>
        <numFmt numFmtId="19" formatCode="m/d/yyyy"/>
      </ndxf>
    </rcc>
    <rcc rId="0" sId="1" dxf="1" numFmtId="19">
      <nc r="J1530">
        <v>42705</v>
      </nc>
      <ndxf>
        <numFmt numFmtId="19" formatCode="m/d/yyyy"/>
      </ndxf>
    </rcc>
    <rcc rId="0" sId="1" dxf="1" numFmtId="19">
      <nc r="J1531">
        <v>42692</v>
      </nc>
      <ndxf>
        <numFmt numFmtId="19" formatCode="m/d/yyyy"/>
      </ndxf>
    </rcc>
    <rcc rId="0" sId="1">
      <nc r="J1532" t="inlineStr">
        <is>
          <t>dead deal</t>
        </is>
      </nc>
    </rcc>
    <rcc rId="0" sId="1" dxf="1" numFmtId="19">
      <nc r="J1533">
        <v>42711</v>
      </nc>
      <ndxf>
        <numFmt numFmtId="19" formatCode="m/d/yyyy"/>
      </ndxf>
    </rcc>
    <rcc rId="0" sId="1" dxf="1" numFmtId="19">
      <nc r="J1534">
        <v>42711</v>
      </nc>
      <ndxf>
        <numFmt numFmtId="19" formatCode="m/d/yyyy"/>
      </ndxf>
    </rcc>
    <rcc rId="0" sId="1" dxf="1" numFmtId="19">
      <nc r="J1535">
        <v>42716</v>
      </nc>
      <ndxf>
        <numFmt numFmtId="19" formatCode="m/d/yyyy"/>
      </ndxf>
    </rcc>
    <rcc rId="0" sId="1" dxf="1" numFmtId="19">
      <nc r="J1536">
        <v>42710</v>
      </nc>
      <ndxf>
        <numFmt numFmtId="19" formatCode="m/d/yyyy"/>
      </ndxf>
    </rcc>
    <rcc rId="0" sId="1" dxf="1" numFmtId="19">
      <nc r="J1537">
        <v>42704</v>
      </nc>
      <ndxf>
        <numFmt numFmtId="19" formatCode="m/d/yyyy"/>
      </ndxf>
    </rcc>
    <rcc rId="0" sId="1" dxf="1" numFmtId="19">
      <nc r="J1538">
        <v>42724</v>
      </nc>
      <ndxf>
        <numFmt numFmtId="19" formatCode="m/d/yyyy"/>
      </ndxf>
    </rcc>
    <rcc rId="0" sId="1" dxf="1" numFmtId="19">
      <nc r="J846">
        <v>42717</v>
      </nc>
      <ndxf>
        <numFmt numFmtId="19" formatCode="m/d/yyyy"/>
      </ndxf>
    </rcc>
    <rcc rId="0" sId="1" dxf="1" numFmtId="19">
      <nc r="J823">
        <v>42775</v>
      </nc>
      <ndxf>
        <numFmt numFmtId="19" formatCode="m/d/yyyy"/>
      </ndxf>
    </rcc>
    <rcc rId="0" sId="1" dxf="1" numFmtId="19">
      <nc r="J1541">
        <v>42748</v>
      </nc>
      <ndxf>
        <numFmt numFmtId="19" formatCode="m/d/yyyy"/>
      </ndxf>
    </rcc>
    <rcc rId="0" sId="1" dxf="1" numFmtId="19">
      <nc r="J1542">
        <v>42726</v>
      </nc>
      <ndxf>
        <numFmt numFmtId="19" formatCode="m/d/yyyy"/>
      </ndxf>
    </rcc>
    <rcc rId="0" sId="1" dxf="1" numFmtId="19">
      <nc r="J1543">
        <v>42790</v>
      </nc>
      <ndxf>
        <numFmt numFmtId="19" formatCode="m/d/yyyy"/>
      </ndxf>
    </rcc>
    <rcc rId="0" sId="1" dxf="1" numFmtId="19">
      <nc r="J1544">
        <v>42747</v>
      </nc>
      <ndxf>
        <numFmt numFmtId="19" formatCode="m/d/yyyy"/>
      </ndxf>
    </rcc>
    <rcc rId="0" sId="1" dxf="1" numFmtId="19">
      <nc r="J1787">
        <v>42835</v>
      </nc>
      <ndxf>
        <numFmt numFmtId="19" formatCode="m/d/yyyy"/>
      </ndxf>
    </rcc>
    <rcc rId="0" sId="1" dxf="1" numFmtId="19">
      <nc r="J1546">
        <v>42718</v>
      </nc>
      <ndxf>
        <numFmt numFmtId="19" formatCode="m/d/yyyy"/>
      </ndxf>
    </rcc>
    <rcc rId="0" sId="1" dxf="1" numFmtId="19">
      <nc r="J1547">
        <v>42724</v>
      </nc>
      <ndxf>
        <numFmt numFmtId="19" formatCode="m/d/yyyy"/>
      </ndxf>
    </rcc>
    <rcc rId="0" sId="1" dxf="1" numFmtId="19">
      <nc r="J1548">
        <v>42759</v>
      </nc>
      <ndxf>
        <numFmt numFmtId="19" formatCode="m/d/yyyy"/>
      </ndxf>
    </rcc>
    <rcc rId="0" sId="1" dxf="1" numFmtId="19">
      <nc r="J1549">
        <v>42747</v>
      </nc>
      <ndxf>
        <numFmt numFmtId="19" formatCode="m/d/yyyy"/>
      </ndxf>
    </rcc>
    <rcc rId="0" sId="1" dxf="1" numFmtId="19">
      <nc r="J1550">
        <v>42755</v>
      </nc>
      <ndxf>
        <numFmt numFmtId="19" formatCode="m/d/yyyy"/>
      </ndxf>
    </rcc>
    <rcc rId="0" sId="1" dxf="1" numFmtId="19">
      <nc r="J1551">
        <v>42752</v>
      </nc>
      <ndxf>
        <numFmt numFmtId="19" formatCode="m/d/yyyy"/>
      </ndxf>
    </rcc>
    <rcc rId="0" sId="1" dxf="1" numFmtId="19">
      <nc r="J781">
        <v>42760</v>
      </nc>
      <ndxf>
        <numFmt numFmtId="19" formatCode="m/d/yyyy"/>
      </ndxf>
    </rcc>
    <rcc rId="0" sId="1" dxf="1" numFmtId="19">
      <nc r="J1553">
        <v>42772</v>
      </nc>
      <ndxf>
        <numFmt numFmtId="19" formatCode="m/d/yyyy"/>
      </ndxf>
    </rcc>
    <rcc rId="0" sId="1" dxf="1" numFmtId="19">
      <nc r="J1554">
        <v>42759</v>
      </nc>
      <ndxf>
        <numFmt numFmtId="19" formatCode="m/d/yyyy"/>
      </ndxf>
    </rcc>
    <rcc rId="0" sId="1" dxf="1" numFmtId="19">
      <nc r="J1555">
        <v>42783</v>
      </nc>
      <ndxf>
        <numFmt numFmtId="19" formatCode="m/d/yyyy"/>
      </ndxf>
    </rcc>
    <rcc rId="0" sId="1" dxf="1" numFmtId="19">
      <nc r="J1556">
        <v>42795</v>
      </nc>
      <ndxf>
        <numFmt numFmtId="19" formatCode="m/d/yyyy"/>
      </ndxf>
    </rcc>
    <rcc rId="0" sId="1" dxf="1" numFmtId="19">
      <nc r="J886">
        <v>42794</v>
      </nc>
      <ndxf>
        <numFmt numFmtId="19" formatCode="m/d/yyyy"/>
      </ndxf>
    </rcc>
    <rcc rId="0" sId="1" dxf="1" numFmtId="19">
      <nc r="J1558">
        <v>42823</v>
      </nc>
      <ndxf>
        <numFmt numFmtId="19" formatCode="m/d/yyyy"/>
      </ndxf>
    </rcc>
    <rcc rId="0" sId="1">
      <nc r="J1559" t="inlineStr">
        <is>
          <t>dead deal</t>
        </is>
      </nc>
    </rcc>
    <rcc rId="0" sId="1" dxf="1" numFmtId="19">
      <nc r="J1560">
        <v>42789</v>
      </nc>
      <ndxf>
        <numFmt numFmtId="19" formatCode="m/d/yyyy"/>
      </ndxf>
    </rcc>
    <rcc rId="0" sId="1" dxf="1" numFmtId="19">
      <nc r="J1561">
        <v>42780</v>
      </nc>
      <ndxf>
        <numFmt numFmtId="19" formatCode="m/d/yyyy"/>
      </ndxf>
    </rcc>
    <rcc rId="0" sId="1">
      <nc r="J1562" t="inlineStr">
        <is>
          <t>dead deal</t>
        </is>
      </nc>
    </rcc>
    <rcc rId="0" sId="1" dxf="1" numFmtId="19">
      <nc r="J1563">
        <v>42795</v>
      </nc>
      <ndxf>
        <numFmt numFmtId="19" formatCode="m/d/yyyy"/>
      </ndxf>
    </rcc>
    <rcc rId="0" sId="1" dxf="1" numFmtId="19">
      <nc r="J1564">
        <v>42781</v>
      </nc>
      <ndxf>
        <numFmt numFmtId="19" formatCode="m/d/yyyy"/>
      </ndxf>
    </rcc>
    <rcc rId="0" sId="1" dxf="1" numFmtId="19">
      <nc r="J1565">
        <v>42782</v>
      </nc>
      <ndxf>
        <numFmt numFmtId="19" formatCode="m/d/yyyy"/>
      </ndxf>
    </rcc>
    <rcc rId="0" sId="1" dxf="1">
      <nc r="J1566" t="inlineStr">
        <is>
          <t>closed w/o grant</t>
        </is>
      </nc>
      <ndxf>
        <alignment horizontal="center" vertical="top" readingOrder="0"/>
      </ndxf>
    </rcc>
    <rcc rId="0" sId="1">
      <nc r="J1567" t="inlineStr">
        <is>
          <t>dead deal</t>
        </is>
      </nc>
    </rcc>
    <rcc rId="0" sId="1" dxf="1" numFmtId="19">
      <nc r="J1568">
        <v>42825</v>
      </nc>
      <ndxf>
        <numFmt numFmtId="19" formatCode="m/d/yyyy"/>
      </ndxf>
    </rcc>
    <rcc rId="0" sId="1">
      <nc r="J1569" t="inlineStr">
        <is>
          <t>dead deal</t>
        </is>
      </nc>
    </rcc>
    <rcc rId="0" sId="1" dxf="1" numFmtId="19">
      <nc r="J1570">
        <v>42807</v>
      </nc>
      <ndxf>
        <numFmt numFmtId="19" formatCode="m/d/yyyy"/>
      </ndxf>
    </rcc>
    <rcc rId="0" sId="1" dxf="1" numFmtId="19">
      <nc r="J1571">
        <v>42815</v>
      </nc>
      <ndxf>
        <numFmt numFmtId="19" formatCode="m/d/yyyy"/>
      </ndxf>
    </rcc>
    <rcc rId="0" sId="1" dxf="1" numFmtId="19">
      <nc r="J1572">
        <v>42800</v>
      </nc>
      <ndxf>
        <numFmt numFmtId="19" formatCode="m/d/yyyy"/>
      </ndxf>
    </rcc>
    <rcc rId="0" sId="1" dxf="1" numFmtId="19">
      <nc r="J1573">
        <v>42802</v>
      </nc>
      <ndxf>
        <numFmt numFmtId="19" formatCode="m/d/yyyy"/>
      </ndxf>
    </rcc>
    <rcc rId="0" sId="1" dxf="1" numFmtId="19">
      <nc r="J1574">
        <v>42807</v>
      </nc>
      <ndxf>
        <numFmt numFmtId="19" formatCode="m/d/yyyy"/>
      </ndxf>
    </rcc>
    <rcc rId="0" sId="1" dxf="1" numFmtId="19">
      <nc r="J1575">
        <v>42807</v>
      </nc>
      <ndxf>
        <numFmt numFmtId="19" formatCode="m/d/yyyy"/>
      </ndxf>
    </rcc>
    <rcc rId="0" sId="1" dxf="1" numFmtId="19">
      <nc r="J1436">
        <v>42874</v>
      </nc>
      <ndxf>
        <numFmt numFmtId="19" formatCode="m/d/yyyy"/>
      </ndxf>
    </rcc>
    <rcc rId="0" sId="1" dxf="1">
      <nc r="J1576" t="inlineStr">
        <is>
          <t>dead deal</t>
        </is>
      </nc>
      <ndxf>
        <numFmt numFmtId="19" formatCode="m/d/yyyy"/>
      </ndxf>
    </rcc>
    <rcc rId="0" sId="1" dxf="1" numFmtId="19">
      <nc r="J1578">
        <v>42823</v>
      </nc>
      <ndxf>
        <numFmt numFmtId="19" formatCode="m/d/yyyy"/>
      </ndxf>
    </rcc>
    <rcc rId="0" sId="1" dxf="1" numFmtId="19">
      <nc r="J1579">
        <v>42822</v>
      </nc>
      <ndxf>
        <numFmt numFmtId="19" formatCode="m/d/yyyy"/>
      </ndxf>
    </rcc>
    <rcc rId="0" sId="1" dxf="1" numFmtId="19">
      <nc r="J1580">
        <v>42815</v>
      </nc>
      <ndxf>
        <numFmt numFmtId="19" formatCode="m/d/yyyy"/>
      </ndxf>
    </rcc>
    <rcc rId="0" sId="1" dxf="1" numFmtId="19">
      <nc r="J1581">
        <v>42829</v>
      </nc>
      <ndxf>
        <numFmt numFmtId="19" formatCode="m/d/yyyy"/>
      </ndxf>
    </rcc>
    <rcc rId="0" sId="1" dxf="1" numFmtId="19">
      <nc r="J1582">
        <v>42836</v>
      </nc>
      <ndxf>
        <numFmt numFmtId="19" formatCode="m/d/yyyy"/>
      </ndxf>
    </rcc>
    <rcc rId="0" sId="1" dxf="1" numFmtId="19">
      <nc r="J1583">
        <v>42850</v>
      </nc>
      <ndxf>
        <numFmt numFmtId="19" formatCode="m/d/yyyy"/>
      </ndxf>
    </rcc>
    <rcc rId="0" sId="1" dxf="1" numFmtId="19">
      <nc r="J1584">
        <v>42824</v>
      </nc>
      <ndxf>
        <numFmt numFmtId="19" formatCode="m/d/yyyy"/>
      </ndxf>
    </rcc>
    <rcc rId="0" sId="1" dxf="1" numFmtId="19">
      <nc r="J1585">
        <v>42831</v>
      </nc>
      <ndxf>
        <numFmt numFmtId="19" formatCode="m/d/yyyy"/>
      </ndxf>
    </rcc>
    <rcc rId="0" sId="1" dxf="1" numFmtId="19">
      <nc r="J1586">
        <v>42851</v>
      </nc>
      <ndxf>
        <numFmt numFmtId="19" formatCode="m/d/yyyy"/>
      </ndxf>
    </rcc>
    <rcc rId="0" sId="1" dxf="1" numFmtId="19">
      <nc r="J1587">
        <v>42851</v>
      </nc>
      <ndxf>
        <numFmt numFmtId="19" formatCode="m/d/yyyy"/>
      </ndxf>
    </rcc>
    <rcc rId="0" sId="1" dxf="1" numFmtId="19">
      <nc r="J1588">
        <v>42880</v>
      </nc>
      <ndxf>
        <numFmt numFmtId="19" formatCode="m/d/yyyy"/>
      </ndxf>
    </rcc>
    <rcc rId="0" sId="1" dxf="1" numFmtId="19">
      <nc r="J1589">
        <v>42835</v>
      </nc>
      <ndxf>
        <numFmt numFmtId="19" formatCode="m/d/yyyy"/>
      </ndxf>
    </rcc>
    <rcc rId="0" sId="1" dxf="1" numFmtId="19">
      <nc r="J1590">
        <v>42850</v>
      </nc>
      <ndxf>
        <numFmt numFmtId="19" formatCode="m/d/yyyy"/>
      </ndxf>
    </rcc>
    <rcc rId="0" sId="1">
      <nc r="J1591" t="inlineStr">
        <is>
          <t>dead deal</t>
        </is>
      </nc>
    </rcc>
    <rcc rId="0" sId="1" dxf="1" numFmtId="19">
      <nc r="J1592">
        <v>42853</v>
      </nc>
      <ndxf>
        <numFmt numFmtId="19" formatCode="m/d/yyyy"/>
      </ndxf>
    </rcc>
    <rcc rId="0" sId="1" dxf="1" numFmtId="19">
      <nc r="J1593">
        <v>42836</v>
      </nc>
      <ndxf>
        <numFmt numFmtId="19" formatCode="m/d/yyyy"/>
      </ndxf>
    </rcc>
    <rcc rId="0" sId="1" dxf="1" numFmtId="19">
      <nc r="J1594">
        <v>42874</v>
      </nc>
      <ndxf>
        <numFmt numFmtId="19" formatCode="m/d/yyyy"/>
      </ndxf>
    </rcc>
    <rcc rId="0" sId="1" dxf="1" numFmtId="19">
      <nc r="J1595">
        <v>42857</v>
      </nc>
      <ndxf>
        <numFmt numFmtId="19" formatCode="m/d/yyyy"/>
      </ndxf>
    </rcc>
    <rcc rId="0" sId="1" dxf="1" numFmtId="19">
      <nc r="J1596">
        <v>42864</v>
      </nc>
      <ndxf>
        <numFmt numFmtId="19" formatCode="m/d/yyyy"/>
      </ndxf>
    </rcc>
    <rcc rId="0" sId="1" dxf="1" numFmtId="19">
      <nc r="J1597">
        <v>42850</v>
      </nc>
      <ndxf>
        <numFmt numFmtId="19" formatCode="m/d/yyyy"/>
      </ndxf>
    </rcc>
    <rcc rId="0" sId="1" dxf="1" numFmtId="19">
      <nc r="J1598">
        <v>42851</v>
      </nc>
      <ndxf>
        <numFmt numFmtId="19" formatCode="m/d/yyyy"/>
      </ndxf>
    </rcc>
    <rcc rId="0" sId="1" dxf="1" numFmtId="19">
      <nc r="J1599">
        <v>42856</v>
      </nc>
      <ndxf>
        <numFmt numFmtId="19" formatCode="m/d/yyyy"/>
      </ndxf>
    </rcc>
    <rcc rId="0" sId="1">
      <nc r="J1600" t="inlineStr">
        <is>
          <t>closed w/o grant</t>
        </is>
      </nc>
    </rcc>
    <rcc rId="0" sId="1" dxf="1" numFmtId="19">
      <nc r="J1601">
        <v>42858</v>
      </nc>
      <ndxf>
        <numFmt numFmtId="19" formatCode="m/d/yyyy"/>
      </ndxf>
    </rcc>
    <rcc rId="0" sId="1" dxf="1" numFmtId="19">
      <nc r="J1602">
        <v>42880</v>
      </nc>
      <ndxf>
        <numFmt numFmtId="19" formatCode="m/d/yyyy"/>
      </ndxf>
    </rcc>
    <rcc rId="0" sId="1" dxf="1" numFmtId="19">
      <nc r="J1603">
        <v>42878</v>
      </nc>
      <ndxf>
        <numFmt numFmtId="19" formatCode="m/d/yyyy"/>
      </ndxf>
    </rcc>
    <rcc rId="0" sId="1" dxf="1" numFmtId="19">
      <nc r="J1604">
        <v>42860</v>
      </nc>
      <ndxf>
        <numFmt numFmtId="19" formatCode="m/d/yyyy"/>
      </ndxf>
    </rcc>
    <rcc rId="0" sId="1" dxf="1" numFmtId="19">
      <nc r="J1605">
        <v>42865</v>
      </nc>
      <ndxf>
        <numFmt numFmtId="19" formatCode="m/d/yyyy"/>
      </ndxf>
    </rcc>
    <rcc rId="0" sId="1" dxf="1" numFmtId="19">
      <nc r="J1606">
        <v>42880</v>
      </nc>
      <ndxf>
        <numFmt numFmtId="19" formatCode="m/d/yyyy"/>
      </ndxf>
    </rcc>
    <rcc rId="0" sId="1" dxf="1" numFmtId="19">
      <nc r="J1607">
        <v>42880</v>
      </nc>
      <ndxf>
        <numFmt numFmtId="19" formatCode="m/d/yyyy"/>
      </ndxf>
    </rcc>
    <rcc rId="0" sId="1" dxf="1" numFmtId="19">
      <nc r="J1608">
        <v>42870</v>
      </nc>
      <ndxf>
        <numFmt numFmtId="19" formatCode="m/d/yyyy"/>
      </ndxf>
    </rcc>
    <rcc rId="0" sId="1" dxf="1" numFmtId="19">
      <nc r="J1609">
        <v>42870</v>
      </nc>
      <ndxf>
        <numFmt numFmtId="19" formatCode="m/d/yyyy"/>
      </ndxf>
    </rcc>
    <rcc rId="0" sId="1" dxf="1" numFmtId="19">
      <nc r="J1610">
        <v>42866</v>
      </nc>
      <ndxf>
        <numFmt numFmtId="19" formatCode="m/d/yyyy"/>
      </ndxf>
    </rcc>
    <rcc rId="0" sId="1" dxf="1" numFmtId="19">
      <nc r="J1611">
        <v>42887</v>
      </nc>
      <ndxf>
        <numFmt numFmtId="19" formatCode="m/d/yyyy"/>
      </ndxf>
    </rcc>
    <rcc rId="0" sId="1" dxf="1" numFmtId="19">
      <nc r="J1612">
        <v>42864</v>
      </nc>
      <ndxf>
        <numFmt numFmtId="19" formatCode="m/d/yyyy"/>
      </ndxf>
    </rcc>
    <rcc rId="0" sId="1" dxf="1" numFmtId="19">
      <nc r="J1613">
        <v>42901</v>
      </nc>
      <ndxf>
        <numFmt numFmtId="19" formatCode="m/d/yyyy"/>
      </ndxf>
    </rcc>
    <rcc rId="0" sId="1" dxf="1" numFmtId="19">
      <nc r="J1614">
        <v>42891</v>
      </nc>
      <ndxf>
        <numFmt numFmtId="19" formatCode="m/d/yyyy"/>
      </ndxf>
    </rcc>
    <rcc rId="0" sId="1">
      <nc r="J1615" t="inlineStr">
        <is>
          <t>closed w/o grant</t>
        </is>
      </nc>
    </rcc>
    <rcc rId="0" sId="1" dxf="1" numFmtId="19">
      <nc r="J1102">
        <v>42909</v>
      </nc>
      <ndxf>
        <numFmt numFmtId="19" formatCode="m/d/yyyy"/>
      </ndxf>
    </rcc>
    <rcc rId="0" sId="1">
      <nc r="J1616" t="inlineStr">
        <is>
          <t>dead deal</t>
        </is>
      </nc>
    </rcc>
    <rcc rId="0" sId="1" dxf="1" numFmtId="19">
      <nc r="J1617">
        <v>42888</v>
      </nc>
      <ndxf>
        <numFmt numFmtId="19" formatCode="m/d/yyyy"/>
      </ndxf>
    </rcc>
    <rcc rId="0" sId="1" dxf="1">
      <nc r="J1619" t="inlineStr">
        <is>
          <t>closed w/o grant</t>
        </is>
      </nc>
      <ndxf>
        <alignment horizontal="center" vertical="top" readingOrder="0"/>
      </ndxf>
    </rcc>
    <rcc rId="0" sId="1" dxf="1" numFmtId="19">
      <nc r="J1620">
        <v>42880</v>
      </nc>
      <ndxf>
        <numFmt numFmtId="19" formatCode="m/d/yyyy"/>
      </ndxf>
    </rcc>
    <rcc rId="0" sId="1" dxf="1" numFmtId="19">
      <nc r="J1621">
        <v>42881</v>
      </nc>
      <ndxf>
        <numFmt numFmtId="19" formatCode="m/d/yyyy"/>
      </ndxf>
    </rcc>
    <rcc rId="0" sId="1">
      <nc r="J1622" t="inlineStr">
        <is>
          <t>dead deal</t>
        </is>
      </nc>
    </rcc>
    <rcc rId="0" sId="1" dxf="1" numFmtId="19">
      <nc r="J1623">
        <v>42908</v>
      </nc>
      <ndxf>
        <numFmt numFmtId="19" formatCode="m/d/yyyy"/>
      </ndxf>
    </rcc>
    <rcc rId="0" sId="1" dxf="1" numFmtId="19">
      <nc r="J1624">
        <v>42922</v>
      </nc>
      <ndxf>
        <numFmt numFmtId="19" formatCode="m/d/yyyy"/>
      </ndxf>
    </rcc>
    <rcc rId="0" sId="1" dxf="1" numFmtId="19">
      <nc r="J1625">
        <v>42888</v>
      </nc>
      <ndxf>
        <numFmt numFmtId="19" formatCode="m/d/yyyy"/>
      </ndxf>
    </rcc>
    <rcc rId="0" sId="1" dxf="1" numFmtId="19">
      <nc r="J1626">
        <v>42900</v>
      </nc>
      <ndxf>
        <numFmt numFmtId="19" formatCode="m/d/yyyy"/>
      </ndxf>
    </rcc>
    <rcc rId="0" sId="1" dxf="1">
      <nc r="J1627" t="inlineStr">
        <is>
          <t>closed w/o grant</t>
        </is>
      </nc>
      <ndxf>
        <alignment horizontal="center" vertical="top" readingOrder="0"/>
      </ndxf>
    </rcc>
    <rcc rId="0" sId="1" dxf="1" numFmtId="19">
      <nc r="J1628">
        <v>42930</v>
      </nc>
      <ndxf>
        <numFmt numFmtId="19" formatCode="m/d/yyyy"/>
      </ndxf>
    </rcc>
    <rcc rId="0" sId="1" dxf="1">
      <nc r="J1021" t="inlineStr">
        <is>
          <t>dead deal</t>
        </is>
      </nc>
      <ndxf>
        <alignment horizontal="center" vertical="top" readingOrder="0"/>
      </ndxf>
    </rcc>
    <rcc rId="0" sId="1" dxf="1" numFmtId="19">
      <nc r="J1630">
        <v>42908</v>
      </nc>
      <ndxf>
        <numFmt numFmtId="19" formatCode="m/d/yyyy"/>
      </ndxf>
    </rcc>
    <rcc rId="0" sId="1" dxf="1" numFmtId="19">
      <nc r="J1631">
        <v>42929</v>
      </nc>
      <ndxf>
        <numFmt numFmtId="19" formatCode="m/d/yyyy"/>
      </ndxf>
    </rcc>
    <rcc rId="0" sId="1" dxf="1" numFmtId="19">
      <nc r="J1632">
        <v>42913</v>
      </nc>
      <ndxf>
        <numFmt numFmtId="19" formatCode="m/d/yyyy"/>
      </ndxf>
    </rcc>
    <rcc rId="0" sId="1">
      <nc r="J1633" t="inlineStr">
        <is>
          <t>Wait MC</t>
        </is>
      </nc>
    </rcc>
    <rcc rId="0" sId="1" dxf="1" numFmtId="19">
      <nc r="J1634">
        <v>42919</v>
      </nc>
      <ndxf>
        <numFmt numFmtId="19" formatCode="m/d/yyyy"/>
      </ndxf>
    </rcc>
    <rcc rId="0" sId="1" dxf="1" numFmtId="19">
      <nc r="J1635">
        <v>42914</v>
      </nc>
      <ndxf>
        <numFmt numFmtId="19" formatCode="m/d/yyyy"/>
      </ndxf>
    </rcc>
    <rcc rId="0" sId="1" dxf="1" numFmtId="19">
      <nc r="J1636">
        <v>43068</v>
      </nc>
      <ndxf>
        <numFmt numFmtId="19" formatCode="m/d/yyyy"/>
      </ndxf>
    </rcc>
    <rcc rId="0" sId="1" dxf="1" numFmtId="19">
      <nc r="J1637">
        <v>42943</v>
      </nc>
      <ndxf>
        <numFmt numFmtId="19" formatCode="m/d/yyyy"/>
      </ndxf>
    </rcc>
    <rcc rId="0" sId="1" dxf="1" numFmtId="19">
      <nc r="J1638">
        <v>42941</v>
      </nc>
      <ndxf>
        <numFmt numFmtId="19" formatCode="m/d/yyyy"/>
      </ndxf>
    </rcc>
    <rcc rId="0" sId="1" dxf="1" numFmtId="19">
      <nc r="J1639">
        <v>42906</v>
      </nc>
      <ndxf>
        <numFmt numFmtId="19" formatCode="m/d/yyyy"/>
      </ndxf>
    </rcc>
    <rcc rId="0" sId="1" dxf="1" numFmtId="19">
      <nc r="J1640">
        <v>42930</v>
      </nc>
      <ndxf>
        <numFmt numFmtId="19" formatCode="m/d/yyyy"/>
      </ndxf>
    </rcc>
    <rcc rId="0" sId="1">
      <nc r="J1641" t="inlineStr">
        <is>
          <t>dead deal</t>
        </is>
      </nc>
    </rcc>
    <rcc rId="0" sId="1" dxf="1" numFmtId="19">
      <nc r="J1642">
        <v>42940</v>
      </nc>
      <ndxf>
        <numFmt numFmtId="19" formatCode="m/d/yyyy"/>
      </ndxf>
    </rcc>
    <rcc rId="0" sId="1" dxf="1" numFmtId="19">
      <nc r="J1186">
        <v>42942</v>
      </nc>
      <ndxf>
        <numFmt numFmtId="19" formatCode="m/d/yyyy"/>
      </ndxf>
    </rcc>
    <rcc rId="0" sId="1" dxf="1" numFmtId="19">
      <nc r="J1644">
        <v>42940</v>
      </nc>
      <ndxf>
        <numFmt numFmtId="19" formatCode="m/d/yyyy"/>
      </ndxf>
    </rcc>
    <rcc rId="0" sId="1" dxf="1" numFmtId="19">
      <nc r="J1645">
        <v>42949</v>
      </nc>
      <ndxf>
        <numFmt numFmtId="19" formatCode="m/d/yyyy"/>
      </ndxf>
    </rcc>
    <rcc rId="0" sId="1" dxf="1" numFmtId="19">
      <nc r="J1646">
        <v>42940</v>
      </nc>
      <ndxf>
        <numFmt numFmtId="19" formatCode="m/d/yyyy"/>
      </ndxf>
    </rcc>
    <rcc rId="0" sId="1" dxf="1" numFmtId="19">
      <nc r="J1647">
        <v>42937</v>
      </nc>
      <ndxf>
        <numFmt numFmtId="19" formatCode="m/d/yyyy"/>
      </ndxf>
    </rcc>
    <rcc rId="0" sId="1" dxf="1" numFmtId="19">
      <nc r="J1545">
        <v>42972</v>
      </nc>
      <ndxf>
        <numFmt numFmtId="19" formatCode="m/d/yyyy"/>
      </ndxf>
    </rcc>
    <rcc rId="0" sId="1" dxf="1" numFmtId="19">
      <nc r="J1648">
        <v>42968</v>
      </nc>
      <ndxf>
        <numFmt numFmtId="19" formatCode="m/d/yyyy"/>
      </ndxf>
    </rcc>
    <rcc rId="0" sId="1" dxf="1" numFmtId="19">
      <nc r="J1649">
        <v>42949</v>
      </nc>
      <ndxf>
        <numFmt numFmtId="19" formatCode="m/d/yyyy"/>
      </ndxf>
    </rcc>
    <rcc rId="0" sId="1" dxf="1" numFmtId="19">
      <nc r="J1651">
        <v>42949</v>
      </nc>
      <ndxf>
        <numFmt numFmtId="19" formatCode="m/d/yyyy"/>
      </ndxf>
    </rcc>
    <rcc rId="0" sId="1" dxf="1" numFmtId="19">
      <nc r="J1652">
        <v>42965</v>
      </nc>
      <ndxf>
        <numFmt numFmtId="19" formatCode="m/d/yyyy"/>
      </ndxf>
    </rcc>
    <rcc rId="0" sId="1" dxf="1" numFmtId="19">
      <nc r="J1653">
        <v>42962</v>
      </nc>
      <ndxf>
        <numFmt numFmtId="19" formatCode="m/d/yyyy"/>
      </ndxf>
    </rcc>
    <rcc rId="0" sId="1" dxf="1" numFmtId="19">
      <nc r="J1654">
        <v>42950</v>
      </nc>
      <ndxf>
        <numFmt numFmtId="19" formatCode="m/d/yyyy"/>
      </ndxf>
    </rcc>
    <rcc rId="0" sId="1" dxf="1" numFmtId="19">
      <nc r="J1655">
        <v>43000</v>
      </nc>
      <ndxf>
        <numFmt numFmtId="19" formatCode="m/d/yyyy"/>
      </ndxf>
    </rcc>
    <rcc rId="0" sId="1" dxf="1" numFmtId="19">
      <nc r="J1300">
        <v>42965</v>
      </nc>
      <ndxf>
        <numFmt numFmtId="19" formatCode="m/d/yyyy"/>
      </ndxf>
    </rcc>
    <rcc rId="0" sId="1" dxf="1" numFmtId="19">
      <nc r="J1656">
        <v>42976</v>
      </nc>
      <ndxf>
        <numFmt numFmtId="19" formatCode="m/d/yyyy"/>
      </ndxf>
    </rcc>
    <rcc rId="0" sId="1" dxf="1" numFmtId="19">
      <nc r="J1658">
        <v>42968</v>
      </nc>
      <ndxf>
        <numFmt numFmtId="19" formatCode="m/d/yyyy"/>
      </ndxf>
    </rcc>
    <rcc rId="0" sId="1" dxf="1" numFmtId="19">
      <nc r="J1659">
        <v>42930</v>
      </nc>
      <ndxf>
        <numFmt numFmtId="19" formatCode="m/d/yyyy"/>
      </ndxf>
    </rcc>
    <rcc rId="0" sId="1" dxf="1" numFmtId="19">
      <nc r="J1660">
        <v>42956</v>
      </nc>
      <ndxf>
        <numFmt numFmtId="19" formatCode="m/d/yyyy"/>
      </ndxf>
    </rcc>
    <rcc rId="0" sId="1" dxf="1" numFmtId="19">
      <nc r="J1661">
        <v>42985</v>
      </nc>
      <ndxf>
        <numFmt numFmtId="19" formatCode="m/d/yyyy"/>
      </ndxf>
    </rcc>
    <rcc rId="0" sId="1" dxf="1" numFmtId="19">
      <nc r="J1662">
        <v>42977</v>
      </nc>
      <ndxf>
        <numFmt numFmtId="19" formatCode="m/d/yyyy"/>
      </ndxf>
    </rcc>
    <rcc rId="0" sId="1" dxf="1" numFmtId="19">
      <nc r="J1663">
        <v>42969</v>
      </nc>
      <ndxf>
        <numFmt numFmtId="19" formatCode="m/d/yyyy"/>
      </ndxf>
    </rcc>
    <rcc rId="0" sId="1" dxf="1" numFmtId="19">
      <nc r="J1664">
        <v>42965</v>
      </nc>
      <ndxf>
        <numFmt numFmtId="19" formatCode="m/d/yyyy"/>
      </ndxf>
    </rcc>
    <rcc rId="0" sId="1" dxf="1" numFmtId="19">
      <nc r="J1665">
        <v>42969</v>
      </nc>
      <ndxf>
        <numFmt numFmtId="19" formatCode="m/d/yyyy"/>
      </ndxf>
    </rcc>
    <rcc rId="0" sId="1" dxf="1" numFmtId="19">
      <nc r="J1666">
        <v>42962</v>
      </nc>
      <ndxf>
        <numFmt numFmtId="19" formatCode="m/d/yyyy"/>
      </ndxf>
    </rcc>
    <rcc rId="0" sId="1" dxf="1" numFmtId="19">
      <nc r="J1667">
        <v>42972</v>
      </nc>
      <ndxf>
        <numFmt numFmtId="19" formatCode="m/d/yyyy"/>
      </ndxf>
    </rcc>
    <rcc rId="0" sId="1" dxf="1" numFmtId="19">
      <nc r="J1668">
        <v>43014</v>
      </nc>
      <ndxf>
        <numFmt numFmtId="19" formatCode="m/d/yyyy"/>
      </ndxf>
    </rcc>
    <rcc rId="0" sId="1">
      <nc r="J1669" t="inlineStr">
        <is>
          <t>dead deal</t>
        </is>
      </nc>
    </rcc>
    <rcc rId="0" sId="1" dxf="1" numFmtId="19">
      <nc r="J1670">
        <v>42962</v>
      </nc>
      <ndxf>
        <numFmt numFmtId="19" formatCode="m/d/yyyy"/>
      </ndxf>
    </rcc>
    <rcc rId="0" sId="1" dxf="1" numFmtId="19">
      <nc r="J1671">
        <v>42969</v>
      </nc>
      <ndxf>
        <numFmt numFmtId="19" formatCode="m/d/yyyy"/>
      </ndxf>
    </rcc>
    <rcc rId="0" sId="1" dxf="1" numFmtId="19">
      <nc r="J1672">
        <v>42975</v>
      </nc>
      <ndxf>
        <numFmt numFmtId="19" formatCode="m/d/yyyy"/>
      </ndxf>
    </rcc>
    <rcc rId="0" sId="1">
      <nc r="J1673" t="inlineStr">
        <is>
          <t>dead deal</t>
        </is>
      </nc>
    </rcc>
    <rcc rId="0" sId="1" dxf="1" numFmtId="19">
      <nc r="J1674">
        <v>42972</v>
      </nc>
      <ndxf>
        <numFmt numFmtId="19" formatCode="m/d/yyyy"/>
      </ndxf>
    </rcc>
    <rcc rId="0" sId="1" dxf="1" numFmtId="19">
      <nc r="J1675">
        <v>42968</v>
      </nc>
      <ndxf>
        <numFmt numFmtId="19" formatCode="m/d/yyyy"/>
      </ndxf>
    </rcc>
    <rcc rId="0" sId="1" dxf="1" numFmtId="19">
      <nc r="J1676">
        <v>42965</v>
      </nc>
      <ndxf>
        <numFmt numFmtId="19" formatCode="m/d/yyyy"/>
      </ndxf>
    </rcc>
    <rcc rId="0" sId="1" dxf="1" numFmtId="19">
      <nc r="J1677">
        <v>42991</v>
      </nc>
      <ndxf>
        <numFmt numFmtId="19" formatCode="m/d/yyyy"/>
      </ndxf>
    </rcc>
    <rcc rId="0" sId="1" dxf="1" numFmtId="19">
      <nc r="J1758">
        <v>43084</v>
      </nc>
      <ndxf>
        <numFmt numFmtId="19" formatCode="m/d/yyyy"/>
      </ndxf>
    </rcc>
    <rcc rId="0" sId="1" dxf="1" numFmtId="19">
      <nc r="J1679">
        <v>42978</v>
      </nc>
      <ndxf>
        <numFmt numFmtId="19" formatCode="m/d/yyyy"/>
      </ndxf>
    </rcc>
    <rcc rId="0" sId="1" dxf="1" numFmtId="19">
      <nc r="J1680">
        <v>43014</v>
      </nc>
      <ndxf>
        <numFmt numFmtId="19" formatCode="m/d/yyyy"/>
      </ndxf>
    </rcc>
    <rcc rId="0" sId="1" dxf="1" numFmtId="19">
      <nc r="J1681">
        <v>42972</v>
      </nc>
      <ndxf>
        <numFmt numFmtId="19" formatCode="m/d/yyyy"/>
      </ndxf>
    </rcc>
    <rcc rId="0" sId="1" dxf="1" numFmtId="19">
      <nc r="J1682">
        <v>42986</v>
      </nc>
      <ndxf>
        <numFmt numFmtId="19" formatCode="m/d/yyyy"/>
      </ndxf>
    </rcc>
    <rcc rId="0" sId="1" dxf="1" numFmtId="19">
      <nc r="J1683">
        <v>42965</v>
      </nc>
      <ndxf>
        <numFmt numFmtId="19" formatCode="m/d/yyyy"/>
      </ndxf>
    </rcc>
    <rcc rId="0" sId="1" dxf="1" numFmtId="19">
      <nc r="J1684">
        <v>42989</v>
      </nc>
      <ndxf>
        <numFmt numFmtId="19" formatCode="m/d/yyyy"/>
      </ndxf>
    </rcc>
    <rcc rId="0" sId="1" dxf="1" numFmtId="19">
      <nc r="J1685">
        <v>42975</v>
      </nc>
      <ndxf>
        <numFmt numFmtId="19" formatCode="m/d/yyyy"/>
      </ndxf>
    </rcc>
    <rcc rId="0" sId="1">
      <nc r="J1686" t="inlineStr">
        <is>
          <t>dead deal</t>
        </is>
      </nc>
    </rcc>
    <rcc rId="0" sId="1" dxf="1" numFmtId="19">
      <nc r="J1687">
        <v>43000</v>
      </nc>
      <ndxf>
        <numFmt numFmtId="19" formatCode="m/d/yyyy"/>
      </ndxf>
    </rcc>
    <rcc rId="0" sId="1" dxf="1" numFmtId="19">
      <nc r="J1688">
        <v>42998</v>
      </nc>
      <ndxf>
        <numFmt numFmtId="19" formatCode="m/d/yyyy"/>
      </ndxf>
    </rcc>
    <rcc rId="0" sId="1" dxf="1" numFmtId="19">
      <nc r="J1689">
        <v>42999</v>
      </nc>
      <ndxf>
        <numFmt numFmtId="19" formatCode="m/d/yyyy"/>
      </ndxf>
    </rcc>
    <rcc rId="0" sId="1" dxf="1" numFmtId="19">
      <nc r="J1690">
        <v>43032</v>
      </nc>
      <ndxf>
        <numFmt numFmtId="19" formatCode="m/d/yyyy"/>
      </ndxf>
    </rcc>
    <rcc rId="0" sId="1" dxf="1" numFmtId="19">
      <nc r="J1691">
        <v>43041</v>
      </nc>
      <ndxf>
        <numFmt numFmtId="19" formatCode="m/d/yyyy"/>
      </ndxf>
    </rcc>
    <rcc rId="0" sId="1" dxf="1" numFmtId="19">
      <nc r="J1692">
        <v>42991</v>
      </nc>
      <ndxf>
        <numFmt numFmtId="19" formatCode="m/d/yyyy"/>
      </ndxf>
    </rcc>
    <rcc rId="0" sId="1" dxf="1" numFmtId="19">
      <nc r="J1693">
        <v>42970</v>
      </nc>
      <ndxf>
        <numFmt numFmtId="19" formatCode="m/d/yyyy"/>
      </ndxf>
    </rcc>
    <rcc rId="0" sId="1" dxf="1" numFmtId="19">
      <nc r="J1694">
        <v>43007</v>
      </nc>
      <ndxf>
        <numFmt numFmtId="19" formatCode="m/d/yyyy"/>
      </ndxf>
    </rcc>
    <rcc rId="0" sId="1">
      <nc r="J1695" t="inlineStr">
        <is>
          <t>dead deal</t>
        </is>
      </nc>
    </rcc>
    <rcc rId="0" sId="1" dxf="1" numFmtId="19">
      <nc r="J1764">
        <v>43090</v>
      </nc>
      <ndxf>
        <numFmt numFmtId="19" formatCode="m/d/yyyy"/>
      </ndxf>
    </rcc>
    <rcc rId="0" sId="1" dxf="1" numFmtId="19">
      <nc r="J1697">
        <v>43034</v>
      </nc>
      <ndxf>
        <numFmt numFmtId="19" formatCode="m/d/yyyy"/>
      </ndxf>
    </rcc>
    <rcc rId="0" sId="1" dxf="1" numFmtId="19">
      <nc r="J1698">
        <v>42996</v>
      </nc>
      <ndxf>
        <numFmt numFmtId="19" formatCode="m/d/yyyy"/>
      </ndxf>
    </rcc>
    <rcc rId="0" sId="1" dxf="1" numFmtId="19">
      <nc r="J1699">
        <v>42997</v>
      </nc>
      <ndxf>
        <numFmt numFmtId="19" formatCode="m/d/yyyy"/>
      </ndxf>
    </rcc>
    <rcc rId="0" sId="1" dxf="1" numFmtId="19">
      <nc r="J1700">
        <v>42997</v>
      </nc>
      <ndxf>
        <numFmt numFmtId="19" formatCode="m/d/yyyy"/>
      </ndxf>
    </rcc>
    <rcc rId="0" sId="1" dxf="1" numFmtId="19">
      <nc r="J1213">
        <v>43024</v>
      </nc>
      <ndxf>
        <numFmt numFmtId="19" formatCode="m/d/yyyy"/>
      </ndxf>
    </rcc>
    <rcc rId="0" sId="1" dxf="1" numFmtId="19">
      <nc r="J1701">
        <v>43013</v>
      </nc>
      <ndxf>
        <numFmt numFmtId="19" formatCode="m/d/yyyy"/>
      </ndxf>
    </rcc>
    <rcc rId="0" sId="1">
      <nc r="J1703" t="inlineStr">
        <is>
          <t>dead deal</t>
        </is>
      </nc>
    </rcc>
    <rcc rId="0" sId="1" dxf="1" numFmtId="19">
      <nc r="J1704">
        <v>43014</v>
      </nc>
      <ndxf>
        <numFmt numFmtId="19" formatCode="m/d/yyyy"/>
      </ndxf>
    </rcc>
    <rcc rId="0" sId="1" dxf="1" numFmtId="19">
      <nc r="J1705">
        <v>42992</v>
      </nc>
      <ndxf>
        <numFmt numFmtId="19" formatCode="m/d/yyyy"/>
      </ndxf>
    </rcc>
    <rcc rId="0" sId="1">
      <nc r="J1706" t="inlineStr">
        <is>
          <t>dead deal</t>
        </is>
      </nc>
    </rcc>
    <rcc rId="0" sId="1" dxf="1" numFmtId="19">
      <nc r="J1707">
        <v>43014</v>
      </nc>
      <ndxf>
        <numFmt numFmtId="19" formatCode="m/d/yyyy"/>
      </ndxf>
    </rcc>
    <rcc rId="0" sId="1" dxf="1" numFmtId="19">
      <nc r="J1708">
        <v>43014</v>
      </nc>
      <ndxf>
        <numFmt numFmtId="19" formatCode="m/d/yyyy"/>
      </ndxf>
    </rcc>
    <rcc rId="0" sId="1" dxf="1" numFmtId="19">
      <nc r="J1709">
        <v>43042</v>
      </nc>
      <ndxf>
        <numFmt numFmtId="19" formatCode="m/d/yyyy"/>
      </ndxf>
    </rcc>
    <rcc rId="0" sId="1" dxf="1" numFmtId="19">
      <nc r="J1710">
        <v>43038</v>
      </nc>
      <ndxf>
        <numFmt numFmtId="19" formatCode="m/d/yyyy"/>
      </ndxf>
    </rcc>
    <rcc rId="0" sId="1" dxf="1" numFmtId="19">
      <nc r="J1711">
        <v>43010</v>
      </nc>
      <ndxf>
        <numFmt numFmtId="19" formatCode="m/d/yyyy"/>
      </ndxf>
    </rcc>
    <rcc rId="0" sId="1" dxf="1" numFmtId="19">
      <nc r="J1417">
        <v>43038</v>
      </nc>
      <ndxf>
        <numFmt numFmtId="19" formatCode="m/d/yyyy"/>
      </ndxf>
    </rcc>
    <rcc rId="0" sId="1" dxf="1" numFmtId="19">
      <nc r="J1713">
        <v>43024</v>
      </nc>
      <ndxf>
        <numFmt numFmtId="19" formatCode="m/d/yyyy"/>
      </ndxf>
    </rcc>
    <rcc rId="0" sId="1" dxf="1" numFmtId="19">
      <nc r="J1714">
        <v>43027</v>
      </nc>
      <ndxf>
        <numFmt numFmtId="19" formatCode="m/d/yyyy"/>
      </ndxf>
    </rcc>
    <rcc rId="0" sId="1" dxf="1" numFmtId="19">
      <nc r="J1715">
        <v>43011</v>
      </nc>
      <ndxf>
        <numFmt numFmtId="19" formatCode="m/d/yyyy"/>
      </ndxf>
    </rcc>
    <rcc rId="0" sId="1" dxf="1" numFmtId="19">
      <nc r="J1716">
        <v>43028</v>
      </nc>
      <ndxf>
        <numFmt numFmtId="19" formatCode="m/d/yyyy"/>
      </ndxf>
    </rcc>
    <rcc rId="0" sId="1" dxf="1" numFmtId="19">
      <nc r="J1717">
        <v>43054</v>
      </nc>
      <ndxf>
        <numFmt numFmtId="19" formatCode="m/d/yyyy"/>
      </ndxf>
    </rcc>
    <rcc rId="0" sId="1" dxf="1" numFmtId="19">
      <nc r="J1718">
        <v>43020</v>
      </nc>
      <ndxf>
        <numFmt numFmtId="19" formatCode="m/d/yyyy"/>
      </ndxf>
    </rcc>
    <rcc rId="0" sId="1">
      <nc r="J1719" t="inlineStr">
        <is>
          <t>dead deal</t>
        </is>
      </nc>
    </rcc>
    <rcc rId="0" sId="1" dxf="1" numFmtId="19">
      <nc r="J1351">
        <v>43110</v>
      </nc>
      <ndxf>
        <numFmt numFmtId="19" formatCode="m/d/yyyy"/>
      </ndxf>
    </rcc>
    <rcc rId="0" sId="1" dxf="1" numFmtId="19">
      <nc r="J1721">
        <v>43054</v>
      </nc>
      <ndxf>
        <numFmt numFmtId="19" formatCode="m/d/yyyy"/>
      </ndxf>
    </rcc>
    <rcc rId="0" sId="1">
      <nc r="J1722" t="inlineStr">
        <is>
          <t>dead deal</t>
        </is>
      </nc>
    </rcc>
    <rcc rId="0" sId="1" dxf="1" numFmtId="19">
      <nc r="J1723">
        <v>43055</v>
      </nc>
      <ndxf>
        <numFmt numFmtId="19" formatCode="m/d/yyyy"/>
      </ndxf>
    </rcc>
    <rcc rId="0" sId="1" dxf="1" numFmtId="19">
      <nc r="J1696">
        <v>43068</v>
      </nc>
      <ndxf>
        <numFmt numFmtId="19" formatCode="m/d/yyyy"/>
      </ndxf>
    </rcc>
    <rcc rId="0" sId="1" dxf="1" numFmtId="19">
      <nc r="J1725">
        <v>43060</v>
      </nc>
      <ndxf>
        <numFmt numFmtId="19" formatCode="m/d/yyyy"/>
      </ndxf>
    </rcc>
    <rcc rId="0" sId="1" dxf="1" numFmtId="19">
      <nc r="J1726">
        <v>43025</v>
      </nc>
      <ndxf>
        <numFmt numFmtId="19" formatCode="m/d/yyyy"/>
      </ndxf>
    </rcc>
    <rcc rId="0" sId="1" dxf="1" numFmtId="19">
      <nc r="J1727">
        <v>43041</v>
      </nc>
      <ndxf>
        <numFmt numFmtId="19" formatCode="m/d/yyyy"/>
      </ndxf>
    </rcc>
    <rcc rId="0" sId="1" dxf="1" numFmtId="19">
      <nc r="J1728">
        <v>43173</v>
      </nc>
      <ndxf>
        <numFmt numFmtId="19" formatCode="m/d/yyyy"/>
      </ndxf>
    </rcc>
    <rcc rId="0" sId="1" dxf="1" numFmtId="19">
      <nc r="J1729">
        <v>43054</v>
      </nc>
      <ndxf>
        <numFmt numFmtId="19" formatCode="m/d/yyyy"/>
      </ndxf>
    </rcc>
    <rcc rId="0" sId="1" dxf="1" numFmtId="19">
      <nc r="J1730">
        <v>43060</v>
      </nc>
      <ndxf>
        <numFmt numFmtId="19" formatCode="m/d/yyyy"/>
      </ndxf>
    </rcc>
    <rcc rId="0" sId="1" dxf="1" numFmtId="19">
      <nc r="J1731">
        <v>43039</v>
      </nc>
      <ndxf>
        <numFmt numFmtId="19" formatCode="m/d/yyyy"/>
      </ndxf>
    </rcc>
    <rcc rId="0" sId="1" dxf="1" numFmtId="19">
      <nc r="J1732">
        <v>43041</v>
      </nc>
      <ndxf>
        <numFmt numFmtId="19" formatCode="m/d/yyyy"/>
      </ndxf>
    </rcc>
    <rcc rId="0" sId="1" dxf="1" numFmtId="19">
      <nc r="J1733">
        <v>43038</v>
      </nc>
      <ndxf>
        <numFmt numFmtId="19" formatCode="m/d/yyyy"/>
      </ndxf>
    </rcc>
    <rcc rId="0" sId="1" dxf="1" numFmtId="19">
      <nc r="J1734">
        <v>43047</v>
      </nc>
      <ndxf>
        <numFmt numFmtId="19" formatCode="m/d/yyyy"/>
      </ndxf>
    </rcc>
    <rcc rId="0" sId="1" dxf="1" numFmtId="19">
      <nc r="J1735">
        <v>43081</v>
      </nc>
      <ndxf>
        <numFmt numFmtId="19" formatCode="m/d/yyyy"/>
      </ndxf>
    </rcc>
    <rcc rId="0" sId="1" dxf="1" numFmtId="19">
      <nc r="J1736">
        <v>43047</v>
      </nc>
      <ndxf>
        <numFmt numFmtId="19" formatCode="m/d/yyyy"/>
      </ndxf>
    </rcc>
    <rcc rId="0" sId="1" dxf="1" numFmtId="19">
      <nc r="J1737">
        <v>43060</v>
      </nc>
      <ndxf>
        <numFmt numFmtId="19" formatCode="m/d/yyyy"/>
      </ndxf>
    </rcc>
    <rcc rId="0" sId="1" dxf="1" numFmtId="19">
      <nc r="J1738">
        <v>43054</v>
      </nc>
      <ndxf>
        <numFmt numFmtId="19" formatCode="m/d/yyyy"/>
      </ndxf>
    </rcc>
    <rcc rId="0" sId="1" dxf="1" numFmtId="19">
      <nc r="J1739">
        <v>43088</v>
      </nc>
      <ndxf>
        <numFmt numFmtId="19" formatCode="m/d/yyyy"/>
      </ndxf>
    </rcc>
    <rcc rId="0" sId="1">
      <nc r="J1740" t="inlineStr">
        <is>
          <t>dead deal</t>
        </is>
      </nc>
    </rcc>
    <rcc rId="0" sId="1" dxf="1" numFmtId="19">
      <nc r="J1741">
        <v>43041</v>
      </nc>
      <ndxf>
        <numFmt numFmtId="19" formatCode="m/d/yyyy"/>
      </ndxf>
    </rcc>
    <rcc rId="0" sId="1" dxf="1" numFmtId="19">
      <nc r="J1742">
        <v>43068</v>
      </nc>
      <ndxf>
        <numFmt numFmtId="19" formatCode="m/d/yyyy"/>
      </ndxf>
    </rcc>
    <rcc rId="0" sId="1" dxf="1" numFmtId="19">
      <nc r="J1743">
        <v>43041</v>
      </nc>
      <ndxf>
        <numFmt numFmtId="19" formatCode="m/d/yyyy"/>
      </ndxf>
    </rcc>
    <rcc rId="0" sId="1">
      <nc r="J1744" t="inlineStr">
        <is>
          <t>dead deal</t>
        </is>
      </nc>
    </rcc>
    <rcc rId="0" sId="1" dxf="1" numFmtId="19">
      <nc r="J1745">
        <v>43084</v>
      </nc>
      <ndxf>
        <numFmt numFmtId="19" formatCode="m/d/yyyy"/>
      </ndxf>
    </rcc>
    <rcc rId="0" sId="1" dxf="1" numFmtId="19">
      <nc r="J1746">
        <v>43053</v>
      </nc>
      <ndxf>
        <numFmt numFmtId="19" formatCode="m/d/yyyy"/>
      </ndxf>
    </rcc>
    <rcc rId="0" sId="1">
      <nc r="J1747" t="inlineStr">
        <is>
          <t>closed w/o grant</t>
        </is>
      </nc>
    </rcc>
    <rcc rId="0" sId="1" dxf="1" numFmtId="19">
      <nc r="J1748">
        <v>43075</v>
      </nc>
      <ndxf>
        <numFmt numFmtId="19" formatCode="m/d/yyyy"/>
      </ndxf>
    </rcc>
    <rcc rId="0" sId="1" dxf="1" numFmtId="19">
      <nc r="J1749">
        <v>43053</v>
      </nc>
      <ndxf>
        <numFmt numFmtId="19" formatCode="m/d/yyyy"/>
      </ndxf>
    </rcc>
    <rcc rId="0" sId="1" dxf="1" numFmtId="19">
      <nc r="J1750">
        <v>43070</v>
      </nc>
      <ndxf>
        <numFmt numFmtId="19" formatCode="m/d/yyyy"/>
      </ndxf>
    </rcc>
    <rcc rId="0" sId="1" dxf="1" numFmtId="19">
      <nc r="J1751">
        <v>43060</v>
      </nc>
      <ndxf>
        <numFmt numFmtId="19" formatCode="m/d/yyyy"/>
      </ndxf>
    </rcc>
    <rcc rId="0" sId="1" dxf="1" numFmtId="19">
      <nc r="J1752">
        <v>43088</v>
      </nc>
      <ndxf>
        <numFmt numFmtId="19" formatCode="m/d/yyyy"/>
      </ndxf>
    </rcc>
    <rcc rId="0" sId="1" dxf="1" numFmtId="19">
      <nc r="J1753">
        <v>43054</v>
      </nc>
      <ndxf>
        <numFmt numFmtId="19" formatCode="m/d/yyyy"/>
      </ndxf>
    </rcc>
    <rcc rId="0" sId="1">
      <nc r="J1754" t="inlineStr">
        <is>
          <t>dead deal</t>
        </is>
      </nc>
    </rcc>
    <rcc rId="0" sId="1" dxf="1" numFmtId="19">
      <nc r="J1755">
        <v>43069</v>
      </nc>
      <ndxf>
        <numFmt numFmtId="19" formatCode="m/d/yyyy"/>
      </ndxf>
    </rcc>
    <rcc rId="0" sId="1" dxf="1" numFmtId="19">
      <nc r="J1756">
        <v>43090</v>
      </nc>
      <ndxf>
        <numFmt numFmtId="19" formatCode="m/d/yyyy"/>
      </ndxf>
    </rcc>
    <rcc rId="0" sId="1" dxf="1" numFmtId="19">
      <nc r="J1757">
        <v>43075</v>
      </nc>
      <ndxf>
        <numFmt numFmtId="19" formatCode="m/d/yyyy"/>
      </ndxf>
    </rcc>
    <rcc rId="0" sId="1" dxf="1" numFmtId="19">
      <nc r="J1766">
        <v>43087</v>
      </nc>
      <ndxf>
        <numFmt numFmtId="19" formatCode="m/d/yyyy"/>
      </ndxf>
    </rcc>
    <rcc rId="0" sId="1" dxf="1" numFmtId="19">
      <nc r="J1759">
        <v>43081</v>
      </nc>
      <ndxf>
        <numFmt numFmtId="19" formatCode="m/d/yyyy"/>
      </ndxf>
    </rcc>
    <rcc rId="0" sId="1" dxf="1" numFmtId="19">
      <nc r="J1760">
        <v>43075</v>
      </nc>
      <ndxf>
        <numFmt numFmtId="19" formatCode="m/d/yyyy"/>
      </ndxf>
    </rcc>
    <rcc rId="0" sId="1" dxf="1" numFmtId="19">
      <nc r="J1678">
        <v>43102</v>
      </nc>
      <ndxf>
        <numFmt numFmtId="19" formatCode="m/d/yyyy"/>
      </ndxf>
    </rcc>
    <rcc rId="0" sId="1" dxf="1" numFmtId="19">
      <nc r="J1762">
        <v>43090</v>
      </nc>
      <ndxf>
        <numFmt numFmtId="19" formatCode="m/d/yyyy"/>
      </ndxf>
    </rcc>
    <rcc rId="0" sId="1" dxf="1" numFmtId="19">
      <nc r="J1763">
        <v>43152</v>
      </nc>
      <ndxf>
        <numFmt numFmtId="19" formatCode="m/d/yyyy"/>
      </ndxf>
    </rcc>
    <rcc rId="0" sId="1" dxf="1" numFmtId="19">
      <nc r="J1761">
        <v>43105</v>
      </nc>
      <ndxf>
        <numFmt numFmtId="19" formatCode="m/d/yyyy"/>
      </ndxf>
    </rcc>
    <rcc rId="0" sId="1" dxf="1" numFmtId="19">
      <nc r="J1765">
        <v>43097</v>
      </nc>
      <ndxf>
        <numFmt numFmtId="19" formatCode="m/d/yyyy"/>
      </ndxf>
    </rcc>
    <rcc rId="0" sId="1">
      <nc r="J1768" t="inlineStr">
        <is>
          <t>Wait MC</t>
        </is>
      </nc>
    </rcc>
    <rcc rId="0" sId="1" dxf="1" numFmtId="19">
      <nc r="J1767">
        <v>43088</v>
      </nc>
      <ndxf>
        <numFmt numFmtId="19" formatCode="m/d/yyyy"/>
      </ndxf>
    </rcc>
    <rcc rId="0" sId="1" dxf="1">
      <nc r="J1791" t="inlineStr">
        <is>
          <t>DEAD DEAL</t>
        </is>
      </nc>
      <ndxf>
        <alignment horizontal="left" vertical="top" readingOrder="0"/>
      </ndxf>
    </rcc>
    <rcc rId="0" sId="1" dxf="1" numFmtId="19">
      <nc r="J1773">
        <v>43140</v>
      </nc>
      <ndxf>
        <numFmt numFmtId="19" formatCode="m/d/yyyy"/>
      </ndxf>
    </rcc>
    <rcc rId="0" sId="1" dxf="1" numFmtId="19">
      <nc r="J1769">
        <v>43124</v>
      </nc>
      <ndxf>
        <numFmt numFmtId="19" formatCode="m/d/yyyy"/>
      </ndxf>
    </rcc>
    <rcc rId="0" sId="1" dxf="1" numFmtId="19">
      <nc r="J1770">
        <v>43140</v>
      </nc>
      <ndxf>
        <numFmt numFmtId="19" formatCode="m/d/yyyy"/>
      </ndxf>
    </rcc>
    <rcc rId="0" sId="1" dxf="1" numFmtId="19">
      <nc r="J737">
        <v>43165</v>
      </nc>
      <ndxf>
        <numFmt numFmtId="19" formatCode="m/d/yyyy"/>
      </ndxf>
    </rcc>
    <rcc rId="0" sId="1">
      <nc r="J1772" t="inlineStr">
        <is>
          <t>dead deal</t>
        </is>
      </nc>
    </rcc>
    <rcc rId="0" sId="1" dxf="1" numFmtId="19">
      <nc r="J1779">
        <v>43130</v>
      </nc>
      <ndxf>
        <numFmt numFmtId="19" formatCode="m/d/yyyy"/>
      </ndxf>
    </rcc>
    <rcc rId="0" sId="1">
      <nc r="J1774" t="inlineStr">
        <is>
          <t>Wait MC</t>
        </is>
      </nc>
    </rcc>
    <rcc rId="0" sId="1" dxf="1" numFmtId="19">
      <nc r="J1775">
        <v>43161</v>
      </nc>
      <ndxf>
        <numFmt numFmtId="19" formatCode="m/d/yyyy"/>
      </ndxf>
    </rcc>
    <rcc rId="0" sId="1">
      <nc r="J1273" t="inlineStr">
        <is>
          <t>Wait MC</t>
        </is>
      </nc>
    </rcc>
    <rcc rId="0" sId="1" dxf="1" numFmtId="19">
      <nc r="J1776">
        <v>43146</v>
      </nc>
      <ndxf>
        <numFmt numFmtId="19" formatCode="m/d/yyyy"/>
      </ndxf>
    </rcc>
    <rcc rId="0" sId="1" dxf="1" numFmtId="19">
      <nc r="J1778">
        <v>43158</v>
      </nc>
      <ndxf>
        <numFmt numFmtId="19" formatCode="m/d/yyyy"/>
      </ndxf>
    </rcc>
    <rcc rId="0" sId="1" dxf="1" numFmtId="19">
      <nc r="J1782">
        <v>43138</v>
      </nc>
      <ndxf>
        <numFmt numFmtId="19" formatCode="m/d/yyyy"/>
      </ndxf>
    </rcc>
    <rcc rId="0" sId="1" dxf="1" numFmtId="19">
      <nc r="J1780">
        <v>43168</v>
      </nc>
      <ndxf>
        <numFmt numFmtId="19" formatCode="m/d/yyyy"/>
      </ndxf>
    </rcc>
    <rcc rId="0" sId="1" dxf="1" numFmtId="19">
      <nc r="J1781">
        <v>43124</v>
      </nc>
      <ndxf>
        <numFmt numFmtId="19" formatCode="m/d/yyyy"/>
      </ndxf>
    </rcc>
    <rcc rId="0" sId="1" dxf="1" numFmtId="19">
      <nc r="J1724">
        <v>43090</v>
      </nc>
      <ndxf>
        <numFmt numFmtId="19" formatCode="m/d/yyyy"/>
      </ndxf>
    </rcc>
    <rcc rId="0" sId="1" dxf="1" numFmtId="19">
      <nc r="J1783">
        <v>43151</v>
      </nc>
      <ndxf>
        <numFmt numFmtId="19" formatCode="m/d/yyyy"/>
      </ndxf>
    </rcc>
    <rcc rId="0" sId="1" dxf="1" numFmtId="19">
      <nc r="J1784">
        <v>43132</v>
      </nc>
      <ndxf>
        <numFmt numFmtId="19" formatCode="m/d/yyyy"/>
      </ndxf>
    </rcc>
    <rcc rId="0" sId="1" dxf="1" numFmtId="19">
      <nc r="J838">
        <v>43146</v>
      </nc>
      <ndxf>
        <numFmt numFmtId="19" formatCode="m/d/yyyy"/>
      </ndxf>
    </rcc>
    <rcc rId="0" sId="1" dxf="1" numFmtId="19">
      <nc r="J1786">
        <v>43157</v>
      </nc>
      <ndxf>
        <numFmt numFmtId="19" formatCode="m/d/yyyy"/>
      </ndxf>
    </rcc>
    <rcc rId="0" sId="1">
      <nc r="J1539" t="inlineStr">
        <is>
          <t>Wait MC</t>
        </is>
      </nc>
    </rcc>
    <rcc rId="0" sId="1" dxf="1" numFmtId="19">
      <nc r="J1788">
        <v>43160</v>
      </nc>
      <ndxf>
        <numFmt numFmtId="19" formatCode="m/d/yyyy"/>
      </ndxf>
    </rcc>
    <rcc rId="0" sId="1">
      <nc r="J1789" t="inlineStr">
        <is>
          <t>Wait MC</t>
        </is>
      </nc>
    </rcc>
    <rcc rId="0" sId="1">
      <nc r="J1191" t="inlineStr">
        <is>
          <t>Wait MC</t>
        </is>
      </nc>
    </rcc>
    <rcc rId="0" sId="1">
      <nc r="J1091" t="inlineStr">
        <is>
          <t>Wait MC</t>
        </is>
      </nc>
    </rcc>
    <rcc rId="0" sId="1" dxf="1" numFmtId="19">
      <nc r="J1792">
        <v>43147</v>
      </nc>
      <ndxf>
        <numFmt numFmtId="19" formatCode="m/d/yyyy"/>
      </ndxf>
    </rcc>
    <rcc rId="0" sId="1">
      <nc r="J1793" t="inlineStr">
        <is>
          <t>Wait MC</t>
        </is>
      </nc>
    </rcc>
    <rcc rId="0" sId="1" dxf="1" numFmtId="19">
      <nc r="J1794">
        <v>43180</v>
      </nc>
      <ndxf>
        <numFmt numFmtId="19" formatCode="m/d/yyyy"/>
      </ndxf>
    </rcc>
    <rcc rId="0" sId="1" dxf="1" numFmtId="19">
      <nc r="J1795">
        <v>43160</v>
      </nc>
      <ndxf>
        <numFmt numFmtId="19" formatCode="m/d/yyyy"/>
      </ndxf>
    </rcc>
    <rcc rId="0" sId="1">
      <nc r="J1797" t="inlineStr">
        <is>
          <t>Wait MC</t>
        </is>
      </nc>
    </rcc>
    <rcc rId="0" sId="1">
      <nc r="J1798" t="inlineStr">
        <is>
          <t>Wait MC</t>
        </is>
      </nc>
    </rcc>
    <rcc rId="0" sId="1">
      <nc r="J1799" t="inlineStr">
        <is>
          <t>Wait MC</t>
        </is>
      </nc>
    </rcc>
    <rcc rId="0" sId="1">
      <nc r="J1796" t="inlineStr">
        <is>
          <t>Wait MC</t>
        </is>
      </nc>
    </rcc>
    <rcc rId="0" sId="1" dxf="1" numFmtId="19">
      <nc r="J1800">
        <v>43174</v>
      </nc>
      <ndxf>
        <numFmt numFmtId="19" formatCode="m/d/yyyy"/>
      </ndxf>
    </rcc>
    <rcc rId="0" sId="1" dxf="1" numFmtId="19">
      <nc r="J1801">
        <v>43161</v>
      </nc>
      <ndxf>
        <numFmt numFmtId="19" formatCode="m/d/yyyy"/>
      </ndxf>
    </rcc>
    <rcc rId="0" sId="1">
      <nc r="J1802" t="inlineStr">
        <is>
          <t>Wait MC</t>
        </is>
      </nc>
    </rcc>
    <rcc rId="0" sId="1">
      <nc r="J1803" t="inlineStr">
        <is>
          <t>Wait MC</t>
        </is>
      </nc>
    </rcc>
    <rcc rId="0" sId="1">
      <nc r="J1804" t="inlineStr">
        <is>
          <t>DEAD DEAL</t>
        </is>
      </nc>
    </rcc>
    <rcc rId="0" sId="1" dxf="1" numFmtId="19">
      <nc r="J1805">
        <v>43178</v>
      </nc>
      <ndxf>
        <numFmt numFmtId="19" formatCode="m/d/yyyy"/>
      </ndxf>
    </rcc>
    <rcc rId="0" sId="1">
      <nc r="J1807" t="inlineStr">
        <is>
          <t>Wait MC</t>
        </is>
      </nc>
    </rcc>
    <rcc rId="0" sId="1" dxf="1" numFmtId="19">
      <nc r="J1806">
        <v>43139</v>
      </nc>
      <ndxf>
        <numFmt numFmtId="19" formatCode="m/d/yyyy"/>
      </ndxf>
    </rcc>
    <rcc rId="0" sId="1">
      <nc r="J1808" t="inlineStr">
        <is>
          <t>Wait MC</t>
        </is>
      </nc>
    </rcc>
    <rcc rId="0" sId="1" dxf="1" numFmtId="19">
      <nc r="J1809">
        <v>43178</v>
      </nc>
      <ndxf>
        <numFmt numFmtId="19" formatCode="m/d/yyyy"/>
      </ndxf>
    </rcc>
    <rcc rId="0" sId="1">
      <nc r="J1810" t="inlineStr">
        <is>
          <t>Wait MC</t>
        </is>
      </nc>
    </rcc>
    <rcc rId="0" sId="1">
      <nc r="J1811" t="inlineStr">
        <is>
          <t>Wait MC</t>
        </is>
      </nc>
    </rcc>
    <rcc rId="0" sId="1">
      <nc r="J1812" t="inlineStr">
        <is>
          <t>Wait MC</t>
        </is>
      </nc>
    </rcc>
    <rcc rId="0" sId="1">
      <nc r="J1813" t="inlineStr">
        <is>
          <t>Wait MC</t>
        </is>
      </nc>
    </rcc>
    <rcc rId="0" sId="1">
      <nc r="J1814" t="inlineStr">
        <is>
          <t>Wait MC</t>
        </is>
      </nc>
    </rcc>
    <rcc rId="0" sId="1">
      <nc r="J1815" t="inlineStr">
        <is>
          <t>Wait MC</t>
        </is>
      </nc>
    </rcc>
    <rcc rId="0" sId="1">
      <nc r="J1816" t="inlineStr">
        <is>
          <t>Wait MC</t>
        </is>
      </nc>
    </rcc>
    <rcc rId="0" sId="1">
      <nc r="J1817" t="inlineStr">
        <is>
          <t>Wait MC</t>
        </is>
      </nc>
    </rcc>
    <rcc rId="0" sId="1">
      <nc r="J1818" t="inlineStr">
        <is>
          <t>Wait MC</t>
        </is>
      </nc>
    </rcc>
    <rcc rId="0" sId="1">
      <nc r="J1819" t="inlineStr">
        <is>
          <t>Wait MC</t>
        </is>
      </nc>
    </rcc>
    <rcc rId="0" sId="1">
      <nc r="J1820" t="inlineStr">
        <is>
          <t>Wait MC</t>
        </is>
      </nc>
    </rcc>
    <rcc rId="0" sId="1">
      <nc r="J1821" t="inlineStr">
        <is>
          <t>Wait MC</t>
        </is>
      </nc>
    </rcc>
  </rrc>
  <rrc rId="843" sId="1" ref="J1:J1048576" action="deleteCol">
    <undo index="5" exp="ref" ref3D="1" dr="J1833" r="E296" sId="2"/>
    <undo index="5" exp="ref" ref3D="1" dr="J1832" r="E295" sId="2"/>
    <undo index="5" exp="ref" ref3D="1" dr="J1831" r="E294" sId="2"/>
    <undo index="5" exp="ref" ref3D="1" dr="J1830" r="E293" sId="2"/>
    <undo index="5" exp="ref" ref3D="1" dr="J1829" r="E292" sId="2"/>
    <undo index="5" exp="ref" ref3D="1" dr="J1828" r="E291" sId="2"/>
    <undo index="5" exp="ref" ref3D="1" dr="J1827" r="E290" sId="2"/>
    <undo index="5" exp="ref" ref3D="1" dr="J1826" r="E289" sId="2"/>
    <undo index="5" exp="ref" ref3D="1" dr="J1825" r="E288" sId="2"/>
    <undo index="5" exp="ref" ref3D="1" dr="J1824" r="E287" sId="2"/>
    <undo index="5" exp="ref" ref3D="1" dr="J1823" r="E286" sId="2"/>
    <undo index="5" exp="ref" ref3D="1" dr="J1822" r="E285" sId="2"/>
    <undo index="5" exp="ref" ref3D="1" dr="J1821" r="E284" sId="2"/>
    <undo index="5" exp="ref" ref3D="1" dr="J1818" r="E282" sId="2"/>
    <undo index="5" exp="ref" ref3D="1" dr="J1817" r="E281" sId="2"/>
    <undo index="5" exp="ref" ref3D="1" dr="J1815" r="E280" sId="2"/>
    <undo index="5" exp="ref" ref3D="1" dr="J1814" r="E279" sId="2"/>
    <undo index="5" exp="ref" ref3D="1" dr="J1813" r="E278" sId="2"/>
    <undo index="5" exp="ref" ref3D="1" dr="J1812" r="E277" sId="2"/>
    <undo index="5" exp="ref" ref3D="1" dr="J1811" r="E276" sId="2"/>
    <undo index="5" exp="ref" ref3D="1" dr="J1810" r="E275" sId="2"/>
    <undo index="5" exp="ref" ref3D="1" dr="J1809" r="E274" sId="2"/>
    <undo index="5" exp="ref" ref3D="1" dr="J1808" r="E273" sId="2"/>
    <undo index="5" exp="ref" ref3D="1" dr="J1807" r="E272" sId="2"/>
    <undo index="5" exp="ref" ref3D="1" dr="J1806" r="E271" sId="2"/>
    <undo index="5" exp="ref" ref3D="1" dr="J1805" r="E270" sId="2"/>
    <undo index="5" exp="ref" ref3D="1" dr="J1804" r="E269" sId="2"/>
    <undo index="5" exp="ref" ref3D="1" dr="J1801" r="E268" sId="2"/>
    <undo index="5" exp="ref" ref3D="1" dr="J1802" r="E267" sId="2"/>
    <undo index="5" exp="ref" ref3D="1" dr="J1800" r="E266" sId="2"/>
    <undo index="5" exp="ref" ref3D="1" dr="J1798" r="E265" sId="2"/>
    <undo index="5" exp="ref" ref3D="1" dr="J1797" r="E264" sId="2"/>
    <undo index="5" exp="ref" ref3D="1" dr="J1796" r="E263" sId="2"/>
    <undo index="5" exp="ref" ref3D="1" dr="J1795" r="E262" sId="2"/>
    <undo index="5" exp="ref" ref3D="1" dr="J1794" r="E261" sId="2"/>
    <undo index="5" exp="ref" ref3D="1" dr="J1793" r="E260" sId="2"/>
    <undo index="5" exp="ref" ref3D="1" dr="J1792" r="E259" sId="2"/>
    <undo index="5" exp="ref" ref3D="1" dr="J1791" r="E258" sId="2"/>
    <undo index="5" exp="ref" ref3D="1" dr="J1790" r="E257" sId="2"/>
    <undo index="5" exp="ref" ref3D="1" dr="J1788" r="E256" sId="2"/>
    <undo index="5" exp="ref" ref3D="1" dr="J1787" r="E255" sId="2"/>
    <undo index="5" exp="ref" ref3D="1" dr="J1786" r="E254" sId="2"/>
    <undo index="5" exp="ref" ref3D="1" dr="J1785" r="E253" sId="2"/>
    <undo index="5" exp="ref" ref3D="1" dr="J1784" r="E252" sId="2"/>
    <undo index="5" exp="ref" ref3D="1" dr="J1783" r="E251" sId="2"/>
    <undo index="5" exp="ref" ref3D="1" dr="J1782" r="E250" sId="2"/>
    <undo index="5" exp="ref" ref3D="1" dr="J1781" r="E249" sId="2"/>
    <undo index="5" exp="ref" ref3D="1" dr="J1780" r="E248" sId="2"/>
    <undo index="5" exp="ref" ref3D="1" dr="J1779" r="E247" sId="2"/>
    <undo index="5" exp="ref" ref3D="1" dr="J1778" r="E246" sId="2"/>
    <undo index="5" exp="ref" ref3D="1" dr="J1777" r="E245" sId="2"/>
    <undo index="5" exp="ref" ref3D="1" dr="J1776" r="E244" sId="2"/>
    <undo index="5" exp="ref" ref3D="1" dr="J1775" r="E243" sId="2"/>
    <undo index="5" exp="ref" ref3D="1" dr="J1774" r="E242" sId="2"/>
    <undo index="5" exp="ref" ref3D="1" dr="J1773" r="E241" sId="2"/>
    <undo index="5" exp="ref" ref3D="1" dr="J1772" r="E240" sId="2"/>
    <undo index="5" exp="ref" ref3D="1" dr="J1771" r="E239" sId="2"/>
    <undo index="5" exp="ref" ref3D="1" dr="J1770" r="E238" sId="2"/>
    <undo index="5" exp="ref" ref3D="1" dr="J1769" r="E237" sId="2"/>
    <undo index="5" exp="ref" ref3D="1" dr="J1768" r="E236" sId="2"/>
    <undo index="5" exp="ref" ref3D="1" dr="J1767" r="E235" sId="2"/>
    <undo index="5" exp="ref" ref3D="1" dr="J1766" r="E234" sId="2"/>
    <undo index="5" exp="ref" ref3D="1" dr="J1765" r="E233" sId="2"/>
    <undo index="5" exp="ref" ref3D="1" dr="J1764" r="E232" sId="2"/>
    <undo index="5" exp="ref" ref3D="1" dr="J1763" r="E231" sId="2"/>
    <undo index="5" exp="ref" ref3D="1" dr="J1762" r="E230" sId="2"/>
    <undo index="5" exp="ref" ref3D="1" dr="J1761" r="E229" sId="2"/>
    <undo index="5" exp="ref" ref3D="1" dr="J1760" r="E228" sId="2"/>
    <undo index="5" exp="ref" ref3D="1" dr="J1759" r="E227" sId="2"/>
    <undo index="5" exp="ref" ref3D="1" dr="J1758" r="E226" sId="2"/>
    <undo index="5" exp="ref" ref3D="1" dr="J1757" r="E225" sId="2"/>
    <undo index="5" exp="ref" ref3D="1" dr="J1756" r="E224" sId="2"/>
    <undo index="5" exp="ref" ref3D="1" dr="J1755" r="E223" sId="2"/>
    <undo index="5" exp="ref" ref3D="1" dr="J1754" r="E222" sId="2"/>
    <undo index="5" exp="ref" ref3D="1" dr="J1753" r="E221" sId="2"/>
    <undo index="5" exp="ref" ref3D="1" dr="J1752" r="E220" sId="2"/>
    <undo index="5" exp="ref" ref3D="1" dr="J1751" r="E219" sId="2"/>
    <undo index="5" exp="ref" ref3D="1" dr="J1750" r="E218" sId="2"/>
    <undo index="5" exp="ref" ref3D="1" dr="J1749" r="E217" sId="2"/>
    <undo index="5" exp="ref" ref3D="1" dr="J1748" r="E216" sId="2"/>
    <undo index="5" exp="ref" ref3D="1" dr="J1747" r="E215" sId="2"/>
    <undo index="5" exp="ref" ref3D="1" dr="J1746" r="E214" sId="2"/>
    <undo index="5" exp="ref" ref3D="1" dr="J1745" r="E213" sId="2"/>
    <undo index="5" exp="ref" ref3D="1" dr="J1744" r="E212" sId="2"/>
    <undo index="5" exp="ref" ref3D="1" dr="J1743" r="E211" sId="2"/>
    <undo index="5" exp="ref" ref3D="1" dr="J1742" r="E210" sId="2"/>
    <undo index="5" exp="ref" ref3D="1" dr="J1741" r="E209" sId="2"/>
    <undo index="5" exp="ref" ref3D="1" dr="J1740" r="E208" sId="2"/>
    <undo index="5" exp="ref" ref3D="1" dr="J1739" r="E207" sId="2"/>
    <undo index="5" exp="ref" ref3D="1" dr="J1738" r="E206" sId="2"/>
    <undo index="5" exp="ref" ref3D="1" dr="J1737" r="E205" sId="2"/>
    <undo index="5" exp="ref" ref3D="1" dr="J1736" r="E204" sId="2"/>
    <undo index="5" exp="ref" ref3D="1" dr="J1735" r="E203" sId="2"/>
    <undo index="5" exp="ref" ref3D="1" dr="J1734" r="E202" sId="2"/>
    <undo index="5" exp="ref" ref3D="1" dr="J1733" r="E201" sId="2"/>
    <undo index="5" exp="ref" ref3D="1" dr="J1732" r="E200" sId="2"/>
    <undo index="5" exp="ref" ref3D="1" dr="J1731" r="E199" sId="2"/>
    <undo index="5" exp="ref" ref3D="1" dr="J1730" r="E198" sId="2"/>
    <undo index="5" exp="ref" ref3D="1" dr="J1729" r="E197" sId="2"/>
    <undo index="5" exp="ref" ref3D="1" dr="J1728" r="E196" sId="2"/>
    <undo index="5" exp="ref" ref3D="1" dr="J1727" r="E195" sId="2"/>
    <undo index="5" exp="ref" ref3D="1" dr="J1726" r="E194" sId="2"/>
    <undo index="5" exp="ref" ref3D="1" dr="J1725" r="E193" sId="2"/>
    <undo index="5" exp="ref" ref3D="1" dr="J1724" r="E192" sId="2"/>
    <undo index="5" exp="ref" ref3D="1" dr="J1723" r="E191" sId="2"/>
    <undo index="5" exp="ref" ref3D="1" dr="J1722" r="E190" sId="2"/>
    <undo index="5" exp="ref" ref3D="1" dr="J1721" r="E189" sId="2"/>
    <undo index="5" exp="ref" ref3D="1" dr="J1720" r="E188" sId="2"/>
    <undo index="5" exp="ref" ref3D="1" dr="J1719" r="E187" sId="2"/>
    <undo index="5" exp="ref" ref3D="1" dr="J1718" r="E186" sId="2"/>
    <undo index="5" exp="ref" ref3D="1" dr="J1717" r="E185" sId="2"/>
    <undo index="5" exp="ref" ref3D="1" dr="J1716" r="E184" sId="2"/>
    <undo index="5" exp="ref" ref3D="1" dr="J1715" r="E183" sId="2"/>
    <undo index="5" exp="ref" ref3D="1" dr="J1714" r="E182" sId="2"/>
    <undo index="5" exp="ref" ref3D="1" dr="J1713" r="E181" sId="2"/>
    <undo index="5" exp="ref" ref3D="1" dr="J1712" r="E180" sId="2"/>
    <undo index="5" exp="ref" ref3D="1" dr="J1711" r="E179" sId="2"/>
    <undo index="5" exp="ref" ref3D="1" dr="J1710" r="E178" sId="2"/>
    <undo index="5" exp="ref" ref3D="1" dr="J1709" r="E177" sId="2"/>
    <undo index="5" exp="ref" ref3D="1" dr="J1708" r="E176" sId="2"/>
    <undo index="5" exp="ref" ref3D="1" dr="J1707" r="E175" sId="2"/>
    <undo index="5" exp="ref" ref3D="1" dr="J1706" r="E174" sId="2"/>
    <undo index="5" exp="ref" ref3D="1" dr="J1705" r="E173" sId="2"/>
    <undo index="5" exp="ref" ref3D="1" dr="J1704" r="E172" sId="2"/>
    <undo index="5" exp="ref" ref3D="1" dr="J1703" r="E171" sId="2"/>
    <undo index="5" exp="ref" ref3D="1" dr="J1702" r="E170" sId="2"/>
    <undo index="5" exp="ref" ref3D="1" dr="J1701" r="E169" sId="2"/>
    <undo index="5" exp="ref" ref3D="1" dr="J1700" r="E168" sId="2"/>
    <undo index="5" exp="ref" ref3D="1" dr="J1699" r="E167" sId="2"/>
    <undo index="5" exp="ref" ref3D="1" dr="J1698" r="E166" sId="2"/>
    <undo index="5" exp="ref" ref3D="1" dr="J1697" r="E165" sId="2"/>
    <undo index="5" exp="ref" ref3D="1" dr="J1696" r="E164" sId="2"/>
    <undo index="5" exp="ref" ref3D="1" dr="J1695" r="E163" sId="2"/>
    <undo index="5" exp="ref" ref3D="1" dr="J1694" r="E162" sId="2"/>
    <undo index="5" exp="ref" ref3D="1" dr="J1693" r="E161" sId="2"/>
    <undo index="5" exp="ref" ref3D="1" dr="J1692" r="E160" sId="2"/>
    <undo index="5" exp="ref" ref3D="1" dr="J1691" r="E159" sId="2"/>
    <undo index="5" exp="ref" ref3D="1" dr="J1690" r="E158" sId="2"/>
    <undo index="5" exp="ref" ref3D="1" dr="J1689" r="E157" sId="2"/>
    <undo index="5" exp="ref" ref3D="1" dr="J1688" r="E156" sId="2"/>
    <undo index="5" exp="ref" ref3D="1" dr="J1687" r="E155" sId="2"/>
    <undo index="5" exp="ref" ref3D="1" dr="J1686" r="E154" sId="2"/>
    <undo index="5" exp="ref" ref3D="1" dr="J1685" r="E153" sId="2"/>
    <undo index="5" exp="ref" ref3D="1" dr="J1684" r="E152" sId="2"/>
    <undo index="5" exp="ref" ref3D="1" dr="J1683" r="E151" sId="2"/>
    <undo index="5" exp="ref" ref3D="1" dr="J1682" r="E150" sId="2"/>
    <undo index="5" exp="ref" ref3D="1" dr="J1681" r="E149" sId="2"/>
    <undo index="5" exp="ref" ref3D="1" dr="J1680" r="E148" sId="2"/>
    <undo index="5" exp="ref" ref3D="1" dr="J1679" r="E147" sId="2"/>
    <undo index="5" exp="ref" ref3D="1" dr="J1678" r="E146" sId="2"/>
    <undo index="5" exp="ref" ref3D="1" dr="J1677" r="E145" sId="2"/>
    <undo index="5" exp="ref" ref3D="1" dr="J1676" r="E144" sId="2"/>
    <undo index="5" exp="ref" ref3D="1" dr="J1675" r="E143" sId="2"/>
    <undo index="5" exp="ref" ref3D="1" dr="J1674" r="E142" sId="2"/>
    <undo index="5" exp="ref" ref3D="1" dr="J1673" r="E141" sId="2"/>
    <undo index="5" exp="ref" ref3D="1" dr="J1672" r="E140" sId="2"/>
    <undo index="5" exp="ref" ref3D="1" dr="J1671" r="E139" sId="2"/>
    <undo index="5" exp="ref" ref3D="1" dr="J1670" r="E138" sId="2"/>
    <undo index="5" exp="ref" ref3D="1" dr="J1669" r="E137" sId="2"/>
    <undo index="5" exp="ref" ref3D="1" dr="J1668" r="E136" sId="2"/>
    <undo index="5" exp="ref" ref3D="1" dr="J1667" r="E135" sId="2"/>
    <undo index="5" exp="ref" ref3D="1" dr="J1666" r="E134" sId="2"/>
    <undo index="5" exp="ref" ref3D="1" dr="J1665" r="E133" sId="2"/>
    <undo index="5" exp="ref" ref3D="1" dr="J1664" r="E132" sId="2"/>
    <undo index="5" exp="ref" ref3D="1" dr="J1663" r="E131" sId="2"/>
    <undo index="5" exp="ref" ref3D="1" dr="J1662" r="E130" sId="2"/>
    <undo index="5" exp="ref" ref3D="1" dr="J1661" r="E129" sId="2"/>
    <undo index="5" exp="ref" ref3D="1" dr="J1660" r="E128" sId="2"/>
    <undo index="5" exp="ref" ref3D="1" dr="J1659" r="E127" sId="2"/>
    <undo index="5" exp="ref" ref3D="1" dr="J1658" r="E126" sId="2"/>
    <undo index="5" exp="ref" ref3D="1" dr="J1657" r="E125" sId="2"/>
    <undo index="5" exp="ref" ref3D="1" dr="J1656" r="E124" sId="2"/>
    <undo index="5" exp="ref" ref3D="1" dr="J1655" r="E123" sId="2"/>
    <undo index="5" exp="ref" ref3D="1" dr="J1654" r="E122" sId="2"/>
    <undo index="5" exp="ref" ref3D="1" dr="J1653" r="E121" sId="2"/>
    <undo index="5" exp="ref" ref3D="1" dr="J1652" r="E120" sId="2"/>
    <undo index="5" exp="ref" ref3D="1" dr="J1651" r="E119" sId="2"/>
    <undo index="5" exp="ref" ref3D="1" dr="J1650" r="E118" sId="2"/>
    <undo index="5" exp="ref" ref3D="1" dr="J1649" r="E117" sId="2"/>
    <undo index="5" exp="ref" ref3D="1" dr="J1648" r="E116" sId="2"/>
    <undo index="5" exp="ref" ref3D="1" dr="J1647" r="E115" sId="2"/>
    <undo index="5" exp="ref" ref3D="1" dr="J1646" r="E114" sId="2"/>
    <undo index="5" exp="ref" ref3D="1" dr="J1645" r="E113" sId="2"/>
    <undo index="5" exp="ref" ref3D="1" dr="J1644" r="E112" sId="2"/>
    <undo index="5" exp="ref" ref3D="1" dr="J1643" r="E111" sId="2"/>
    <undo index="5" exp="ref" ref3D="1" dr="J1642" r="E110" sId="2"/>
    <undo index="5" exp="ref" ref3D="1" dr="J1641" r="E109" sId="2"/>
    <undo index="5" exp="ref" ref3D="1" dr="J1640" r="E108" sId="2"/>
    <undo index="5" exp="ref" ref3D="1" dr="J1639" r="E107" sId="2"/>
    <undo index="5" exp="ref" ref3D="1" dr="J1638" r="E106" sId="2"/>
    <undo index="5" exp="ref" ref3D="1" dr="J1637" r="E105" sId="2"/>
    <undo index="5" exp="ref" ref3D="1" dr="J1636" r="E104" sId="2"/>
    <undo index="5" exp="ref" ref3D="1" dr="J1635" r="E103" sId="2"/>
    <undo index="5" exp="ref" ref3D="1" dr="J1634" r="E102" sId="2"/>
    <undo index="5" exp="ref" ref3D="1" dr="J1633" r="E101" sId="2"/>
    <undo index="5" exp="ref" ref3D="1" dr="J1632" r="E100" sId="2"/>
    <undo index="5" exp="ref" ref3D="1" dr="J1631" r="E99" sId="2"/>
    <undo index="5" exp="ref" ref3D="1" dr="J1630" r="E98" sId="2"/>
    <undo index="5" exp="ref" ref3D="1" dr="J1629" r="E97" sId="2"/>
    <undo index="5" exp="ref" ref3D="1" dr="J1628" r="E96" sId="2"/>
    <undo index="5" exp="ref" ref3D="1" dr="J1627" r="E95" sId="2"/>
    <undo index="5" exp="ref" ref3D="1" dr="J1626" r="E94" sId="2"/>
    <undo index="5" exp="ref" ref3D="1" dr="J1625" r="E93" sId="2"/>
    <undo index="5" exp="ref" ref3D="1" dr="J1624" r="E92" sId="2"/>
    <undo index="5" exp="ref" ref3D="1" dr="J1623" r="E91" sId="2"/>
    <undo index="5" exp="ref" ref3D="1" dr="J1622" r="E90" sId="2"/>
    <undo index="5" exp="ref" ref3D="1" dr="J1621" r="E89" sId="2"/>
    <undo index="5" exp="ref" ref3D="1" dr="J1620" r="E88" sId="2"/>
    <undo index="5" exp="ref" ref3D="1" dr="J1619" r="E87" sId="2"/>
    <undo index="5" exp="ref" ref3D="1" dr="J1618" r="E86" sId="2"/>
    <undo index="5" exp="ref" ref3D="1" dr="J1617" r="E85" sId="2"/>
    <undo index="5" exp="ref" ref3D="1" dr="J1616" r="E84" sId="2"/>
    <undo index="5" exp="ref" ref3D="1" dr="J1615" r="E83" sId="2"/>
    <undo index="5" exp="ref" ref3D="1" dr="J1614" r="E82" sId="2"/>
    <undo index="5" exp="ref" ref3D="1" dr="J1613" r="E81" sId="2"/>
    <undo index="5" exp="ref" ref3D="1" dr="J1612" r="E80" sId="2"/>
    <undo index="5" exp="ref" ref3D="1" dr="J1611" r="E79" sId="2"/>
    <undo index="5" exp="ref" ref3D="1" dr="J1610" r="E78" sId="2"/>
    <undo index="5" exp="ref" ref3D="1" dr="J1609" r="E77" sId="2"/>
    <undo index="5" exp="ref" ref3D="1" dr="J1608" r="E76" sId="2"/>
    <undo index="5" exp="ref" ref3D="1" dr="J1607" r="E75" sId="2"/>
    <undo index="5" exp="ref" ref3D="1" dr="J1606" r="E74" sId="2"/>
    <undo index="5" exp="ref" ref3D="1" dr="J1605" r="E73" sId="2"/>
    <undo index="5" exp="ref" ref3D="1" dr="J1604" r="E72" sId="2"/>
    <undo index="5" exp="ref" ref3D="1" dr="J1603" r="E71" sId="2"/>
    <undo index="5" exp="ref" ref3D="1" dr="J1602" r="E70" sId="2"/>
    <undo index="5" exp="ref" ref3D="1" dr="J1601" r="E69" sId="2"/>
    <undo index="5" exp="ref" ref3D="1" dr="J1600" r="E68" sId="2"/>
    <undo index="5" exp="ref" ref3D="1" dr="J1599" r="E67" sId="2"/>
    <undo index="5" exp="ref" ref3D="1" dr="J1598" r="E66" sId="2"/>
    <undo index="5" exp="ref" ref3D="1" dr="J1597" r="E65" sId="2"/>
    <undo index="5" exp="ref" ref3D="1" dr="J1596" r="E64" sId="2"/>
    <undo index="5" exp="ref" ref3D="1" dr="J1595" r="E63" sId="2"/>
    <undo index="5" exp="ref" ref3D="1" dr="J1594" r="E62" sId="2"/>
    <undo index="5" exp="ref" ref3D="1" dr="J1593" r="E61" sId="2"/>
    <undo index="5" exp="ref" ref3D="1" dr="J1592" r="E60" sId="2"/>
    <undo index="5" exp="ref" ref3D="1" dr="J1591" r="E59" sId="2"/>
    <undo index="5" exp="ref" ref3D="1" dr="J1590" r="E58" sId="2"/>
    <undo index="5" exp="ref" ref3D="1" dr="J1589" r="E57" sId="2"/>
    <undo index="5" exp="ref" ref3D="1" dr="J1588" r="E56" sId="2"/>
    <undo index="5" exp="ref" ref3D="1" dr="J1587" r="E55" sId="2"/>
    <undo index="5" exp="ref" ref3D="1" dr="J1586" r="E54" sId="2"/>
    <undo index="5" exp="ref" ref3D="1" dr="J1585" r="E53" sId="2"/>
    <undo index="5" exp="ref" ref3D="1" dr="J1584" r="E52" sId="2"/>
    <undo index="5" exp="ref" ref3D="1" dr="J1583" r="E51" sId="2"/>
    <undo index="5" exp="ref" ref3D="1" dr="J1582" r="E50" sId="2"/>
    <undo index="5" exp="ref" ref3D="1" dr="J1581" r="E49" sId="2"/>
    <undo index="5" exp="ref" ref3D="1" dr="J1580" r="E48" sId="2"/>
    <undo index="5" exp="ref" ref3D="1" dr="J1579" r="E47" sId="2"/>
    <undo index="5" exp="ref" ref3D="1" dr="J1578" r="E46" sId="2"/>
    <undo index="5" exp="ref" ref3D="1" dr="J1577" r="E45" sId="2"/>
    <undo index="5" exp="ref" ref3D="1" dr="J1576" r="E44" sId="2"/>
    <undo index="5" exp="ref" ref3D="1" dr="J1575" r="E43" sId="2"/>
    <undo index="5" exp="ref" ref3D="1" dr="J1574" r="E42" sId="2"/>
    <undo index="5" exp="ref" ref3D="1" dr="J1573" r="E41" sId="2"/>
    <undo index="5" exp="ref" ref3D="1" dr="J1572" r="E40" sId="2"/>
    <undo index="5" exp="ref" ref3D="1" dr="J1571" r="E39" sId="2"/>
    <undo index="5" exp="ref" ref3D="1" dr="J1570" r="E38" sId="2"/>
    <undo index="5" exp="ref" ref3D="1" dr="J1569" r="E37" sId="2"/>
    <undo index="5" exp="ref" ref3D="1" dr="J1568" r="E36" sId="2"/>
    <undo index="5" exp="ref" ref3D="1" dr="J1567" r="E35" sId="2"/>
    <undo index="5" exp="ref" ref3D="1" dr="J1566" r="E34" sId="2"/>
    <undo index="5" exp="ref" ref3D="1" dr="J1565" r="E33" sId="2"/>
    <undo index="5" exp="ref" ref3D="1" dr="J1564" r="E32" sId="2"/>
    <undo index="5" exp="ref" ref3D="1" dr="J1563" r="E31" sId="2"/>
    <undo index="5" exp="ref" ref3D="1" dr="J1562" r="E30" sId="2"/>
    <undo index="5" exp="ref" ref3D="1" dr="J1561" r="E29" sId="2"/>
    <undo index="5" exp="ref" ref3D="1" dr="J1560" r="E28" sId="2"/>
    <undo index="5" exp="ref" ref3D="1" dr="J1559" r="E27" sId="2"/>
    <undo index="5" exp="ref" ref3D="1" dr="J1558" r="E26" sId="2"/>
    <undo index="5" exp="ref" ref3D="1" dr="J1557" r="E25" sId="2"/>
    <undo index="5" exp="ref" ref3D="1" dr="J1556" r="E24" sId="2"/>
    <undo index="5" exp="ref" ref3D="1" dr="J1555" r="E23" sId="2"/>
    <undo index="5" exp="ref" ref3D="1" dr="J1554" r="E22" sId="2"/>
    <undo index="5" exp="ref" ref3D="1" dr="J1553" r="E21" sId="2"/>
    <undo index="5" exp="ref" ref3D="1" dr="J1552" r="E20" sId="2"/>
    <undo index="5" exp="ref" ref3D="1" dr="J1551" r="E19" sId="2"/>
    <undo index="5" exp="ref" ref3D="1" dr="J1550" r="E18" sId="2"/>
    <undo index="5" exp="ref" ref3D="1" dr="J1549" r="E17" sId="2"/>
    <undo index="5" exp="ref" ref3D="1" dr="J1548" r="E16" sId="2"/>
    <undo index="5" exp="ref" ref3D="1" dr="J1547" r="E15" sId="2"/>
    <undo index="5" exp="ref" ref3D="1" dr="J1546" r="E14" sId="2"/>
    <undo index="5" exp="ref" ref3D="1" dr="J1545" r="E13" sId="2"/>
    <undo index="5" exp="ref" ref3D="1" dr="J1544" r="E12" sId="2"/>
    <undo index="5" exp="ref" ref3D="1" dr="J1543" r="E11" sId="2"/>
    <undo index="5" exp="ref" ref3D="1" dr="J1542" r="E10" sId="2"/>
    <undo index="5" exp="ref" ref3D="1" dr="J1541" r="E9" sId="2"/>
    <undo index="5" exp="ref" ref3D="1" dr="J1540" r="E8" sId="2"/>
    <undo index="5" exp="ref" ref3D="1" dr="J1539" r="E7" sId="2"/>
    <undo index="5" exp="ref" ref3D="1" dr="J1538" r="E6" sId="2"/>
    <undo index="5" exp="ref" ref3D="1" dr="J1537" r="E5" sId="2"/>
    <undo index="5" exp="ref" ref3D="1" dr="J1536" r="E4" sId="2"/>
    <undo index="5" exp="ref" ref3D="1" dr="J1535" r="E3" sId="2"/>
    <undo index="5" exp="ref" ref3D="1" dr="J1534" r="E2" sId="2"/>
    <undo index="0" exp="ref" ref3D="1" v="1" dr="J1" r="E1" sId="2"/>
    <rfmt sheetId="1" xfDxf="1" sqref="J1:J1048576" start="0" length="0">
      <dxf>
        <font>
          <sz val="10"/>
        </font>
      </dxf>
    </rfmt>
    <rcc rId="0" sId="1" dxf="1">
      <nc r="J1" t="inlineStr">
        <is>
          <t>Date Voucher/Contract signed</t>
        </is>
      </nc>
      <ndxf>
        <font>
          <b/>
          <sz val="10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" start="0" length="0">
      <dxf>
        <alignment horizontal="center" vertical="top" readingOrder="0"/>
      </dxf>
    </rfmt>
    <rfmt sheetId="1" sqref="J3" start="0" length="0">
      <dxf>
        <alignment horizontal="center" vertical="top" readingOrder="0"/>
      </dxf>
    </rfmt>
    <rfmt sheetId="1" sqref="J4" start="0" length="0">
      <dxf>
        <alignment horizontal="center" vertical="top" readingOrder="0"/>
      </dxf>
    </rfmt>
    <rfmt sheetId="1" sqref="J5" start="0" length="0">
      <dxf>
        <numFmt numFmtId="19" formatCode="m/d/yyyy"/>
        <alignment horizontal="center" vertical="top" readingOrder="0"/>
      </dxf>
    </rfmt>
    <rfmt sheetId="1" sqref="J6" start="0" length="0">
      <dxf>
        <numFmt numFmtId="19" formatCode="m/d/yyyy"/>
        <alignment horizontal="center" vertical="top" readingOrder="0"/>
      </dxf>
    </rfmt>
    <rfmt sheetId="1" sqref="J7" start="0" length="0">
      <dxf>
        <numFmt numFmtId="19" formatCode="m/d/yyyy"/>
        <alignment horizontal="center" vertical="top" readingOrder="0"/>
      </dxf>
    </rfmt>
    <rfmt sheetId="1" sqref="J8" start="0" length="0">
      <dxf>
        <numFmt numFmtId="19" formatCode="m/d/yyyy"/>
        <alignment horizontal="center" vertical="top" readingOrder="0"/>
      </dxf>
    </rfmt>
    <rfmt sheetId="1" s="1" sqref="J9" start="0" length="0">
      <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dxf>
    </rfmt>
    <rfmt sheetId="1" s="1" sqref="J10" start="0" length="0">
      <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dxf>
    </rfmt>
    <rfmt sheetId="1" s="1" sqref="J11" start="0" length="0">
      <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dxf>
    </rfmt>
    <rfmt sheetId="1" s="1" sqref="J12" start="0" length="0">
      <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dxf>
    </rfmt>
    <rfmt sheetId="1" s="1" sqref="J13" start="0" length="0">
      <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dxf>
    </rfmt>
    <rfmt sheetId="1" s="1" sqref="J14" start="0" length="0">
      <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dxf>
    </rfmt>
    <rfmt sheetId="1" s="1" sqref="J15" start="0" length="0">
      <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dxf>
    </rfmt>
    <rfmt sheetId="1" s="1" sqref="J16" start="0" length="0">
      <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dxf>
    </rfmt>
    <rfmt sheetId="1" s="1" sqref="J17" start="0" length="0">
      <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dxf>
    </rfmt>
    <rfmt sheetId="1" s="1" sqref="J18" start="0" length="0">
      <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dxf>
    </rfmt>
    <rfmt sheetId="1" s="1" sqref="J19" start="0" length="0">
      <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dxf>
    </rfmt>
    <rfmt sheetId="1" s="1" sqref="J20" start="0" length="0">
      <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dxf>
    </rfmt>
    <rfmt sheetId="1" s="1" sqref="J21" start="0" length="0">
      <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dxf>
    </rfmt>
    <rfmt sheetId="1" s="1" sqref="J22" start="0" length="0">
      <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dxf>
    </rfmt>
    <rfmt sheetId="1" s="1" sqref="J23" start="0" length="0">
      <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dxf>
    </rfmt>
    <rfmt sheetId="1" s="1" sqref="J24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J25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J26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J27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J28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J29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J30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J31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J32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J33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J34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J35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J36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J37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J38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J39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J40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J41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qref="J42" start="0" length="0">
      <dxf>
        <alignment horizontal="center" vertical="top" readingOrder="0"/>
      </dxf>
    </rfmt>
    <rfmt sheetId="1" sqref="J43" start="0" length="0">
      <dxf>
        <alignment horizontal="center" vertical="top" readingOrder="0"/>
      </dxf>
    </rfmt>
    <rfmt sheetId="1" sqref="J44" start="0" length="0">
      <dxf>
        <alignment horizontal="center" vertical="top" readingOrder="0"/>
      </dxf>
    </rfmt>
    <rfmt sheetId="1" sqref="J45" start="0" length="0">
      <dxf>
        <alignment horizontal="center" vertical="top" readingOrder="0"/>
      </dxf>
    </rfmt>
    <rfmt sheetId="1" sqref="J46" start="0" length="0">
      <dxf>
        <alignment horizontal="center" vertical="top" readingOrder="0"/>
      </dxf>
    </rfmt>
    <rfmt sheetId="1" sqref="J47" start="0" length="0">
      <dxf>
        <numFmt numFmtId="19" formatCode="m/d/yyyy"/>
        <alignment horizontal="center" vertical="top" readingOrder="0"/>
      </dxf>
    </rfmt>
    <rfmt sheetId="1" sqref="J48" start="0" length="0">
      <dxf>
        <alignment horizontal="center" vertical="top" readingOrder="0"/>
      </dxf>
    </rfmt>
    <rfmt sheetId="1" sqref="J49" start="0" length="0">
      <dxf>
        <alignment horizontal="center" vertical="top" readingOrder="0"/>
      </dxf>
    </rfmt>
    <rfmt sheetId="1" sqref="J50" start="0" length="0">
      <dxf>
        <alignment horizontal="center" vertical="top" readingOrder="0"/>
      </dxf>
    </rfmt>
    <rfmt sheetId="1" sqref="J51" start="0" length="0">
      <dxf>
        <alignment horizontal="center" vertical="top" readingOrder="0"/>
      </dxf>
    </rfmt>
    <rfmt sheetId="1" sqref="J52" start="0" length="0">
      <dxf>
        <alignment horizontal="center" vertical="top" readingOrder="0"/>
      </dxf>
    </rfmt>
    <rfmt sheetId="1" sqref="J53" start="0" length="0">
      <dxf>
        <alignment horizontal="center" vertical="top" readingOrder="0"/>
      </dxf>
    </rfmt>
    <rfmt sheetId="1" sqref="J54" start="0" length="0">
      <dxf>
        <numFmt numFmtId="19" formatCode="m/d/yyyy"/>
        <alignment horizontal="center" vertical="top" readingOrder="0"/>
      </dxf>
    </rfmt>
    <rfmt sheetId="1" sqref="J55" start="0" length="0">
      <dxf>
        <alignment horizontal="center" vertical="top" readingOrder="0"/>
      </dxf>
    </rfmt>
    <rfmt sheetId="1" sqref="J56" start="0" length="0">
      <dxf>
        <numFmt numFmtId="19" formatCode="m/d/yyyy"/>
        <alignment horizontal="center" vertical="top" readingOrder="0"/>
      </dxf>
    </rfmt>
    <rfmt sheetId="1" sqref="J57" start="0" length="0">
      <dxf>
        <alignment horizontal="center" vertical="top" readingOrder="0"/>
      </dxf>
    </rfmt>
    <rfmt sheetId="1" sqref="J58" start="0" length="0">
      <dxf>
        <numFmt numFmtId="19" formatCode="m/d/yyyy"/>
        <alignment horizontal="center" vertical="top" readingOrder="0"/>
      </dxf>
    </rfmt>
    <rfmt sheetId="1" sqref="J59" start="0" length="0">
      <dxf>
        <alignment horizontal="center" vertical="top" readingOrder="0"/>
      </dxf>
    </rfmt>
    <rfmt sheetId="1" sqref="J60" start="0" length="0">
      <dxf>
        <alignment horizontal="center" vertical="top" readingOrder="0"/>
      </dxf>
    </rfmt>
    <rfmt sheetId="1" sqref="J61" start="0" length="0">
      <dxf>
        <alignment horizontal="center" vertical="top" readingOrder="0"/>
      </dxf>
    </rfmt>
    <rfmt sheetId="1" sqref="J62" start="0" length="0">
      <dxf>
        <alignment horizontal="center" vertical="top" readingOrder="0"/>
      </dxf>
    </rfmt>
    <rfmt sheetId="1" sqref="J63" start="0" length="0">
      <dxf>
        <numFmt numFmtId="19" formatCode="m/d/yyyy"/>
        <alignment horizontal="center" vertical="top" readingOrder="0"/>
      </dxf>
    </rfmt>
    <rfmt sheetId="1" s="1" sqref="J64" start="0" length="0">
      <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dxf>
    </rfmt>
    <rfmt sheetId="1" sqref="J65" start="0" length="0">
      <dxf>
        <alignment horizontal="center" vertical="top" readingOrder="0"/>
      </dxf>
    </rfmt>
    <rfmt sheetId="1" sqref="J66" start="0" length="0">
      <dxf>
        <alignment horizontal="center" vertical="top" readingOrder="0"/>
      </dxf>
    </rfmt>
    <rfmt sheetId="1" sqref="J67" start="0" length="0">
      <dxf>
        <alignment horizontal="center" vertical="top" readingOrder="0"/>
      </dxf>
    </rfmt>
    <rfmt sheetId="1" sqref="J68" start="0" length="0">
      <dxf>
        <alignment horizontal="center" vertical="top" readingOrder="0"/>
      </dxf>
    </rfmt>
    <rfmt sheetId="1" sqref="J69" start="0" length="0">
      <dxf>
        <font>
          <sz val="10"/>
          <name val="Arial"/>
          <scheme val="none"/>
        </font>
        <numFmt numFmtId="19" formatCode="m/d/yyyy"/>
        <alignment horizontal="center" vertical="top" readingOrder="0"/>
      </dxf>
    </rfmt>
    <rfmt sheetId="1" sqref="J70" start="0" length="0">
      <dxf>
        <alignment horizontal="center" vertical="top" readingOrder="0"/>
      </dxf>
    </rfmt>
    <rfmt sheetId="1" sqref="J71" start="0" length="0">
      <dxf>
        <alignment horizontal="center" vertical="top" readingOrder="0"/>
      </dxf>
    </rfmt>
    <rfmt sheetId="1" sqref="J72" start="0" length="0">
      <dxf>
        <font>
          <sz val="10"/>
          <name val="Arial"/>
          <scheme val="none"/>
        </font>
        <alignment horizontal="center" vertical="top" readingOrder="0"/>
      </dxf>
    </rfmt>
    <rfmt sheetId="1" sqref="J73" start="0" length="0">
      <dxf>
        <alignment horizontal="center" vertical="top" readingOrder="0"/>
      </dxf>
    </rfmt>
    <rfmt sheetId="1" sqref="J74" start="0" length="0">
      <dxf>
        <alignment horizontal="center" vertical="top" readingOrder="0"/>
      </dxf>
    </rfmt>
    <rfmt sheetId="1" sqref="J76" start="0" length="0">
      <dxf>
        <alignment horizontal="center" vertical="top" readingOrder="0"/>
      </dxf>
    </rfmt>
    <rfmt sheetId="1" sqref="J78" start="0" length="0">
      <dxf>
        <alignment horizontal="center" vertical="top" readingOrder="0"/>
      </dxf>
    </rfmt>
    <rfmt sheetId="1" sqref="J79" start="0" length="0">
      <dxf>
        <numFmt numFmtId="19" formatCode="m/d/yyyy"/>
        <alignment horizontal="center" vertical="top" readingOrder="0"/>
      </dxf>
    </rfmt>
    <rfmt sheetId="1" sqref="J81" start="0" length="0">
      <dxf>
        <alignment horizontal="center" vertical="top" readingOrder="0"/>
      </dxf>
    </rfmt>
    <rfmt sheetId="1" sqref="J82" start="0" length="0">
      <dxf>
        <alignment horizontal="center" vertical="top" readingOrder="0"/>
      </dxf>
    </rfmt>
    <rfmt sheetId="1" sqref="J85" start="0" length="0">
      <dxf>
        <alignment horizontal="center" vertical="top" readingOrder="0"/>
      </dxf>
    </rfmt>
    <rfmt sheetId="1" sqref="J86" start="0" length="0">
      <dxf>
        <numFmt numFmtId="19" formatCode="m/d/yyyy"/>
        <alignment horizontal="center" vertical="top" readingOrder="0"/>
      </dxf>
    </rfmt>
    <rfmt sheetId="1" sqref="J87" start="0" length="0">
      <dxf>
        <alignment horizontal="center" vertical="top" readingOrder="0"/>
      </dxf>
    </rfmt>
    <rfmt sheetId="1" sqref="J88" start="0" length="0">
      <dxf>
        <alignment horizontal="center" vertical="top" readingOrder="0"/>
      </dxf>
    </rfmt>
    <rfmt sheetId="1" sqref="J89" start="0" length="0">
      <dxf>
        <alignment horizontal="center" vertical="top" readingOrder="0"/>
      </dxf>
    </rfmt>
    <rfmt sheetId="1" sqref="J90" start="0" length="0">
      <dxf>
        <alignment horizontal="center" vertical="top" readingOrder="0"/>
      </dxf>
    </rfmt>
    <rfmt sheetId="1" sqref="J91" start="0" length="0">
      <dxf>
        <alignment horizontal="center" vertical="top" readingOrder="0"/>
      </dxf>
    </rfmt>
    <rfmt sheetId="1" sqref="J92" start="0" length="0">
      <dxf>
        <alignment horizontal="center" vertical="top" readingOrder="0"/>
      </dxf>
    </rfmt>
    <rfmt sheetId="1" sqref="J93" start="0" length="0">
      <dxf>
        <alignment horizontal="center" vertical="top" readingOrder="0"/>
      </dxf>
    </rfmt>
    <rfmt sheetId="1" sqref="J94" start="0" length="0">
      <dxf>
        <alignment horizontal="center" vertical="top" readingOrder="0"/>
      </dxf>
    </rfmt>
    <rfmt sheetId="1" sqref="J95" start="0" length="0">
      <dxf>
        <alignment horizontal="center" vertical="top" readingOrder="0"/>
      </dxf>
    </rfmt>
    <rfmt sheetId="1" sqref="J96" start="0" length="0">
      <dxf>
        <alignment horizontal="center" vertical="top" readingOrder="0"/>
      </dxf>
    </rfmt>
    <rfmt sheetId="1" sqref="J97" start="0" length="0">
      <dxf>
        <numFmt numFmtId="19" formatCode="m/d/yyyy"/>
        <alignment horizontal="center" vertical="top" readingOrder="0"/>
      </dxf>
    </rfmt>
    <rfmt sheetId="1" sqref="J98" start="0" length="0">
      <dxf>
        <alignment horizontal="center" vertical="top" readingOrder="0"/>
      </dxf>
    </rfmt>
    <rfmt sheetId="1" sqref="J99" start="0" length="0">
      <dxf>
        <alignment horizontal="center" vertical="top" readingOrder="0"/>
      </dxf>
    </rfmt>
    <rfmt sheetId="1" sqref="J101" start="0" length="0">
      <dxf>
        <alignment horizontal="center" vertical="top" readingOrder="0"/>
      </dxf>
    </rfmt>
    <rfmt sheetId="1" sqref="J102" start="0" length="0">
      <dxf>
        <alignment horizontal="center" vertical="top" readingOrder="0"/>
      </dxf>
    </rfmt>
    <rfmt sheetId="1" sqref="J103" start="0" length="0">
      <dxf>
        <alignment horizontal="center" vertical="top" readingOrder="0"/>
      </dxf>
    </rfmt>
    <rfmt sheetId="1" sqref="J104" start="0" length="0">
      <dxf>
        <alignment horizontal="center" vertical="top" readingOrder="0"/>
      </dxf>
    </rfmt>
    <rfmt sheetId="1" sqref="J105" start="0" length="0">
      <dxf>
        <alignment horizontal="center" vertical="top" readingOrder="0"/>
      </dxf>
    </rfmt>
    <rfmt sheetId="1" sqref="J106" start="0" length="0">
      <dxf>
        <alignment horizontal="center" vertical="top" readingOrder="0"/>
      </dxf>
    </rfmt>
    <rfmt sheetId="1" sqref="J107" start="0" length="0">
      <dxf>
        <numFmt numFmtId="19" formatCode="m/d/yyyy"/>
        <alignment horizontal="center" vertical="top" readingOrder="0"/>
      </dxf>
    </rfmt>
    <rfmt sheetId="1" sqref="J108" start="0" length="0">
      <dxf>
        <alignment horizontal="center" vertical="top" readingOrder="0"/>
      </dxf>
    </rfmt>
    <rfmt sheetId="1" sqref="J109" start="0" length="0">
      <dxf>
        <alignment horizontal="center" vertical="top" readingOrder="0"/>
      </dxf>
    </rfmt>
    <rfmt sheetId="1" sqref="J110" start="0" length="0">
      <dxf>
        <alignment horizontal="center" vertical="top" readingOrder="0"/>
      </dxf>
    </rfmt>
    <rfmt sheetId="1" sqref="J111" start="0" length="0">
      <dxf>
        <alignment horizontal="center" vertical="top" readingOrder="0"/>
      </dxf>
    </rfmt>
    <rfmt sheetId="1" sqref="J112" start="0" length="0">
      <dxf>
        <alignment horizontal="center" vertical="top" readingOrder="0"/>
      </dxf>
    </rfmt>
    <rfmt sheetId="1" sqref="J113" start="0" length="0">
      <dxf>
        <alignment horizontal="center" vertical="top" readingOrder="0"/>
      </dxf>
    </rfmt>
    <rfmt sheetId="1" sqref="J114" start="0" length="0">
      <dxf>
        <alignment horizontal="center" vertical="top" readingOrder="0"/>
      </dxf>
    </rfmt>
    <rfmt sheetId="1" sqref="J115" start="0" length="0">
      <dxf>
        <alignment horizontal="center" vertical="top" readingOrder="0"/>
      </dxf>
    </rfmt>
    <rfmt sheetId="1" sqref="J116" start="0" length="0">
      <dxf>
        <numFmt numFmtId="19" formatCode="m/d/yyyy"/>
        <alignment horizontal="center" vertical="top" readingOrder="0"/>
      </dxf>
    </rfmt>
    <rfmt sheetId="1" sqref="J117" start="0" length="0">
      <dxf>
        <alignment horizontal="center" vertical="top" readingOrder="0"/>
      </dxf>
    </rfmt>
    <rfmt sheetId="1" sqref="J118" start="0" length="0">
      <dxf>
        <alignment horizontal="center" vertical="top" readingOrder="0"/>
      </dxf>
    </rfmt>
    <rfmt sheetId="1" sqref="J119" start="0" length="0">
      <dxf>
        <alignment horizontal="center" vertical="top" readingOrder="0"/>
      </dxf>
    </rfmt>
    <rfmt sheetId="1" sqref="J120" start="0" length="0">
      <dxf>
        <alignment horizontal="center" vertical="top" readingOrder="0"/>
      </dxf>
    </rfmt>
    <rfmt sheetId="1" sqref="J121" start="0" length="0">
      <dxf>
        <alignment horizontal="center" vertical="top" readingOrder="0"/>
      </dxf>
    </rfmt>
    <rfmt sheetId="1" sqref="J122" start="0" length="0">
      <dxf>
        <alignment horizontal="center" vertical="top" readingOrder="0"/>
      </dxf>
    </rfmt>
    <rfmt sheetId="1" sqref="J125" start="0" length="0">
      <dxf>
        <alignment horizontal="center" vertical="top" readingOrder="0"/>
      </dxf>
    </rfmt>
    <rfmt sheetId="1" sqref="J126" start="0" length="0">
      <dxf>
        <alignment horizontal="center" vertical="top" readingOrder="0"/>
      </dxf>
    </rfmt>
    <rfmt sheetId="1" sqref="J127" start="0" length="0">
      <dxf>
        <alignment horizontal="center" vertical="top" readingOrder="0"/>
      </dxf>
    </rfmt>
    <rfmt sheetId="1" sqref="J128" start="0" length="0">
      <dxf>
        <alignment horizontal="center" vertical="top" readingOrder="0"/>
      </dxf>
    </rfmt>
    <rfmt sheetId="1" sqref="J129" start="0" length="0">
      <dxf>
        <alignment horizontal="center" vertical="top" readingOrder="0"/>
      </dxf>
    </rfmt>
    <rfmt sheetId="1" sqref="J130" start="0" length="0">
      <dxf>
        <alignment horizontal="center" vertical="top" readingOrder="0"/>
      </dxf>
    </rfmt>
    <rfmt sheetId="1" sqref="J131" start="0" length="0">
      <dxf>
        <alignment horizontal="center" vertical="top" readingOrder="0"/>
      </dxf>
    </rfmt>
    <rfmt sheetId="1" sqref="J132" start="0" length="0">
      <dxf>
        <alignment horizontal="center" vertical="top" readingOrder="0"/>
      </dxf>
    </rfmt>
    <rfmt sheetId="1" sqref="J133" start="0" length="0">
      <dxf>
        <alignment horizontal="center" vertical="top" readingOrder="0"/>
      </dxf>
    </rfmt>
    <rfmt sheetId="1" sqref="J134" start="0" length="0">
      <dxf>
        <alignment horizontal="center" vertical="top" readingOrder="0"/>
      </dxf>
    </rfmt>
    <rfmt sheetId="1" sqref="J135" start="0" length="0">
      <dxf>
        <alignment horizontal="center" vertical="top" readingOrder="0"/>
      </dxf>
    </rfmt>
    <rfmt sheetId="1" sqref="J136" start="0" length="0">
      <dxf>
        <alignment horizontal="center" vertical="top" readingOrder="0"/>
      </dxf>
    </rfmt>
    <rfmt sheetId="1" sqref="J137" start="0" length="0">
      <dxf>
        <alignment horizontal="center" vertical="top" readingOrder="0"/>
      </dxf>
    </rfmt>
    <rfmt sheetId="1" sqref="J138" start="0" length="0">
      <dxf>
        <alignment horizontal="center" vertical="top" readingOrder="0"/>
      </dxf>
    </rfmt>
    <rfmt sheetId="1" sqref="J139" start="0" length="0">
      <dxf>
        <alignment horizontal="center" vertical="top" readingOrder="0"/>
      </dxf>
    </rfmt>
    <rfmt sheetId="1" sqref="J140" start="0" length="0">
      <dxf>
        <numFmt numFmtId="19" formatCode="m/d/yyyy"/>
        <alignment horizontal="center" vertical="top" readingOrder="0"/>
      </dxf>
    </rfmt>
    <rfmt sheetId="1" sqref="J141" start="0" length="0">
      <dxf>
        <alignment horizontal="center" vertical="top" readingOrder="0"/>
      </dxf>
    </rfmt>
    <rfmt sheetId="1" sqref="J142" start="0" length="0">
      <dxf>
        <alignment horizontal="center" vertical="top" readingOrder="0"/>
      </dxf>
    </rfmt>
    <rfmt sheetId="1" sqref="J143" start="0" length="0">
      <dxf>
        <alignment horizontal="center" vertical="top" readingOrder="0"/>
      </dxf>
    </rfmt>
    <rfmt sheetId="1" sqref="J144" start="0" length="0">
      <dxf>
        <alignment horizontal="center" vertical="top" readingOrder="0"/>
      </dxf>
    </rfmt>
    <rfmt sheetId="1" sqref="J145" start="0" length="0">
      <dxf>
        <alignment horizontal="center" vertical="top" readingOrder="0"/>
      </dxf>
    </rfmt>
    <rfmt sheetId="1" sqref="J146" start="0" length="0">
      <dxf/>
    </rfmt>
    <rfmt sheetId="1" sqref="J148" start="0" length="0">
      <dxf>
        <alignment horizontal="center" vertical="top" readingOrder="0"/>
      </dxf>
    </rfmt>
    <rfmt sheetId="1" sqref="J149" start="0" length="0">
      <dxf/>
    </rfmt>
    <rfmt sheetId="1" sqref="J150" start="0" length="0">
      <dxf/>
    </rfmt>
    <rfmt sheetId="1" sqref="J151" start="0" length="0">
      <dxf/>
    </rfmt>
    <rfmt sheetId="1" sqref="J152" start="0" length="0">
      <dxf/>
    </rfmt>
    <rfmt sheetId="1" sqref="J153" start="0" length="0">
      <dxf/>
    </rfmt>
    <rfmt sheetId="1" sqref="J154" start="0" length="0">
      <dxf/>
    </rfmt>
    <rfmt sheetId="1" sqref="J155" start="0" length="0">
      <dxf/>
    </rfmt>
    <rfmt sheetId="1" sqref="J156" start="0" length="0">
      <dxf/>
    </rfmt>
    <rfmt sheetId="1" sqref="J157" start="0" length="0">
      <dxf/>
    </rfmt>
    <rfmt sheetId="1" sqref="J158" start="0" length="0">
      <dxf>
        <numFmt numFmtId="19" formatCode="m/d/yyyy"/>
      </dxf>
    </rfmt>
    <rfmt sheetId="1" sqref="J159" start="0" length="0">
      <dxf/>
    </rfmt>
    <rfmt sheetId="1" sqref="J160" start="0" length="0">
      <dxf/>
    </rfmt>
    <rfmt sheetId="1" sqref="J161" start="0" length="0">
      <dxf/>
    </rfmt>
    <rfmt sheetId="1" sqref="J162" start="0" length="0">
      <dxf/>
    </rfmt>
    <rfmt sheetId="1" sqref="J165" start="0" length="0">
      <dxf/>
    </rfmt>
    <rfmt sheetId="1" sqref="J166" start="0" length="0">
      <dxf/>
    </rfmt>
    <rfmt sheetId="1" sqref="J168" start="0" length="0">
      <dxf/>
    </rfmt>
    <rfmt sheetId="1" sqref="J169" start="0" length="0">
      <dxf/>
    </rfmt>
    <rfmt sheetId="1" sqref="J170" start="0" length="0">
      <dxf/>
    </rfmt>
    <rfmt sheetId="1" sqref="J171" start="0" length="0">
      <dxf/>
    </rfmt>
    <rfmt sheetId="1" sqref="J172" start="0" length="0">
      <dxf/>
    </rfmt>
    <rfmt sheetId="1" sqref="J173" start="0" length="0">
      <dxf/>
    </rfmt>
    <rfmt sheetId="1" sqref="J174" start="0" length="0">
      <dxf/>
    </rfmt>
    <rfmt sheetId="1" sqref="J175" start="0" length="0">
      <dxf/>
    </rfmt>
    <rfmt sheetId="1" sqref="J176" start="0" length="0">
      <dxf/>
    </rfmt>
    <rfmt sheetId="1" sqref="J177" start="0" length="0">
      <dxf/>
    </rfmt>
    <rfmt sheetId="1" sqref="J178" start="0" length="0">
      <dxf/>
    </rfmt>
    <rfmt sheetId="1" sqref="J179" start="0" length="0">
      <dxf/>
    </rfmt>
    <rfmt sheetId="1" sqref="J180" start="0" length="0">
      <dxf/>
    </rfmt>
    <rfmt sheetId="1" sqref="J181" start="0" length="0">
      <dxf/>
    </rfmt>
    <rfmt sheetId="1" sqref="J182" start="0" length="0">
      <dxf/>
    </rfmt>
    <rfmt sheetId="1" sqref="J183" start="0" length="0">
      <dxf/>
    </rfmt>
    <rfmt sheetId="1" sqref="J184" start="0" length="0">
      <dxf/>
    </rfmt>
    <rfmt sheetId="1" sqref="J185" start="0" length="0">
      <dxf/>
    </rfmt>
    <rfmt sheetId="1" sqref="J186" start="0" length="0">
      <dxf/>
    </rfmt>
    <rfmt sheetId="1" sqref="J187" start="0" length="0">
      <dxf/>
    </rfmt>
    <rfmt sheetId="1" sqref="J188" start="0" length="0">
      <dxf/>
    </rfmt>
    <rfmt sheetId="1" sqref="J189" start="0" length="0">
      <dxf/>
    </rfmt>
    <rfmt sheetId="1" sqref="J190" start="0" length="0">
      <dxf/>
    </rfmt>
    <rfmt sheetId="1" sqref="J191" start="0" length="0">
      <dxf/>
    </rfmt>
    <rfmt sheetId="1" sqref="J192" start="0" length="0">
      <dxf/>
    </rfmt>
    <rfmt sheetId="1" sqref="J193" start="0" length="0">
      <dxf/>
    </rfmt>
    <rfmt sheetId="1" sqref="J194" start="0" length="0">
      <dxf/>
    </rfmt>
    <rfmt sheetId="1" sqref="J196" start="0" length="0">
      <dxf/>
    </rfmt>
    <rfmt sheetId="1" sqref="J197" start="0" length="0">
      <dxf/>
    </rfmt>
    <rfmt sheetId="1" sqref="J198" start="0" length="0">
      <dxf/>
    </rfmt>
    <rfmt sheetId="1" sqref="J199" start="0" length="0">
      <dxf/>
    </rfmt>
    <rfmt sheetId="1" sqref="J200" start="0" length="0">
      <dxf/>
    </rfmt>
    <rfmt sheetId="1" sqref="J201" start="0" length="0">
      <dxf/>
    </rfmt>
    <rfmt sheetId="1" sqref="J202" start="0" length="0">
      <dxf/>
    </rfmt>
    <rfmt sheetId="1" sqref="J203" start="0" length="0">
      <dxf/>
    </rfmt>
    <rfmt sheetId="1" sqref="J204" start="0" length="0">
      <dxf/>
    </rfmt>
    <rfmt sheetId="1" sqref="J205" start="0" length="0">
      <dxf/>
    </rfmt>
    <rfmt sheetId="1" sqref="J206" start="0" length="0">
      <dxf/>
    </rfmt>
    <rfmt sheetId="1" sqref="J207" start="0" length="0">
      <dxf/>
    </rfmt>
    <rfmt sheetId="1" sqref="J208" start="0" length="0">
      <dxf/>
    </rfmt>
    <rfmt sheetId="1" sqref="J209" start="0" length="0">
      <dxf/>
    </rfmt>
    <rfmt sheetId="1" sqref="J210" start="0" length="0">
      <dxf/>
    </rfmt>
    <rfmt sheetId="1" sqref="J211" start="0" length="0">
      <dxf/>
    </rfmt>
    <rfmt sheetId="1" sqref="J212" start="0" length="0">
      <dxf/>
    </rfmt>
    <rfmt sheetId="1" sqref="J213" start="0" length="0">
      <dxf/>
    </rfmt>
    <rfmt sheetId="1" sqref="J214" start="0" length="0">
      <dxf/>
    </rfmt>
    <rfmt sheetId="1" sqref="J215" start="0" length="0">
      <dxf/>
    </rfmt>
    <rfmt sheetId="1" sqref="J216" start="0" length="0">
      <dxf/>
    </rfmt>
    <rfmt sheetId="1" sqref="J217" start="0" length="0">
      <dxf/>
    </rfmt>
    <rfmt sheetId="1" sqref="J218" start="0" length="0">
      <dxf/>
    </rfmt>
    <rfmt sheetId="1" sqref="J219" start="0" length="0">
      <dxf/>
    </rfmt>
    <rfmt sheetId="1" sqref="J220" start="0" length="0">
      <dxf/>
    </rfmt>
    <rfmt sheetId="1" sqref="J221" start="0" length="0">
      <dxf/>
    </rfmt>
    <rfmt sheetId="1" sqref="J222" start="0" length="0">
      <dxf/>
    </rfmt>
    <rfmt sheetId="1" sqref="J223" start="0" length="0">
      <dxf/>
    </rfmt>
    <rfmt sheetId="1" sqref="J224" start="0" length="0">
      <dxf/>
    </rfmt>
    <rfmt sheetId="1" sqref="J225" start="0" length="0">
      <dxf/>
    </rfmt>
    <rfmt sheetId="1" sqref="J226" start="0" length="0">
      <dxf/>
    </rfmt>
    <rfmt sheetId="1" sqref="J227" start="0" length="0">
      <dxf/>
    </rfmt>
    <rfmt sheetId="1" sqref="J228" start="0" length="0">
      <dxf/>
    </rfmt>
    <rfmt sheetId="1" sqref="J229" start="0" length="0">
      <dxf/>
    </rfmt>
    <rfmt sheetId="1" sqref="J230" start="0" length="0">
      <dxf/>
    </rfmt>
    <rfmt sheetId="1" sqref="J231" start="0" length="0">
      <dxf/>
    </rfmt>
    <rfmt sheetId="1" sqref="J232" start="0" length="0">
      <dxf/>
    </rfmt>
    <rfmt sheetId="1" sqref="J233" start="0" length="0">
      <dxf/>
    </rfmt>
    <rfmt sheetId="1" sqref="J234" start="0" length="0">
      <dxf/>
    </rfmt>
    <rfmt sheetId="1" sqref="J235" start="0" length="0">
      <dxf/>
    </rfmt>
    <rfmt sheetId="1" sqref="J236" start="0" length="0">
      <dxf/>
    </rfmt>
    <rfmt sheetId="1" sqref="J237" start="0" length="0">
      <dxf/>
    </rfmt>
    <rfmt sheetId="1" sqref="J238" start="0" length="0">
      <dxf/>
    </rfmt>
    <rfmt sheetId="1" sqref="J239" start="0" length="0">
      <dxf/>
    </rfmt>
    <rfmt sheetId="1" sqref="J240" start="0" length="0">
      <dxf/>
    </rfmt>
    <rfmt sheetId="1" sqref="J241" start="0" length="0">
      <dxf/>
    </rfmt>
    <rfmt sheetId="1" sqref="J242" start="0" length="0">
      <dxf/>
    </rfmt>
    <rfmt sheetId="1" sqref="J243" start="0" length="0">
      <dxf/>
    </rfmt>
    <rfmt sheetId="1" sqref="J244" start="0" length="0">
      <dxf/>
    </rfmt>
    <rfmt sheetId="1" sqref="J245" start="0" length="0">
      <dxf/>
    </rfmt>
    <rfmt sheetId="1" sqref="J246" start="0" length="0">
      <dxf/>
    </rfmt>
    <rfmt sheetId="1" sqref="J247" start="0" length="0">
      <dxf/>
    </rfmt>
    <rfmt sheetId="1" sqref="J248" start="0" length="0">
      <dxf/>
    </rfmt>
    <rfmt sheetId="1" sqref="J249" start="0" length="0">
      <dxf/>
    </rfmt>
    <rfmt sheetId="1" sqref="J250" start="0" length="0">
      <dxf>
        <alignment horizontal="center" vertical="top" readingOrder="0"/>
      </dxf>
    </rfmt>
    <rfmt sheetId="1" sqref="J251" start="0" length="0">
      <dxf/>
    </rfmt>
    <rfmt sheetId="1" sqref="J252" start="0" length="0">
      <dxf>
        <alignment horizontal="center" vertical="top" readingOrder="0"/>
      </dxf>
    </rfmt>
    <rfmt sheetId="1" sqref="J1450" start="0" length="0">
      <dxf/>
    </rfmt>
    <rfmt sheetId="1" sqref="J254" start="0" length="0">
      <dxf/>
    </rfmt>
    <rfmt sheetId="1" sqref="J255" start="0" length="0">
      <dxf/>
    </rfmt>
    <rfmt sheetId="1" sqref="J256" start="0" length="0">
      <dxf/>
    </rfmt>
    <rfmt sheetId="1" sqref="J257" start="0" length="0">
      <dxf/>
    </rfmt>
    <rfmt sheetId="1" sqref="J258" start="0" length="0">
      <dxf/>
    </rfmt>
    <rfmt sheetId="1" sqref="J259" start="0" length="0">
      <dxf/>
    </rfmt>
    <rfmt sheetId="1" sqref="J260" start="0" length="0">
      <dxf/>
    </rfmt>
    <rfmt sheetId="1" sqref="J261" start="0" length="0">
      <dxf/>
    </rfmt>
    <rfmt sheetId="1" sqref="J262" start="0" length="0">
      <dxf/>
    </rfmt>
    <rfmt sheetId="1" sqref="J263" start="0" length="0">
      <dxf/>
    </rfmt>
    <rfmt sheetId="1" sqref="J264" start="0" length="0">
      <dxf/>
    </rfmt>
    <rfmt sheetId="1" sqref="J265" start="0" length="0">
      <dxf/>
    </rfmt>
    <rfmt sheetId="1" sqref="J266" start="0" length="0">
      <dxf/>
    </rfmt>
    <rfmt sheetId="1" sqref="J267" start="0" length="0">
      <dxf/>
    </rfmt>
    <rfmt sheetId="1" sqref="J268" start="0" length="0">
      <dxf/>
    </rfmt>
    <rfmt sheetId="1" sqref="J269" start="0" length="0">
      <dxf/>
    </rfmt>
    <rfmt sheetId="1" sqref="J270" start="0" length="0">
      <dxf/>
    </rfmt>
    <rfmt sheetId="1" sqref="J271" start="0" length="0">
      <dxf/>
    </rfmt>
    <rfmt sheetId="1" sqref="J272" start="0" length="0">
      <dxf/>
    </rfmt>
    <rfmt sheetId="1" sqref="J273" start="0" length="0">
      <dxf/>
    </rfmt>
    <rfmt sheetId="1" sqref="J274" start="0" length="0">
      <dxf/>
    </rfmt>
    <rfmt sheetId="1" sqref="J275" start="0" length="0">
      <dxf/>
    </rfmt>
    <rfmt sheetId="1" sqref="J276" start="0" length="0">
      <dxf/>
    </rfmt>
    <rfmt sheetId="1" sqref="J277" start="0" length="0">
      <dxf/>
    </rfmt>
    <rfmt sheetId="1" sqref="J278" start="0" length="0">
      <dxf/>
    </rfmt>
    <rfmt sheetId="1" sqref="J279" start="0" length="0">
      <dxf/>
    </rfmt>
    <rfmt sheetId="1" sqref="J280" start="0" length="0">
      <dxf/>
    </rfmt>
    <rfmt sheetId="1" sqref="J281" start="0" length="0">
      <dxf/>
    </rfmt>
    <rfmt sheetId="1" sqref="J282" start="0" length="0">
      <dxf/>
    </rfmt>
    <rfmt sheetId="1" sqref="J283" start="0" length="0">
      <dxf/>
    </rfmt>
    <rfmt sheetId="1" sqref="J284" start="0" length="0">
      <dxf/>
    </rfmt>
    <rfmt sheetId="1" sqref="J285" start="0" length="0">
      <dxf/>
    </rfmt>
    <rfmt sheetId="1" sqref="J286" start="0" length="0">
      <dxf/>
    </rfmt>
    <rfmt sheetId="1" sqref="J287" start="0" length="0">
      <dxf/>
    </rfmt>
    <rfmt sheetId="1" sqref="J288" start="0" length="0">
      <dxf/>
    </rfmt>
    <rfmt sheetId="1" sqref="J289" start="0" length="0">
      <dxf/>
    </rfmt>
    <rfmt sheetId="1" sqref="J290" start="0" length="0">
      <dxf/>
    </rfmt>
    <rfmt sheetId="1" sqref="J291" start="0" length="0">
      <dxf/>
    </rfmt>
    <rfmt sheetId="1" sqref="J292" start="0" length="0">
      <dxf/>
    </rfmt>
    <rfmt sheetId="1" sqref="J293" start="0" length="0">
      <dxf/>
    </rfmt>
    <rfmt sheetId="1" sqref="J294" start="0" length="0">
      <dxf/>
    </rfmt>
    <rfmt sheetId="1" sqref="J295" start="0" length="0">
      <dxf/>
    </rfmt>
    <rfmt sheetId="1" sqref="J296" start="0" length="0">
      <dxf/>
    </rfmt>
    <rfmt sheetId="1" sqref="J297" start="0" length="0">
      <dxf/>
    </rfmt>
    <rfmt sheetId="1" sqref="J298" start="0" length="0">
      <dxf/>
    </rfmt>
    <rfmt sheetId="1" sqref="J299" start="0" length="0">
      <dxf/>
    </rfmt>
    <rfmt sheetId="1" sqref="J300" start="0" length="0">
      <dxf/>
    </rfmt>
    <rfmt sheetId="1" sqref="J301" start="0" length="0">
      <dxf/>
    </rfmt>
    <rfmt sheetId="1" sqref="J302" start="0" length="0">
      <dxf/>
    </rfmt>
    <rfmt sheetId="1" sqref="J303" start="0" length="0">
      <dxf/>
    </rfmt>
    <rfmt sheetId="1" sqref="J304" start="0" length="0">
      <dxf/>
    </rfmt>
    <rfmt sheetId="1" sqref="J305" start="0" length="0">
      <dxf/>
    </rfmt>
    <rfmt sheetId="1" sqref="J306" start="0" length="0">
      <dxf/>
    </rfmt>
    <rfmt sheetId="1" sqref="J307" start="0" length="0">
      <dxf/>
    </rfmt>
    <rfmt sheetId="1" sqref="J308" start="0" length="0">
      <dxf/>
    </rfmt>
    <rfmt sheetId="1" sqref="J309" start="0" length="0">
      <dxf/>
    </rfmt>
    <rfmt sheetId="1" sqref="J310" start="0" length="0">
      <dxf/>
    </rfmt>
    <rfmt sheetId="1" sqref="J311" start="0" length="0">
      <dxf/>
    </rfmt>
    <rfmt sheetId="1" sqref="J312" start="0" length="0">
      <dxf/>
    </rfmt>
    <rfmt sheetId="1" sqref="J313" start="0" length="0">
      <dxf/>
    </rfmt>
    <rfmt sheetId="1" sqref="J314" start="0" length="0">
      <dxf/>
    </rfmt>
    <rfmt sheetId="1" sqref="J315" start="0" length="0">
      <dxf/>
    </rfmt>
    <rfmt sheetId="1" sqref="J316" start="0" length="0">
      <dxf/>
    </rfmt>
    <rfmt sheetId="1" sqref="J317" start="0" length="0">
      <dxf/>
    </rfmt>
    <rfmt sheetId="1" sqref="J318" start="0" length="0">
      <dxf/>
    </rfmt>
    <rfmt sheetId="1" sqref="J319" start="0" length="0">
      <dxf/>
    </rfmt>
    <rfmt sheetId="1" sqref="J320" start="0" length="0">
      <dxf/>
    </rfmt>
    <rfmt sheetId="1" sqref="J321" start="0" length="0">
      <dxf/>
    </rfmt>
    <rfmt sheetId="1" sqref="J322" start="0" length="0">
      <dxf/>
    </rfmt>
    <rfmt sheetId="1" sqref="J323" start="0" length="0">
      <dxf/>
    </rfmt>
    <rfmt sheetId="1" sqref="J324" start="0" length="0">
      <dxf/>
    </rfmt>
    <rfmt sheetId="1" sqref="J325" start="0" length="0">
      <dxf/>
    </rfmt>
    <rfmt sheetId="1" sqref="J326" start="0" length="0">
      <dxf/>
    </rfmt>
    <rfmt sheetId="1" sqref="J327" start="0" length="0">
      <dxf/>
    </rfmt>
    <rfmt sheetId="1" sqref="J328" start="0" length="0">
      <dxf/>
    </rfmt>
    <rfmt sheetId="1" sqref="J329" start="0" length="0">
      <dxf/>
    </rfmt>
    <rfmt sheetId="1" sqref="J330" start="0" length="0">
      <dxf/>
    </rfmt>
    <rfmt sheetId="1" sqref="J331" start="0" length="0">
      <dxf/>
    </rfmt>
    <rfmt sheetId="1" sqref="J332" start="0" length="0">
      <dxf/>
    </rfmt>
    <rfmt sheetId="1" sqref="J333" start="0" length="0">
      <dxf/>
    </rfmt>
    <rfmt sheetId="1" sqref="J334" start="0" length="0">
      <dxf/>
    </rfmt>
    <rfmt sheetId="1" sqref="J335" start="0" length="0">
      <dxf/>
    </rfmt>
    <rfmt sheetId="1" sqref="J336" start="0" length="0">
      <dxf/>
    </rfmt>
    <rfmt sheetId="1" sqref="J337" start="0" length="0">
      <dxf/>
    </rfmt>
    <rfmt sheetId="1" sqref="J338" start="0" length="0">
      <dxf/>
    </rfmt>
    <rfmt sheetId="1" sqref="J339" start="0" length="0">
      <dxf/>
    </rfmt>
    <rfmt sheetId="1" sqref="J340" start="0" length="0">
      <dxf/>
    </rfmt>
    <rfmt sheetId="1" sqref="J341" start="0" length="0">
      <dxf/>
    </rfmt>
    <rfmt sheetId="1" sqref="J342" start="0" length="0">
      <dxf>
        <alignment horizontal="center" vertical="top" readingOrder="0"/>
      </dxf>
    </rfmt>
    <rfmt sheetId="1" sqref="J343" start="0" length="0">
      <dxf/>
    </rfmt>
    <rfmt sheetId="1" sqref="J344" start="0" length="0">
      <dxf/>
    </rfmt>
    <rfmt sheetId="1" sqref="J345" start="0" length="0">
      <dxf>
        <alignment horizontal="center" vertical="top" readingOrder="0"/>
      </dxf>
    </rfmt>
    <rfmt sheetId="1" sqref="J346" start="0" length="0">
      <dxf/>
    </rfmt>
    <rfmt sheetId="1" sqref="J347" start="0" length="0">
      <dxf/>
    </rfmt>
    <rfmt sheetId="1" sqref="J348" start="0" length="0">
      <dxf>
        <alignment horizontal="center" vertical="top" readingOrder="0"/>
      </dxf>
    </rfmt>
    <rfmt sheetId="1" sqref="J349" start="0" length="0">
      <dxf/>
    </rfmt>
    <rfmt sheetId="1" sqref="J350" start="0" length="0">
      <dxf/>
    </rfmt>
    <rfmt sheetId="1" sqref="J351" start="0" length="0">
      <dxf/>
    </rfmt>
    <rfmt sheetId="1" sqref="J352" start="0" length="0">
      <dxf/>
    </rfmt>
    <rfmt sheetId="1" sqref="J353" start="0" length="0">
      <dxf/>
    </rfmt>
    <rfmt sheetId="1" sqref="J354" start="0" length="0">
      <dxf/>
    </rfmt>
    <rfmt sheetId="1" sqref="J355" start="0" length="0">
      <dxf/>
    </rfmt>
    <rfmt sheetId="1" sqref="J356" start="0" length="0">
      <dxf/>
    </rfmt>
    <rfmt sheetId="1" sqref="J357" start="0" length="0">
      <dxf/>
    </rfmt>
    <rfmt sheetId="1" sqref="J358" start="0" length="0">
      <dxf>
        <alignment horizontal="center" vertical="top" readingOrder="0"/>
      </dxf>
    </rfmt>
    <rfmt sheetId="1" sqref="J359" start="0" length="0">
      <dxf/>
    </rfmt>
    <rfmt sheetId="1" sqref="J360" start="0" length="0">
      <dxf/>
    </rfmt>
    <rfmt sheetId="1" sqref="J361" start="0" length="0">
      <dxf/>
    </rfmt>
    <rfmt sheetId="1" sqref="J362" start="0" length="0">
      <dxf>
        <alignment horizontal="center" vertical="top" readingOrder="0"/>
      </dxf>
    </rfmt>
    <rfmt sheetId="1" sqref="J363" start="0" length="0">
      <dxf/>
    </rfmt>
    <rfmt sheetId="1" sqref="J364" start="0" length="0">
      <dxf/>
    </rfmt>
    <rfmt sheetId="1" sqref="J365" start="0" length="0">
      <dxf/>
    </rfmt>
    <rfmt sheetId="1" sqref="J366" start="0" length="0">
      <dxf/>
    </rfmt>
    <rfmt sheetId="1" sqref="J367" start="0" length="0">
      <dxf/>
    </rfmt>
    <rfmt sheetId="1" sqref="J368" start="0" length="0">
      <dxf/>
    </rfmt>
    <rfmt sheetId="1" sqref="J369" start="0" length="0">
      <dxf/>
    </rfmt>
    <rfmt sheetId="1" sqref="J370" start="0" length="0">
      <dxf/>
    </rfmt>
    <rfmt sheetId="1" sqref="J371" start="0" length="0">
      <dxf/>
    </rfmt>
    <rfmt sheetId="1" sqref="J372" start="0" length="0">
      <dxf/>
    </rfmt>
    <rfmt sheetId="1" sqref="J373" start="0" length="0">
      <dxf/>
    </rfmt>
    <rfmt sheetId="1" sqref="J374" start="0" length="0">
      <dxf/>
    </rfmt>
    <rfmt sheetId="1" sqref="J375" start="0" length="0">
      <dxf/>
    </rfmt>
    <rfmt sheetId="1" sqref="J376" start="0" length="0">
      <dxf/>
    </rfmt>
    <rfmt sheetId="1" sqref="J377" start="0" length="0">
      <dxf/>
    </rfmt>
    <rfmt sheetId="1" sqref="J378" start="0" length="0">
      <dxf/>
    </rfmt>
    <rfmt sheetId="1" sqref="J379" start="0" length="0">
      <dxf/>
    </rfmt>
    <rfmt sheetId="1" sqref="J380" start="0" length="0">
      <dxf/>
    </rfmt>
    <rfmt sheetId="1" sqref="J381" start="0" length="0">
      <dxf/>
    </rfmt>
    <rfmt sheetId="1" sqref="J382" start="0" length="0">
      <dxf/>
    </rfmt>
    <rfmt sheetId="1" sqref="J383" start="0" length="0">
      <dxf/>
    </rfmt>
    <rfmt sheetId="1" sqref="J384" start="0" length="0">
      <dxf/>
    </rfmt>
    <rfmt sheetId="1" sqref="J385" start="0" length="0">
      <dxf/>
    </rfmt>
    <rfmt sheetId="1" sqref="J386" start="0" length="0">
      <dxf/>
    </rfmt>
    <rfmt sheetId="1" sqref="J387" start="0" length="0">
      <dxf/>
    </rfmt>
    <rfmt sheetId="1" sqref="J388" start="0" length="0">
      <dxf/>
    </rfmt>
    <rfmt sheetId="1" sqref="J389" start="0" length="0">
      <dxf/>
    </rfmt>
    <rfmt sheetId="1" sqref="J390" start="0" length="0">
      <dxf/>
    </rfmt>
    <rfmt sheetId="1" sqref="J391" start="0" length="0">
      <dxf/>
    </rfmt>
    <rfmt sheetId="1" sqref="J392" start="0" length="0">
      <dxf/>
    </rfmt>
    <rfmt sheetId="1" sqref="J393" start="0" length="0">
      <dxf/>
    </rfmt>
    <rfmt sheetId="1" sqref="J394" start="0" length="0">
      <dxf/>
    </rfmt>
    <rfmt sheetId="1" sqref="J395" start="0" length="0">
      <dxf/>
    </rfmt>
    <rfmt sheetId="1" sqref="J396" start="0" length="0">
      <dxf>
        <alignment horizontal="center" vertical="top" readingOrder="0"/>
      </dxf>
    </rfmt>
    <rfmt sheetId="1" sqref="J397" start="0" length="0">
      <dxf/>
    </rfmt>
    <rfmt sheetId="1" sqref="J398" start="0" length="0">
      <dxf/>
    </rfmt>
    <rfmt sheetId="1" sqref="J399" start="0" length="0">
      <dxf/>
    </rfmt>
    <rfmt sheetId="1" sqref="J400" start="0" length="0">
      <dxf/>
    </rfmt>
    <rfmt sheetId="1" sqref="J401" start="0" length="0">
      <dxf/>
    </rfmt>
    <rfmt sheetId="1" sqref="J402" start="0" length="0">
      <dxf/>
    </rfmt>
    <rfmt sheetId="1" sqref="J403" start="0" length="0">
      <dxf/>
    </rfmt>
    <rfmt sheetId="1" sqref="J404" start="0" length="0">
      <dxf/>
    </rfmt>
    <rfmt sheetId="1" sqref="J405" start="0" length="0">
      <dxf/>
    </rfmt>
    <rfmt sheetId="1" sqref="J406" start="0" length="0">
      <dxf/>
    </rfmt>
    <rfmt sheetId="1" sqref="J407" start="0" length="0">
      <dxf/>
    </rfmt>
    <rfmt sheetId="1" sqref="J408" start="0" length="0">
      <dxf/>
    </rfmt>
    <rfmt sheetId="1" sqref="J409" start="0" length="0">
      <dxf>
        <alignment horizontal="center" vertical="top" readingOrder="0"/>
      </dxf>
    </rfmt>
    <rfmt sheetId="1" sqref="J410" start="0" length="0">
      <dxf/>
    </rfmt>
    <rfmt sheetId="1" sqref="J411" start="0" length="0">
      <dxf/>
    </rfmt>
    <rfmt sheetId="1" sqref="J412" start="0" length="0">
      <dxf/>
    </rfmt>
    <rfmt sheetId="1" sqref="J413" start="0" length="0">
      <dxf>
        <alignment horizontal="center" vertical="top" readingOrder="0"/>
      </dxf>
    </rfmt>
    <rfmt sheetId="1" sqref="J414" start="0" length="0">
      <dxf/>
    </rfmt>
    <rfmt sheetId="1" sqref="J415" start="0" length="0">
      <dxf/>
    </rfmt>
    <rfmt sheetId="1" sqref="J416" start="0" length="0">
      <dxf>
        <alignment horizontal="center" vertical="top" readingOrder="0"/>
      </dxf>
    </rfmt>
    <rfmt sheetId="1" sqref="J417" start="0" length="0">
      <dxf>
        <alignment horizontal="center" vertical="top" readingOrder="0"/>
      </dxf>
    </rfmt>
    <rfmt sheetId="1" sqref="J418" start="0" length="0">
      <dxf/>
    </rfmt>
    <rfmt sheetId="1" sqref="J419" start="0" length="0">
      <dxf/>
    </rfmt>
    <rfmt sheetId="1" sqref="J420" start="0" length="0">
      <dxf/>
    </rfmt>
    <rfmt sheetId="1" sqref="J421" start="0" length="0">
      <dxf/>
    </rfmt>
    <rfmt sheetId="1" sqref="J422" start="0" length="0">
      <dxf>
        <alignment horizontal="center" vertical="top" readingOrder="0"/>
      </dxf>
    </rfmt>
    <rfmt sheetId="1" sqref="J423" start="0" length="0">
      <dxf/>
    </rfmt>
    <rfmt sheetId="1" sqref="J424" start="0" length="0">
      <dxf/>
    </rfmt>
    <rfmt sheetId="1" sqref="J425" start="0" length="0">
      <dxf/>
    </rfmt>
    <rfmt sheetId="1" sqref="J426" start="0" length="0">
      <dxf/>
    </rfmt>
    <rfmt sheetId="1" sqref="J427" start="0" length="0">
      <dxf/>
    </rfmt>
    <rfmt sheetId="1" sqref="J428" start="0" length="0">
      <dxf/>
    </rfmt>
    <rfmt sheetId="1" sqref="J429" start="0" length="0">
      <dxf/>
    </rfmt>
    <rfmt sheetId="1" sqref="J430" start="0" length="0">
      <dxf/>
    </rfmt>
    <rfmt sheetId="1" sqref="J431" start="0" length="0">
      <dxf/>
    </rfmt>
    <rfmt sheetId="1" sqref="J432" start="0" length="0">
      <dxf>
        <alignment horizontal="center" vertical="top" readingOrder="0"/>
      </dxf>
    </rfmt>
    <rfmt sheetId="1" sqref="J433" start="0" length="0">
      <dxf>
        <alignment horizontal="center" vertical="top" readingOrder="0"/>
      </dxf>
    </rfmt>
    <rfmt sheetId="1" sqref="J434" start="0" length="0">
      <dxf/>
    </rfmt>
    <rfmt sheetId="1" sqref="J435" start="0" length="0">
      <dxf/>
    </rfmt>
    <rfmt sheetId="1" sqref="J436" start="0" length="0">
      <dxf/>
    </rfmt>
    <rfmt sheetId="1" sqref="J437" start="0" length="0">
      <dxf/>
    </rfmt>
    <rfmt sheetId="1" sqref="J438" start="0" length="0">
      <dxf/>
    </rfmt>
    <rfmt sheetId="1" sqref="J439" start="0" length="0">
      <dxf>
        <alignment horizontal="center" vertical="top" readingOrder="0"/>
      </dxf>
    </rfmt>
    <rfmt sheetId="1" sqref="J440" start="0" length="0">
      <dxf>
        <alignment horizontal="center" vertical="top" readingOrder="0"/>
      </dxf>
    </rfmt>
    <rfmt sheetId="1" sqref="J441" start="0" length="0">
      <dxf/>
    </rfmt>
    <rfmt sheetId="1" sqref="J442" start="0" length="0">
      <dxf/>
    </rfmt>
    <rfmt sheetId="1" sqref="J443" start="0" length="0">
      <dxf/>
    </rfmt>
    <rfmt sheetId="1" sqref="J444" start="0" length="0">
      <dxf/>
    </rfmt>
    <rfmt sheetId="1" sqref="J445" start="0" length="0">
      <dxf>
        <alignment horizontal="center" vertical="top" readingOrder="0"/>
      </dxf>
    </rfmt>
    <rfmt sheetId="1" sqref="J446" start="0" length="0">
      <dxf/>
    </rfmt>
    <rfmt sheetId="1" sqref="J447" start="0" length="0">
      <dxf/>
    </rfmt>
    <rfmt sheetId="1" sqref="J448" start="0" length="0">
      <dxf/>
    </rfmt>
    <rfmt sheetId="1" sqref="J449" start="0" length="0">
      <dxf/>
    </rfmt>
    <rfmt sheetId="1" sqref="J450" start="0" length="0">
      <dxf>
        <alignment horizontal="center" vertical="top" readingOrder="0"/>
      </dxf>
    </rfmt>
    <rfmt sheetId="1" sqref="J451" start="0" length="0">
      <dxf>
        <alignment horizontal="center" vertical="top" readingOrder="0"/>
      </dxf>
    </rfmt>
    <rfmt sheetId="1" sqref="J452" start="0" length="0">
      <dxf/>
    </rfmt>
    <rfmt sheetId="1" sqref="J453" start="0" length="0">
      <dxf/>
    </rfmt>
    <rfmt sheetId="1" sqref="J454" start="0" length="0">
      <dxf/>
    </rfmt>
    <rfmt sheetId="1" sqref="J455" start="0" length="0">
      <dxf/>
    </rfmt>
    <rfmt sheetId="1" sqref="J456" start="0" length="0">
      <dxf/>
    </rfmt>
    <rfmt sheetId="1" sqref="J457" start="0" length="0">
      <dxf/>
    </rfmt>
    <rfmt sheetId="1" sqref="J458" start="0" length="0">
      <dxf/>
    </rfmt>
    <rfmt sheetId="1" sqref="J459" start="0" length="0">
      <dxf/>
    </rfmt>
    <rfmt sheetId="1" sqref="J460" start="0" length="0">
      <dxf/>
    </rfmt>
    <rfmt sheetId="1" sqref="J461" start="0" length="0">
      <dxf/>
    </rfmt>
    <rfmt sheetId="1" sqref="J462" start="0" length="0">
      <dxf/>
    </rfmt>
    <rfmt sheetId="1" sqref="J463" start="0" length="0">
      <dxf/>
    </rfmt>
    <rfmt sheetId="1" sqref="J464" start="0" length="0">
      <dxf/>
    </rfmt>
    <rfmt sheetId="1" sqref="J465" start="0" length="0">
      <dxf/>
    </rfmt>
    <rfmt sheetId="1" sqref="J466" start="0" length="0">
      <dxf>
        <alignment horizontal="center" vertical="top" readingOrder="0"/>
      </dxf>
    </rfmt>
    <rfmt sheetId="1" sqref="J467" start="0" length="0">
      <dxf/>
    </rfmt>
    <rfmt sheetId="1" sqref="J468" start="0" length="0">
      <dxf/>
    </rfmt>
    <rfmt sheetId="1" sqref="J469" start="0" length="0">
      <dxf/>
    </rfmt>
    <rfmt sheetId="1" sqref="J470" start="0" length="0">
      <dxf>
        <alignment horizontal="center" vertical="top" readingOrder="0"/>
      </dxf>
    </rfmt>
    <rfmt sheetId="1" sqref="J471" start="0" length="0">
      <dxf/>
    </rfmt>
    <rfmt sheetId="1" sqref="J472" start="0" length="0">
      <dxf/>
    </rfmt>
    <rfmt sheetId="1" sqref="J473" start="0" length="0">
      <dxf/>
    </rfmt>
    <rfmt sheetId="1" sqref="J474" start="0" length="0">
      <dxf/>
    </rfmt>
    <rfmt sheetId="1" sqref="J475" start="0" length="0">
      <dxf>
        <alignment horizontal="center" vertical="top" readingOrder="0"/>
      </dxf>
    </rfmt>
    <rfmt sheetId="1" sqref="J477" start="0" length="0">
      <dxf/>
    </rfmt>
    <rfmt sheetId="1" sqref="J1618" start="0" length="0">
      <dxf/>
    </rfmt>
    <rfmt sheetId="1" sqref="J478" start="0" length="0">
      <dxf/>
    </rfmt>
    <rfmt sheetId="1" sqref="J479" start="0" length="0">
      <dxf/>
    </rfmt>
    <rfmt sheetId="1" sqref="J480" start="0" length="0">
      <dxf/>
    </rfmt>
    <rfmt sheetId="1" sqref="J481" start="0" length="0">
      <dxf/>
    </rfmt>
    <rfmt sheetId="1" sqref="J482" start="0" length="0">
      <dxf/>
    </rfmt>
    <rfmt sheetId="1" sqref="J483" start="0" length="0">
      <dxf/>
    </rfmt>
    <rfmt sheetId="1" sqref="J484" start="0" length="0">
      <dxf/>
    </rfmt>
    <rfmt sheetId="1" sqref="J485" start="0" length="0">
      <dxf/>
    </rfmt>
    <rfmt sheetId="1" sqref="J486" start="0" length="0">
      <dxf/>
    </rfmt>
    <rfmt sheetId="1" sqref="J487" start="0" length="0">
      <dxf/>
    </rfmt>
    <rfmt sheetId="1" sqref="J488" start="0" length="0">
      <dxf/>
    </rfmt>
    <rfmt sheetId="1" sqref="J489" start="0" length="0">
      <dxf>
        <alignment horizontal="center" vertical="top" readingOrder="0"/>
      </dxf>
    </rfmt>
    <rfmt sheetId="1" sqref="J490" start="0" length="0">
      <dxf/>
    </rfmt>
    <rfmt sheetId="1" sqref="J491" start="0" length="0">
      <dxf/>
    </rfmt>
    <rfmt sheetId="1" sqref="J492" start="0" length="0">
      <dxf/>
    </rfmt>
    <rfmt sheetId="1" sqref="J493" start="0" length="0">
      <dxf/>
    </rfmt>
    <rfmt sheetId="1" sqref="J494" start="0" length="0">
      <dxf/>
    </rfmt>
    <rfmt sheetId="1" sqref="J495" start="0" length="0">
      <dxf/>
    </rfmt>
    <rfmt sheetId="1" sqref="J496" start="0" length="0">
      <dxf/>
    </rfmt>
    <rfmt sheetId="1" sqref="J497" start="0" length="0">
      <dxf/>
    </rfmt>
    <rfmt sheetId="1" sqref="J498" start="0" length="0">
      <dxf>
        <alignment horizontal="center" vertical="top" readingOrder="0"/>
      </dxf>
    </rfmt>
    <rfmt sheetId="1" sqref="J499" start="0" length="0">
      <dxf/>
    </rfmt>
    <rfmt sheetId="1" sqref="J500" start="0" length="0">
      <dxf/>
    </rfmt>
    <rfmt sheetId="1" sqref="J501" start="0" length="0">
      <dxf/>
    </rfmt>
    <rfmt sheetId="1" sqref="J502" start="0" length="0">
      <dxf/>
    </rfmt>
    <rfmt sheetId="1" sqref="J503" start="0" length="0">
      <dxf/>
    </rfmt>
    <rfmt sheetId="1" sqref="J504" start="0" length="0">
      <dxf/>
    </rfmt>
    <rfmt sheetId="1" sqref="J505" start="0" length="0">
      <dxf/>
    </rfmt>
    <rfmt sheetId="1" sqref="J506" start="0" length="0">
      <dxf/>
    </rfmt>
    <rfmt sheetId="1" sqref="J507" start="0" length="0">
      <dxf/>
    </rfmt>
    <rfmt sheetId="1" sqref="J508" start="0" length="0">
      <dxf/>
    </rfmt>
    <rfmt sheetId="1" sqref="J509" start="0" length="0">
      <dxf/>
    </rfmt>
    <rfmt sheetId="1" sqref="J510" start="0" length="0">
      <dxf>
        <alignment horizontal="center" vertical="top" readingOrder="0"/>
      </dxf>
    </rfmt>
    <rfmt sheetId="1" sqref="J511" start="0" length="0">
      <dxf/>
    </rfmt>
    <rfmt sheetId="1" sqref="J512" start="0" length="0">
      <dxf/>
    </rfmt>
    <rfmt sheetId="1" sqref="J513" start="0" length="0">
      <dxf/>
    </rfmt>
    <rfmt sheetId="1" sqref="J514" start="0" length="0">
      <dxf/>
    </rfmt>
    <rfmt sheetId="1" sqref="J515" start="0" length="0">
      <dxf/>
    </rfmt>
    <rfmt sheetId="1" sqref="J516" start="0" length="0">
      <dxf/>
    </rfmt>
    <rfmt sheetId="1" sqref="J517" start="0" length="0">
      <dxf/>
    </rfmt>
    <rfmt sheetId="1" sqref="J518" start="0" length="0">
      <dxf/>
    </rfmt>
    <rfmt sheetId="1" sqref="J519" start="0" length="0">
      <dxf/>
    </rfmt>
    <rfmt sheetId="1" sqref="J520" start="0" length="0">
      <dxf/>
    </rfmt>
    <rfmt sheetId="1" sqref="J521" start="0" length="0">
      <dxf/>
    </rfmt>
    <rfmt sheetId="1" sqref="J522" start="0" length="0">
      <dxf/>
    </rfmt>
    <rfmt sheetId="1" sqref="J523" start="0" length="0">
      <dxf>
        <alignment horizontal="center" vertical="top" readingOrder="0"/>
      </dxf>
    </rfmt>
    <rfmt sheetId="1" sqref="J524" start="0" length="0">
      <dxf/>
    </rfmt>
    <rfmt sheetId="1" sqref="J525" start="0" length="0">
      <dxf>
        <alignment horizontal="center" vertical="top" readingOrder="0"/>
      </dxf>
    </rfmt>
    <rfmt sheetId="1" sqref="J526" start="0" length="0">
      <dxf/>
    </rfmt>
    <rfmt sheetId="1" sqref="J527" start="0" length="0">
      <dxf/>
    </rfmt>
    <rfmt sheetId="1" sqref="J528" start="0" length="0">
      <dxf>
        <alignment horizontal="center" vertical="top" readingOrder="0"/>
      </dxf>
    </rfmt>
    <rfmt sheetId="1" sqref="J529" start="0" length="0">
      <dxf>
        <alignment horizontal="center" vertical="top" readingOrder="0"/>
      </dxf>
    </rfmt>
    <rfmt sheetId="1" sqref="J530" start="0" length="0">
      <dxf/>
    </rfmt>
    <rfmt sheetId="1" sqref="J531" start="0" length="0">
      <dxf/>
    </rfmt>
    <rfmt sheetId="1" sqref="J532" start="0" length="0">
      <dxf/>
    </rfmt>
    <rfmt sheetId="1" sqref="J533" start="0" length="0">
      <dxf/>
    </rfmt>
    <rfmt sheetId="1" sqref="J534" start="0" length="0">
      <dxf/>
    </rfmt>
    <rfmt sheetId="1" sqref="J535" start="0" length="0">
      <dxf/>
    </rfmt>
    <rfmt sheetId="1" sqref="J536" start="0" length="0">
      <dxf/>
    </rfmt>
    <rfmt sheetId="1" sqref="J537" start="0" length="0">
      <dxf/>
    </rfmt>
    <rfmt sheetId="1" sqref="J538" start="0" length="0">
      <dxf/>
    </rfmt>
    <rfmt sheetId="1" sqref="J539" start="0" length="0">
      <dxf/>
    </rfmt>
    <rfmt sheetId="1" sqref="J540" start="0" length="0">
      <dxf/>
    </rfmt>
    <rfmt sheetId="1" sqref="J541" start="0" length="0">
      <dxf/>
    </rfmt>
    <rfmt sheetId="1" sqref="J542" start="0" length="0">
      <dxf>
        <alignment horizontal="center" vertical="top" readingOrder="0"/>
      </dxf>
    </rfmt>
    <rfmt sheetId="1" sqref="J543" start="0" length="0">
      <dxf/>
    </rfmt>
    <rfmt sheetId="1" sqref="J544" start="0" length="0">
      <dxf/>
    </rfmt>
    <rfmt sheetId="1" sqref="J545" start="0" length="0">
      <dxf/>
    </rfmt>
    <rfmt sheetId="1" sqref="J546" start="0" length="0">
      <dxf/>
    </rfmt>
    <rfmt sheetId="1" sqref="J547" start="0" length="0">
      <dxf/>
    </rfmt>
    <rfmt sheetId="1" sqref="J548" start="0" length="0">
      <dxf/>
    </rfmt>
    <rfmt sheetId="1" sqref="J549" start="0" length="0">
      <dxf/>
    </rfmt>
    <rfmt sheetId="1" sqref="J550" start="0" length="0">
      <dxf/>
    </rfmt>
    <rfmt sheetId="1" sqref="J551" start="0" length="0">
      <dxf/>
    </rfmt>
    <rfmt sheetId="1" sqref="J552" start="0" length="0">
      <dxf/>
    </rfmt>
    <rfmt sheetId="1" sqref="J553" start="0" length="0">
      <dxf/>
    </rfmt>
    <rfmt sheetId="1" sqref="J554" start="0" length="0">
      <dxf/>
    </rfmt>
    <rfmt sheetId="1" sqref="J555" start="0" length="0">
      <dxf/>
    </rfmt>
    <rfmt sheetId="1" sqref="J556" start="0" length="0">
      <dxf>
        <numFmt numFmtId="19" formatCode="m/d/yyyy"/>
      </dxf>
    </rfmt>
    <rfmt sheetId="1" sqref="J557" start="0" length="0">
      <dxf>
        <numFmt numFmtId="19" formatCode="m/d/yyyy"/>
      </dxf>
    </rfmt>
    <rfmt sheetId="1" sqref="J558" start="0" length="0">
      <dxf>
        <numFmt numFmtId="19" formatCode="m/d/yyyy"/>
      </dxf>
    </rfmt>
    <rfmt sheetId="1" sqref="J559" start="0" length="0">
      <dxf>
        <alignment horizontal="center" vertical="top" readingOrder="0"/>
      </dxf>
    </rfmt>
    <rfmt sheetId="1" sqref="J560" start="0" length="0">
      <dxf/>
    </rfmt>
    <rfmt sheetId="1" sqref="J561" start="0" length="0">
      <dxf/>
    </rfmt>
    <rfmt sheetId="1" sqref="J562" start="0" length="0">
      <dxf/>
    </rfmt>
    <rfmt sheetId="1" sqref="J563" start="0" length="0">
      <dxf>
        <alignment horizontal="center" vertical="top" readingOrder="0"/>
      </dxf>
    </rfmt>
    <rfmt sheetId="1" sqref="J564" start="0" length="0">
      <dxf>
        <alignment horizontal="center" vertical="top" readingOrder="0"/>
      </dxf>
    </rfmt>
    <rfmt sheetId="1" sqref="J565" start="0" length="0">
      <dxf/>
    </rfmt>
    <rfmt sheetId="1" sqref="J566" start="0" length="0">
      <dxf/>
    </rfmt>
    <rfmt sheetId="1" sqref="J567" start="0" length="0">
      <dxf/>
    </rfmt>
    <rfmt sheetId="1" sqref="J568" start="0" length="0">
      <dxf/>
    </rfmt>
    <rfmt sheetId="1" sqref="J569" start="0" length="0">
      <dxf/>
    </rfmt>
    <rfmt sheetId="1" sqref="J570" start="0" length="0">
      <dxf/>
    </rfmt>
    <rfmt sheetId="1" sqref="J571" start="0" length="0">
      <dxf>
        <alignment horizontal="center" vertical="top" readingOrder="0"/>
      </dxf>
    </rfmt>
    <rfmt sheetId="1" sqref="J572" start="0" length="0">
      <dxf/>
    </rfmt>
    <rfmt sheetId="1" sqref="J573" start="0" length="0">
      <dxf/>
    </rfmt>
    <rfmt sheetId="1" sqref="J574" start="0" length="0">
      <dxf/>
    </rfmt>
    <rfmt sheetId="1" sqref="J575" start="0" length="0">
      <dxf/>
    </rfmt>
    <rfmt sheetId="1" sqref="J576" start="0" length="0">
      <dxf/>
    </rfmt>
    <rfmt sheetId="1" sqref="J577" start="0" length="0">
      <dxf/>
    </rfmt>
    <rfmt sheetId="1" sqref="J578" start="0" length="0">
      <dxf/>
    </rfmt>
    <rfmt sheetId="1" sqref="J579" start="0" length="0">
      <dxf/>
    </rfmt>
    <rfmt sheetId="1" sqref="J580" start="0" length="0">
      <dxf/>
    </rfmt>
    <rfmt sheetId="1" sqref="J581" start="0" length="0">
      <dxf/>
    </rfmt>
    <rfmt sheetId="1" sqref="J582" start="0" length="0">
      <dxf>
        <numFmt numFmtId="19" formatCode="m/d/yyyy"/>
      </dxf>
    </rfmt>
    <rfmt sheetId="1" sqref="J583" start="0" length="0">
      <dxf>
        <numFmt numFmtId="19" formatCode="m/d/yyyy"/>
      </dxf>
    </rfmt>
    <rfmt sheetId="1" sqref="J584" start="0" length="0">
      <dxf>
        <numFmt numFmtId="19" formatCode="m/d/yyyy"/>
      </dxf>
    </rfmt>
    <rfmt sheetId="1" sqref="J1643" start="0" length="0">
      <dxf>
        <numFmt numFmtId="19" formatCode="m/d/yyyy"/>
      </dxf>
    </rfmt>
    <rfmt sheetId="1" sqref="J586" start="0" length="0">
      <dxf/>
    </rfmt>
    <rfmt sheetId="1" sqref="J587" start="0" length="0">
      <dxf/>
    </rfmt>
    <rfmt sheetId="1" sqref="J588" start="0" length="0">
      <dxf>
        <alignment horizontal="center" vertical="top" readingOrder="0"/>
      </dxf>
    </rfmt>
    <rfmt sheetId="1" sqref="J589" start="0" length="0">
      <dxf/>
    </rfmt>
    <rfmt sheetId="1" sqref="J590" start="0" length="0">
      <dxf/>
    </rfmt>
    <rfmt sheetId="1" sqref="J591" start="0" length="0">
      <dxf/>
    </rfmt>
    <rfmt sheetId="1" sqref="J592" start="0" length="0">
      <dxf/>
    </rfmt>
    <rfmt sheetId="1" sqref="J593" start="0" length="0">
      <dxf/>
    </rfmt>
    <rfmt sheetId="1" sqref="J594" start="0" length="0">
      <dxf/>
    </rfmt>
    <rfmt sheetId="1" sqref="J595" start="0" length="0">
      <dxf/>
    </rfmt>
    <rfmt sheetId="1" sqref="J596" start="0" length="0">
      <dxf/>
    </rfmt>
    <rfmt sheetId="1" sqref="J597" start="0" length="0">
      <dxf/>
    </rfmt>
    <rfmt sheetId="1" sqref="J598" start="0" length="0">
      <dxf/>
    </rfmt>
    <rfmt sheetId="1" sqref="J599" start="0" length="0">
      <dxf/>
    </rfmt>
    <rfmt sheetId="1" sqref="J600" start="0" length="0">
      <dxf/>
    </rfmt>
    <rfmt sheetId="1" sqref="J601" start="0" length="0">
      <dxf/>
    </rfmt>
    <rfmt sheetId="1" sqref="J602" start="0" length="0">
      <dxf/>
    </rfmt>
    <rfmt sheetId="1" sqref="J603" start="0" length="0">
      <dxf/>
    </rfmt>
    <rfmt sheetId="1" sqref="J604" start="0" length="0">
      <dxf/>
    </rfmt>
    <rfmt sheetId="1" sqref="J605" start="0" length="0">
      <dxf/>
    </rfmt>
    <rfmt sheetId="1" sqref="J606" start="0" length="0">
      <dxf/>
    </rfmt>
    <rfmt sheetId="1" sqref="J607" start="0" length="0">
      <dxf/>
    </rfmt>
    <rfmt sheetId="1" sqref="J608" start="0" length="0">
      <dxf/>
    </rfmt>
    <rfmt sheetId="1" sqref="J609" start="0" length="0">
      <dxf/>
    </rfmt>
    <rfmt sheetId="1" sqref="J610" start="0" length="0">
      <dxf/>
    </rfmt>
    <rfmt sheetId="1" sqref="J611" start="0" length="0">
      <dxf/>
    </rfmt>
    <rfmt sheetId="1" sqref="J612" start="0" length="0">
      <dxf/>
    </rfmt>
    <rfmt sheetId="1" sqref="J613" start="0" length="0">
      <dxf/>
    </rfmt>
    <rfmt sheetId="1" sqref="J614" start="0" length="0">
      <dxf/>
    </rfmt>
    <rfmt sheetId="1" sqref="J615" start="0" length="0">
      <dxf/>
    </rfmt>
    <rfmt sheetId="1" sqref="J616" start="0" length="0">
      <dxf/>
    </rfmt>
    <rfmt sheetId="1" sqref="J617" start="0" length="0">
      <dxf/>
    </rfmt>
    <rfmt sheetId="1" sqref="J618" start="0" length="0">
      <dxf/>
    </rfmt>
    <rfmt sheetId="1" sqref="J619" start="0" length="0">
      <dxf/>
    </rfmt>
    <rfmt sheetId="1" sqref="J620" start="0" length="0">
      <dxf/>
    </rfmt>
    <rfmt sheetId="1" sqref="J621" start="0" length="0">
      <dxf/>
    </rfmt>
    <rfmt sheetId="1" sqref="J622" start="0" length="0">
      <dxf/>
    </rfmt>
    <rfmt sheetId="1" sqref="J623" start="0" length="0">
      <dxf/>
    </rfmt>
    <rfmt sheetId="1" sqref="J624" start="0" length="0">
      <dxf/>
    </rfmt>
    <rfmt sheetId="1" sqref="J625" start="0" length="0">
      <dxf/>
    </rfmt>
    <rfmt sheetId="1" sqref="J626" start="0" length="0">
      <dxf/>
    </rfmt>
    <rfmt sheetId="1" sqref="J627" start="0" length="0">
      <dxf/>
    </rfmt>
    <rfmt sheetId="1" sqref="J628" start="0" length="0">
      <dxf/>
    </rfmt>
    <rfmt sheetId="1" sqref="J629" start="0" length="0">
      <dxf/>
    </rfmt>
    <rfmt sheetId="1" sqref="J630" start="0" length="0">
      <dxf>
        <alignment horizontal="center" vertical="top" readingOrder="0"/>
      </dxf>
    </rfmt>
    <rfmt sheetId="1" sqref="J631" start="0" length="0">
      <dxf/>
    </rfmt>
    <rfmt sheetId="1" sqref="J632" start="0" length="0">
      <dxf/>
    </rfmt>
    <rfmt sheetId="1" sqref="J633" start="0" length="0">
      <dxf/>
    </rfmt>
    <rfmt sheetId="1" sqref="J634" start="0" length="0">
      <dxf/>
    </rfmt>
    <rfmt sheetId="1" sqref="J635" start="0" length="0">
      <dxf/>
    </rfmt>
    <rfmt sheetId="1" sqref="J636" start="0" length="0">
      <dxf/>
    </rfmt>
    <rfmt sheetId="1" sqref="J637" start="0" length="0">
      <dxf/>
    </rfmt>
    <rfmt sheetId="1" sqref="J638" start="0" length="0">
      <dxf/>
    </rfmt>
    <rfmt sheetId="1" sqref="J639" start="0" length="0">
      <dxf/>
    </rfmt>
    <rfmt sheetId="1" sqref="J640" start="0" length="0">
      <dxf/>
    </rfmt>
    <rfmt sheetId="1" sqref="J641" start="0" length="0">
      <dxf/>
    </rfmt>
    <rfmt sheetId="1" sqref="J642" start="0" length="0">
      <dxf/>
    </rfmt>
    <rfmt sheetId="1" sqref="J643" start="0" length="0">
      <dxf/>
    </rfmt>
    <rfmt sheetId="1" sqref="J644" start="0" length="0">
      <dxf/>
    </rfmt>
    <rfmt sheetId="1" sqref="J645" start="0" length="0">
      <dxf/>
    </rfmt>
    <rfmt sheetId="1" sqref="J646" start="0" length="0">
      <dxf/>
    </rfmt>
    <rfmt sheetId="1" sqref="J647" start="0" length="0">
      <dxf/>
    </rfmt>
    <rfmt sheetId="1" sqref="J648" start="0" length="0">
      <dxf/>
    </rfmt>
    <rfmt sheetId="1" sqref="J649" start="0" length="0">
      <dxf/>
    </rfmt>
    <rfmt sheetId="1" sqref="J650" start="0" length="0">
      <dxf/>
    </rfmt>
    <rfmt sheetId="1" sqref="J651" start="0" length="0">
      <dxf/>
    </rfmt>
    <rfmt sheetId="1" sqref="J652" start="0" length="0">
      <dxf/>
    </rfmt>
    <rfmt sheetId="1" sqref="J653" start="0" length="0">
      <dxf/>
    </rfmt>
    <rfmt sheetId="1" sqref="J654" start="0" length="0">
      <dxf/>
    </rfmt>
    <rfmt sheetId="1" sqref="J655" start="0" length="0">
      <dxf>
        <alignment horizontal="center" vertical="top" readingOrder="0"/>
      </dxf>
    </rfmt>
    <rfmt sheetId="1" sqref="J656" start="0" length="0">
      <dxf>
        <alignment horizontal="center" vertical="top" readingOrder="0"/>
      </dxf>
    </rfmt>
    <rfmt sheetId="1" sqref="J657" start="0" length="0">
      <dxf>
        <numFmt numFmtId="19" formatCode="m/d/yyyy"/>
      </dxf>
    </rfmt>
    <rfmt sheetId="1" sqref="J658" start="0" length="0">
      <dxf>
        <numFmt numFmtId="19" formatCode="m/d/yyyy"/>
      </dxf>
    </rfmt>
    <rfmt sheetId="1" sqref="J659" start="0" length="0">
      <dxf/>
    </rfmt>
    <rfmt sheetId="1" sqref="J660" start="0" length="0">
      <dxf>
        <numFmt numFmtId="19" formatCode="m/d/yyyy"/>
      </dxf>
    </rfmt>
    <rfmt sheetId="1" sqref="J661" start="0" length="0">
      <dxf>
        <numFmt numFmtId="19" formatCode="m/d/yyyy"/>
      </dxf>
    </rfmt>
    <rfmt sheetId="1" sqref="J662" start="0" length="0">
      <dxf/>
    </rfmt>
    <rfmt sheetId="1" sqref="J663" start="0" length="0">
      <dxf>
        <numFmt numFmtId="19" formatCode="m/d/yyyy"/>
      </dxf>
    </rfmt>
    <rfmt sheetId="1" sqref="J664" start="0" length="0">
      <dxf>
        <numFmt numFmtId="19" formatCode="m/d/yyyy"/>
      </dxf>
    </rfmt>
    <rfmt sheetId="1" sqref="J665" start="0" length="0">
      <dxf>
        <numFmt numFmtId="19" formatCode="m/d/yyyy"/>
      </dxf>
    </rfmt>
    <rfmt sheetId="1" sqref="J666" start="0" length="0">
      <dxf/>
    </rfmt>
    <rfmt sheetId="1" sqref="J667" start="0" length="0">
      <dxf/>
    </rfmt>
    <rfmt sheetId="1" sqref="J668" start="0" length="0">
      <dxf/>
    </rfmt>
    <rfmt sheetId="1" sqref="J669" start="0" length="0">
      <dxf/>
    </rfmt>
    <rfmt sheetId="1" sqref="J670" start="0" length="0">
      <dxf>
        <numFmt numFmtId="19" formatCode="m/d/yyyy"/>
      </dxf>
    </rfmt>
    <rfmt sheetId="1" sqref="J671" start="0" length="0">
      <dxf>
        <numFmt numFmtId="19" formatCode="m/d/yyyy"/>
      </dxf>
    </rfmt>
    <rfmt sheetId="1" sqref="J672" start="0" length="0">
      <dxf/>
    </rfmt>
    <rfmt sheetId="1" sqref="J673" start="0" length="0">
      <dxf>
        <numFmt numFmtId="19" formatCode="m/d/yyyy"/>
      </dxf>
    </rfmt>
    <rfmt sheetId="1" sqref="J674" start="0" length="0">
      <dxf>
        <numFmt numFmtId="19" formatCode="m/d/yyyy"/>
      </dxf>
    </rfmt>
    <rfmt sheetId="1" sqref="J675" start="0" length="0">
      <dxf>
        <numFmt numFmtId="19" formatCode="m/d/yyyy"/>
      </dxf>
    </rfmt>
    <rfmt sheetId="1" sqref="J677" start="0" length="0">
      <dxf>
        <numFmt numFmtId="19" formatCode="m/d/yyyy"/>
      </dxf>
    </rfmt>
    <rfmt sheetId="1" sqref="J678" start="0" length="0">
      <dxf>
        <numFmt numFmtId="19" formatCode="m/d/yyyy"/>
      </dxf>
    </rfmt>
    <rfmt sheetId="1" sqref="J889" start="0" length="0">
      <dxf>
        <numFmt numFmtId="19" formatCode="m/d/yyyy"/>
        <alignment horizontal="center" vertical="top" readingOrder="0"/>
      </dxf>
    </rfmt>
    <rfmt sheetId="1" sqref="J679" start="0" length="0">
      <dxf>
        <numFmt numFmtId="19" formatCode="m/d/yyyy"/>
      </dxf>
    </rfmt>
    <rfmt sheetId="1" sqref="J680" start="0" length="0">
      <dxf>
        <numFmt numFmtId="19" formatCode="m/d/yyyy"/>
      </dxf>
    </rfmt>
    <rfmt sheetId="1" sqref="J681" start="0" length="0">
      <dxf>
        <numFmt numFmtId="19" formatCode="m/d/yyyy"/>
      </dxf>
    </rfmt>
    <rfmt sheetId="1" sqref="J682" start="0" length="0">
      <dxf>
        <numFmt numFmtId="19" formatCode="m/d/yyyy"/>
      </dxf>
    </rfmt>
    <rfmt sheetId="1" sqref="J683" start="0" length="0">
      <dxf>
        <numFmt numFmtId="19" formatCode="m/d/yyyy"/>
      </dxf>
    </rfmt>
    <rfmt sheetId="1" sqref="J684" start="0" length="0">
      <dxf>
        <numFmt numFmtId="19" formatCode="m/d/yyyy"/>
      </dxf>
    </rfmt>
    <rfmt sheetId="1" sqref="J685" start="0" length="0">
      <dxf>
        <numFmt numFmtId="19" formatCode="m/d/yyyy"/>
      </dxf>
    </rfmt>
    <rfmt sheetId="1" sqref="J686" start="0" length="0">
      <dxf>
        <numFmt numFmtId="19" formatCode="m/d/yyyy"/>
      </dxf>
    </rfmt>
    <rfmt sheetId="1" sqref="J687" start="0" length="0">
      <dxf>
        <numFmt numFmtId="19" formatCode="m/d/yyyy"/>
      </dxf>
    </rfmt>
    <rfmt sheetId="1" sqref="J688" start="0" length="0">
      <dxf>
        <numFmt numFmtId="19" formatCode="m/d/yyyy"/>
      </dxf>
    </rfmt>
    <rfmt sheetId="1" sqref="J689" start="0" length="0">
      <dxf>
        <numFmt numFmtId="19" formatCode="m/d/yyyy"/>
      </dxf>
    </rfmt>
    <rfmt sheetId="1" sqref="J690" start="0" length="0">
      <dxf>
        <numFmt numFmtId="19" formatCode="m/d/yyyy"/>
      </dxf>
    </rfmt>
    <rfmt sheetId="1" sqref="J691" start="0" length="0">
      <dxf>
        <numFmt numFmtId="19" formatCode="m/d/yyyy"/>
      </dxf>
    </rfmt>
    <rfmt sheetId="1" sqref="J692" start="0" length="0">
      <dxf>
        <numFmt numFmtId="19" formatCode="m/d/yyyy"/>
      </dxf>
    </rfmt>
    <rfmt sheetId="1" sqref="J693" start="0" length="0">
      <dxf>
        <numFmt numFmtId="19" formatCode="m/d/yyyy"/>
      </dxf>
    </rfmt>
    <rfmt sheetId="1" sqref="J694" start="0" length="0">
      <dxf>
        <alignment horizontal="left" vertical="top" readingOrder="0"/>
      </dxf>
    </rfmt>
    <rfmt sheetId="1" sqref="J695" start="0" length="0">
      <dxf>
        <numFmt numFmtId="19" formatCode="m/d/yyyy"/>
        <alignment horizontal="left" vertical="top" readingOrder="0"/>
      </dxf>
    </rfmt>
    <rfmt sheetId="1" sqref="J696" start="0" length="0">
      <dxf>
        <alignment horizontal="left" vertical="top" readingOrder="0"/>
      </dxf>
    </rfmt>
    <rfmt sheetId="1" sqref="J698" start="0" length="0">
      <dxf>
        <alignment horizontal="left" vertical="top" readingOrder="0"/>
      </dxf>
    </rfmt>
    <rfmt sheetId="1" sqref="J700" start="0" length="0">
      <dxf>
        <numFmt numFmtId="19" formatCode="m/d/yyyy"/>
      </dxf>
    </rfmt>
    <rfmt sheetId="1" sqref="J701" start="0" length="0">
      <dxf/>
    </rfmt>
    <rfmt sheetId="1" sqref="J702" start="0" length="0">
      <dxf>
        <alignment horizontal="center" vertical="top" readingOrder="0"/>
      </dxf>
    </rfmt>
    <rfmt sheetId="1" sqref="J703" start="0" length="0">
      <dxf>
        <alignment horizontal="left" vertical="top" readingOrder="0"/>
      </dxf>
    </rfmt>
    <rfmt sheetId="1" sqref="J705" start="0" length="0">
      <dxf>
        <alignment horizontal="left" vertical="top" readingOrder="0"/>
      </dxf>
    </rfmt>
    <rfmt sheetId="1" sqref="J1357" start="0" length="0">
      <dxf>
        <alignment horizontal="left" vertical="top" readingOrder="0"/>
      </dxf>
    </rfmt>
    <rfmt sheetId="1" sqref="J706" start="0" length="0">
      <dxf>
        <alignment horizontal="left" vertical="top" readingOrder="0"/>
      </dxf>
    </rfmt>
    <rfmt sheetId="1" sqref="J707" start="0" length="0">
      <dxf>
        <alignment horizontal="left" vertical="top" readingOrder="0"/>
      </dxf>
    </rfmt>
    <rfmt sheetId="1" sqref="J708" start="0" length="0">
      <dxf>
        <alignment horizontal="left" vertical="top" readingOrder="0"/>
      </dxf>
    </rfmt>
    <rfmt sheetId="1" sqref="J709" start="0" length="0">
      <dxf>
        <alignment horizontal="left" vertical="top" readingOrder="0"/>
      </dxf>
    </rfmt>
    <rfmt sheetId="1" sqref="J710" start="0" length="0">
      <dxf>
        <alignment horizontal="left" vertical="top" readingOrder="0"/>
      </dxf>
    </rfmt>
    <rfmt sheetId="1" sqref="J711" start="0" length="0">
      <dxf>
        <alignment horizontal="left" vertical="top" readingOrder="0"/>
      </dxf>
    </rfmt>
    <rfmt sheetId="1" sqref="J712" start="0" length="0">
      <dxf>
        <alignment horizontal="left" vertical="top" readingOrder="0"/>
      </dxf>
    </rfmt>
    <rfmt sheetId="1" sqref="J713" start="0" length="0">
      <dxf>
        <alignment horizontal="left" vertical="top" readingOrder="0"/>
      </dxf>
    </rfmt>
    <rfmt sheetId="1" sqref="J714" start="0" length="0">
      <dxf>
        <alignment horizontal="left" vertical="top" readingOrder="0"/>
      </dxf>
    </rfmt>
    <rfmt sheetId="1" sqref="J793" start="0" length="0">
      <dxf>
        <alignment horizontal="left" vertical="top" readingOrder="0"/>
      </dxf>
    </rfmt>
    <rfmt sheetId="1" sqref="J716" start="0" length="0">
      <dxf>
        <alignment horizontal="left" vertical="top" readingOrder="0"/>
      </dxf>
    </rfmt>
    <rfmt sheetId="1" sqref="J717" start="0" length="0">
      <dxf>
        <alignment horizontal="left" vertical="top" readingOrder="0"/>
      </dxf>
    </rfmt>
    <rfmt sheetId="1" sqref="J718" start="0" length="0">
      <dxf>
        <alignment horizontal="left" vertical="top" readingOrder="0"/>
      </dxf>
    </rfmt>
    <rfmt sheetId="1" sqref="J720" start="0" length="0">
      <dxf>
        <alignment horizontal="left" vertical="top" readingOrder="0"/>
      </dxf>
    </rfmt>
    <rfmt sheetId="1" sqref="J1785" start="0" length="0">
      <dxf>
        <alignment horizontal="left" vertical="top" readingOrder="0"/>
      </dxf>
    </rfmt>
    <rfmt sheetId="1" sqref="J721" start="0" length="0">
      <dxf>
        <alignment horizontal="left" vertical="top" readingOrder="0"/>
      </dxf>
    </rfmt>
    <rfmt sheetId="1" sqref="J722" start="0" length="0">
      <dxf>
        <alignment horizontal="left" vertical="top" readingOrder="0"/>
      </dxf>
    </rfmt>
    <rfmt sheetId="1" sqref="J723" start="0" length="0">
      <dxf>
        <alignment horizontal="left" vertical="top" readingOrder="0"/>
      </dxf>
    </rfmt>
    <rfmt sheetId="1" sqref="J724" start="0" length="0">
      <dxf>
        <alignment horizontal="left" vertical="top" readingOrder="0"/>
      </dxf>
    </rfmt>
    <rfmt sheetId="1" sqref="J725" start="0" length="0">
      <dxf>
        <alignment horizontal="left" vertical="top" readingOrder="0"/>
      </dxf>
    </rfmt>
    <rfmt sheetId="1" sqref="J726" start="0" length="0">
      <dxf>
        <alignment horizontal="left" vertical="top" readingOrder="0"/>
      </dxf>
    </rfmt>
    <rfmt sheetId="1" sqref="J727" start="0" length="0">
      <dxf>
        <alignment horizontal="left" vertical="top" readingOrder="0"/>
      </dxf>
    </rfmt>
    <rfmt sheetId="1" sqref="J728" start="0" length="0">
      <dxf>
        <alignment horizontal="left" vertical="top" readingOrder="0"/>
      </dxf>
    </rfmt>
    <rfmt sheetId="1" sqref="J729" start="0" length="0">
      <dxf>
        <alignment horizontal="left" vertical="top" readingOrder="0"/>
      </dxf>
    </rfmt>
    <rfmt sheetId="1" sqref="J730" start="0" length="0">
      <dxf>
        <alignment horizontal="left" vertical="top" readingOrder="0"/>
      </dxf>
    </rfmt>
    <rfmt sheetId="1" sqref="J731" start="0" length="0">
      <dxf>
        <alignment horizontal="left" vertical="top" readingOrder="0"/>
      </dxf>
    </rfmt>
    <rfmt sheetId="1" sqref="J732" start="0" length="0">
      <dxf>
        <alignment horizontal="left" vertical="top" readingOrder="0"/>
      </dxf>
    </rfmt>
    <rfmt sheetId="1" sqref="J733" start="0" length="0">
      <dxf>
        <alignment horizontal="left" vertical="top" readingOrder="0"/>
      </dxf>
    </rfmt>
    <rfmt sheetId="1" sqref="J734" start="0" length="0">
      <dxf>
        <alignment horizontal="left" vertical="top" readingOrder="0"/>
      </dxf>
    </rfmt>
    <rfmt sheetId="1" sqref="J735" start="0" length="0">
      <dxf>
        <alignment horizontal="left" vertical="top" readingOrder="0"/>
      </dxf>
    </rfmt>
    <rfmt sheetId="1" sqref="J736" start="0" length="0">
      <dxf>
        <alignment horizontal="left" vertical="top" readingOrder="0"/>
      </dxf>
    </rfmt>
    <rfmt sheetId="1" sqref="J738" start="0" length="0">
      <dxf>
        <alignment horizontal="left" vertical="top" readingOrder="0"/>
      </dxf>
    </rfmt>
    <rfmt sheetId="1" sqref="J739" start="0" length="0">
      <dxf>
        <alignment horizontal="left" vertical="top" readingOrder="0"/>
      </dxf>
    </rfmt>
    <rfmt sheetId="1" sqref="J740" start="0" length="0">
      <dxf>
        <alignment horizontal="left" vertical="top" readingOrder="0"/>
      </dxf>
    </rfmt>
    <rfmt sheetId="1" sqref="J1332" start="0" length="0">
      <dxf>
        <alignment horizontal="left" vertical="top" readingOrder="0"/>
      </dxf>
    </rfmt>
    <rfmt sheetId="1" sqref="J741" start="0" length="0">
      <dxf>
        <alignment horizontal="left" vertical="top" readingOrder="0"/>
      </dxf>
    </rfmt>
    <rfmt sheetId="1" sqref="J742" start="0" length="0">
      <dxf>
        <alignment horizontal="left" vertical="top" readingOrder="0"/>
      </dxf>
    </rfmt>
    <rfmt sheetId="1" sqref="J743" start="0" length="0">
      <dxf>
        <alignment horizontal="left" vertical="top" readingOrder="0"/>
      </dxf>
    </rfmt>
    <rfmt sheetId="1" sqref="J744" start="0" length="0">
      <dxf>
        <alignment horizontal="left" vertical="top" readingOrder="0"/>
      </dxf>
    </rfmt>
    <rfmt sheetId="1" sqref="J745" start="0" length="0">
      <dxf>
        <alignment horizontal="left" vertical="top" readingOrder="0"/>
      </dxf>
    </rfmt>
    <rfmt sheetId="1" sqref="J746" start="0" length="0">
      <dxf>
        <alignment horizontal="left" vertical="top" readingOrder="0"/>
      </dxf>
    </rfmt>
    <rfmt sheetId="1" sqref="J747" start="0" length="0">
      <dxf>
        <alignment horizontal="left" vertical="top" readingOrder="0"/>
      </dxf>
    </rfmt>
    <rfmt sheetId="1" sqref="J748" start="0" length="0">
      <dxf>
        <alignment horizontal="left" vertical="top" readingOrder="0"/>
      </dxf>
    </rfmt>
    <rfmt sheetId="1" sqref="J749" start="0" length="0">
      <dxf>
        <alignment horizontal="left" vertical="top" readingOrder="0"/>
      </dxf>
    </rfmt>
    <rfmt sheetId="1" sqref="J750" start="0" length="0">
      <dxf>
        <alignment horizontal="left" vertical="top" readingOrder="0"/>
      </dxf>
    </rfmt>
    <rfmt sheetId="1" sqref="J751" start="0" length="0">
      <dxf>
        <alignment horizontal="left" vertical="top" readingOrder="0"/>
      </dxf>
    </rfmt>
    <rfmt sheetId="1" sqref="J752" start="0" length="0">
      <dxf>
        <alignment horizontal="left" vertical="top" readingOrder="0"/>
      </dxf>
    </rfmt>
    <rfmt sheetId="1" sqref="J753" start="0" length="0">
      <dxf>
        <alignment horizontal="left" vertical="top" readingOrder="0"/>
      </dxf>
    </rfmt>
    <rfmt sheetId="1" sqref="J754" start="0" length="0">
      <dxf>
        <alignment horizontal="left" vertical="top" readingOrder="0"/>
      </dxf>
    </rfmt>
    <rfmt sheetId="1" sqref="J755" start="0" length="0">
      <dxf>
        <alignment horizontal="left" vertical="top" readingOrder="0"/>
      </dxf>
    </rfmt>
    <rfmt sheetId="1" sqref="J756" start="0" length="0">
      <dxf>
        <alignment horizontal="left" vertical="top" readingOrder="0"/>
      </dxf>
    </rfmt>
    <rfmt sheetId="1" sqref="J757" start="0" length="0">
      <dxf>
        <alignment horizontal="left" vertical="top" readingOrder="0"/>
      </dxf>
    </rfmt>
    <rfmt sheetId="1" sqref="J758" start="0" length="0">
      <dxf>
        <alignment horizontal="left" vertical="top" readingOrder="0"/>
      </dxf>
    </rfmt>
    <rfmt sheetId="1" sqref="J759" start="0" length="0">
      <dxf>
        <alignment horizontal="left" vertical="top" readingOrder="0"/>
      </dxf>
    </rfmt>
    <rfmt sheetId="1" sqref="J760" start="0" length="0">
      <dxf>
        <alignment horizontal="left" vertical="top" readingOrder="0"/>
      </dxf>
    </rfmt>
    <rfmt sheetId="1" sqref="J761" start="0" length="0">
      <dxf>
        <alignment horizontal="left" vertical="top" readingOrder="0"/>
      </dxf>
    </rfmt>
    <rfmt sheetId="1" sqref="J762" start="0" length="0">
      <dxf>
        <alignment horizontal="left" vertical="top" readingOrder="0"/>
      </dxf>
    </rfmt>
    <rfmt sheetId="1" sqref="J763" start="0" length="0">
      <dxf>
        <alignment horizontal="left" vertical="top" readingOrder="0"/>
      </dxf>
    </rfmt>
    <rfmt sheetId="1" sqref="J764" start="0" length="0">
      <dxf>
        <alignment horizontal="left" vertical="top" readingOrder="0"/>
      </dxf>
    </rfmt>
    <rfmt sheetId="1" sqref="J765" start="0" length="0">
      <dxf>
        <alignment horizontal="left" vertical="top" readingOrder="0"/>
      </dxf>
    </rfmt>
    <rfmt sheetId="1" sqref="J766" start="0" length="0">
      <dxf>
        <alignment horizontal="left" vertical="top" readingOrder="0"/>
      </dxf>
    </rfmt>
    <rfmt sheetId="1" sqref="J767" start="0" length="0">
      <dxf>
        <alignment horizontal="left" vertical="top" readingOrder="0"/>
      </dxf>
    </rfmt>
    <rfmt sheetId="1" sqref="J768" start="0" length="0">
      <dxf>
        <alignment horizontal="left" vertical="top" readingOrder="0"/>
      </dxf>
    </rfmt>
    <rfmt sheetId="1" sqref="J769" start="0" length="0">
      <dxf>
        <alignment horizontal="left" vertical="top" readingOrder="0"/>
      </dxf>
    </rfmt>
    <rfmt sheetId="1" sqref="J770" start="0" length="0">
      <dxf>
        <alignment horizontal="left" vertical="top" readingOrder="0"/>
      </dxf>
    </rfmt>
    <rfmt sheetId="1" sqref="J771" start="0" length="0">
      <dxf>
        <alignment horizontal="left" vertical="top" readingOrder="0"/>
      </dxf>
    </rfmt>
    <rfmt sheetId="1" sqref="J772" start="0" length="0">
      <dxf>
        <alignment horizontal="left" vertical="top" readingOrder="0"/>
      </dxf>
    </rfmt>
    <rfmt sheetId="1" sqref="J773" start="0" length="0">
      <dxf>
        <alignment horizontal="left" vertical="top" readingOrder="0"/>
      </dxf>
    </rfmt>
    <rfmt sheetId="1" sqref="J774" start="0" length="0">
      <dxf>
        <alignment horizontal="left" vertical="top" readingOrder="0"/>
      </dxf>
    </rfmt>
    <rfmt sheetId="1" sqref="J776" start="0" length="0">
      <dxf>
        <alignment horizontal="left" vertical="top" readingOrder="0"/>
      </dxf>
    </rfmt>
    <rfmt sheetId="1" sqref="J777" start="0" length="0">
      <dxf>
        <alignment horizontal="left" vertical="top" readingOrder="0"/>
      </dxf>
    </rfmt>
    <rfmt sheetId="1" sqref="J1521" start="0" length="0">
      <dxf>
        <alignment horizontal="left" vertical="top" readingOrder="0"/>
      </dxf>
    </rfmt>
    <rfmt sheetId="1" sqref="J778" start="0" length="0">
      <dxf>
        <alignment horizontal="left" vertical="top" readingOrder="0"/>
      </dxf>
    </rfmt>
    <rfmt sheetId="1" sqref="J779" start="0" length="0">
      <dxf>
        <alignment horizontal="left" vertical="top" readingOrder="0"/>
      </dxf>
    </rfmt>
    <rfmt sheetId="1" sqref="J780" start="0" length="0">
      <dxf>
        <alignment horizontal="left" vertical="top" readingOrder="0"/>
      </dxf>
    </rfmt>
    <rfmt sheetId="1" sqref="J782" start="0" length="0">
      <dxf>
        <alignment horizontal="left" vertical="top" readingOrder="0"/>
      </dxf>
    </rfmt>
    <rfmt sheetId="1" sqref="J840" start="0" length="0">
      <dxf>
        <alignment horizontal="left" vertical="top" readingOrder="0"/>
      </dxf>
    </rfmt>
    <rfmt sheetId="1" sqref="J1198" start="0" length="0">
      <dxf>
        <alignment horizontal="left" vertical="top" readingOrder="0"/>
      </dxf>
    </rfmt>
    <rfmt sheetId="1" sqref="J784" start="0" length="0">
      <dxf>
        <alignment horizontal="left" vertical="top" readingOrder="0"/>
      </dxf>
    </rfmt>
    <rfmt sheetId="1" sqref="J785" start="0" length="0">
      <dxf>
        <alignment horizontal="left" vertical="top" readingOrder="0"/>
      </dxf>
    </rfmt>
    <rfmt sheetId="1" sqref="J786" start="0" length="0">
      <dxf>
        <numFmt numFmtId="21" formatCode="d\-mmm"/>
        <alignment horizontal="left" vertical="top" readingOrder="0"/>
      </dxf>
    </rfmt>
    <rfmt sheetId="1" sqref="J787" start="0" length="0">
      <dxf>
        <alignment horizontal="left" vertical="top" readingOrder="0"/>
      </dxf>
    </rfmt>
    <rfmt sheetId="1" sqref="J788" start="0" length="0">
      <dxf>
        <alignment horizontal="left" vertical="top" readingOrder="0"/>
      </dxf>
    </rfmt>
    <rfmt sheetId="1" sqref="J789" start="0" length="0">
      <dxf>
        <alignment horizontal="left" vertical="top" readingOrder="0"/>
      </dxf>
    </rfmt>
    <rfmt sheetId="1" sqref="J790" start="0" length="0">
      <dxf>
        <alignment horizontal="left" vertical="top" readingOrder="0"/>
      </dxf>
    </rfmt>
    <rfmt sheetId="1" sqref="J791" start="0" length="0">
      <dxf>
        <alignment horizontal="left" vertical="top" readingOrder="0"/>
      </dxf>
    </rfmt>
    <rfmt sheetId="1" sqref="J1327" start="0" length="0">
      <dxf>
        <alignment horizontal="left" vertical="top" readingOrder="0"/>
      </dxf>
    </rfmt>
    <rfmt sheetId="1" sqref="J794" start="0" length="0">
      <dxf>
        <alignment horizontal="left" vertical="top" readingOrder="0"/>
      </dxf>
    </rfmt>
    <rfmt sheetId="1" sqref="J795" start="0" length="0">
      <dxf>
        <alignment horizontal="left" vertical="top" readingOrder="0"/>
      </dxf>
    </rfmt>
    <rfmt sheetId="1" sqref="J1103" start="0" length="0">
      <dxf>
        <alignment horizontal="left" vertical="top" readingOrder="0"/>
      </dxf>
    </rfmt>
    <rfmt sheetId="1" sqref="J796" start="0" length="0">
      <dxf>
        <alignment horizontal="left" vertical="top" readingOrder="0"/>
      </dxf>
    </rfmt>
    <rfmt sheetId="1" sqref="J797" start="0" length="0">
      <dxf>
        <alignment horizontal="left" vertical="top" readingOrder="0"/>
      </dxf>
    </rfmt>
    <rfmt sheetId="1" sqref="J798" start="0" length="0">
      <dxf>
        <alignment horizontal="left" vertical="top" readingOrder="0"/>
      </dxf>
    </rfmt>
    <rfmt sheetId="1" sqref="J799" start="0" length="0">
      <dxf>
        <alignment horizontal="left" vertical="top" readingOrder="0"/>
      </dxf>
    </rfmt>
    <rfmt sheetId="1" sqref="J800" start="0" length="0">
      <dxf>
        <alignment horizontal="left" vertical="top" readingOrder="0"/>
      </dxf>
    </rfmt>
    <rfmt sheetId="1" sqref="J801" start="0" length="0">
      <dxf>
        <alignment horizontal="left" vertical="top" readingOrder="0"/>
      </dxf>
    </rfmt>
    <rfmt sheetId="1" sqref="J1146" start="0" length="0">
      <dxf>
        <alignment horizontal="left" vertical="top" readingOrder="0"/>
      </dxf>
    </rfmt>
    <rfmt sheetId="1" sqref="J803" start="0" length="0">
      <dxf>
        <alignment horizontal="left" vertical="top" readingOrder="0"/>
      </dxf>
    </rfmt>
    <rfmt sheetId="1" sqref="J804" start="0" length="0">
      <dxf>
        <alignment horizontal="left" vertical="top" readingOrder="0"/>
      </dxf>
    </rfmt>
    <rfmt sheetId="1" sqref="J805" start="0" length="0">
      <dxf>
        <alignment horizontal="left" vertical="top" readingOrder="0"/>
      </dxf>
    </rfmt>
    <rfmt sheetId="1" sqref="J806" start="0" length="0">
      <dxf>
        <alignment horizontal="left" vertical="top" readingOrder="0"/>
      </dxf>
    </rfmt>
    <rfmt sheetId="1" sqref="J807" start="0" length="0">
      <dxf>
        <alignment horizontal="left" vertical="top" readingOrder="0"/>
      </dxf>
    </rfmt>
    <rfmt sheetId="1" sqref="J808" start="0" length="0">
      <dxf>
        <alignment horizontal="left" vertical="top" readingOrder="0"/>
      </dxf>
    </rfmt>
    <rfmt sheetId="1" sqref="J809" start="0" length="0">
      <dxf>
        <alignment horizontal="left" vertical="top" readingOrder="0"/>
      </dxf>
    </rfmt>
    <rfmt sheetId="1" sqref="J810" start="0" length="0">
      <dxf>
        <alignment horizontal="left" vertical="top" readingOrder="0"/>
      </dxf>
    </rfmt>
    <rfmt sheetId="1" sqref="J811" start="0" length="0">
      <dxf>
        <alignment horizontal="left" vertical="top" readingOrder="0"/>
      </dxf>
    </rfmt>
    <rfmt sheetId="1" sqref="J812" start="0" length="0">
      <dxf>
        <alignment horizontal="left" vertical="top" readingOrder="0"/>
      </dxf>
    </rfmt>
    <rfmt sheetId="1" sqref="J813" start="0" length="0">
      <dxf>
        <alignment horizontal="left" vertical="top" readingOrder="0"/>
      </dxf>
    </rfmt>
    <rfmt sheetId="1" sqref="J814" start="0" length="0">
      <dxf>
        <alignment horizontal="left" vertical="top" readingOrder="0"/>
      </dxf>
    </rfmt>
    <rfmt sheetId="1" sqref="J815" start="0" length="0">
      <dxf>
        <alignment horizontal="left" vertical="top" readingOrder="0"/>
      </dxf>
    </rfmt>
    <rfmt sheetId="1" sqref="J816" start="0" length="0">
      <dxf>
        <alignment horizontal="left" vertical="top" readingOrder="0"/>
      </dxf>
    </rfmt>
    <rfmt sheetId="1" sqref="J817" start="0" length="0">
      <dxf>
        <alignment horizontal="left" vertical="top" readingOrder="0"/>
      </dxf>
    </rfmt>
    <rfmt sheetId="1" sqref="J818" start="0" length="0">
      <dxf>
        <alignment horizontal="left" vertical="top" readingOrder="0"/>
      </dxf>
    </rfmt>
    <rfmt sheetId="1" sqref="J819" start="0" length="0">
      <dxf>
        <alignment horizontal="left" vertical="top" readingOrder="0"/>
      </dxf>
    </rfmt>
    <rfmt sheetId="1" sqref="J820" start="0" length="0">
      <dxf>
        <alignment horizontal="left" vertical="top" readingOrder="0"/>
      </dxf>
    </rfmt>
    <rfmt sheetId="1" sqref="J821" start="0" length="0">
      <dxf>
        <alignment horizontal="left" vertical="top" readingOrder="0"/>
      </dxf>
    </rfmt>
    <rfmt sheetId="1" sqref="J822" start="0" length="0">
      <dxf>
        <alignment horizontal="left" vertical="top" readingOrder="0"/>
      </dxf>
    </rfmt>
    <rfmt sheetId="1" sqref="J1306" start="0" length="0">
      <dxf>
        <alignment horizontal="left" vertical="top" readingOrder="0"/>
      </dxf>
    </rfmt>
    <rfmt sheetId="1" sqref="J824" start="0" length="0">
      <dxf>
        <alignment horizontal="left" vertical="top" readingOrder="0"/>
      </dxf>
    </rfmt>
    <rfmt sheetId="1" sqref="J825" start="0" length="0">
      <dxf>
        <alignment horizontal="left" vertical="top" readingOrder="0"/>
      </dxf>
    </rfmt>
    <rfmt sheetId="1" sqref="J826" start="0" length="0">
      <dxf>
        <alignment horizontal="left" vertical="top" readingOrder="0"/>
      </dxf>
    </rfmt>
    <rfmt sheetId="1" sqref="J827" start="0" length="0">
      <dxf>
        <alignment horizontal="left" vertical="top" readingOrder="0"/>
      </dxf>
    </rfmt>
    <rfmt sheetId="1" sqref="J828" start="0" length="0">
      <dxf>
        <alignment horizontal="left" vertical="top" readingOrder="0"/>
      </dxf>
    </rfmt>
    <rfmt sheetId="1" sqref="J829" start="0" length="0">
      <dxf>
        <alignment horizontal="left" vertical="top" readingOrder="0"/>
      </dxf>
    </rfmt>
    <rfmt sheetId="1" sqref="J830" start="0" length="0">
      <dxf>
        <alignment horizontal="left" vertical="top" readingOrder="0"/>
      </dxf>
    </rfmt>
    <rfmt sheetId="1" sqref="J831" start="0" length="0">
      <dxf>
        <alignment horizontal="left" vertical="top" readingOrder="0"/>
      </dxf>
    </rfmt>
    <rfmt sheetId="1" sqref="J832" start="0" length="0">
      <dxf>
        <alignment horizontal="left" vertical="top" readingOrder="0"/>
      </dxf>
    </rfmt>
    <rfmt sheetId="1" sqref="J833" start="0" length="0">
      <dxf>
        <alignment horizontal="left" vertical="top" readingOrder="0"/>
      </dxf>
    </rfmt>
    <rfmt sheetId="1" sqref="J834" start="0" length="0">
      <dxf>
        <alignment horizontal="left" vertical="top" readingOrder="0"/>
      </dxf>
    </rfmt>
    <rfmt sheetId="1" sqref="J1552" start="0" length="0">
      <dxf>
        <alignment horizontal="left" vertical="top" readingOrder="0"/>
      </dxf>
    </rfmt>
    <rfmt sheetId="1" sqref="J836" start="0" length="0">
      <dxf>
        <alignment horizontal="left" vertical="top" readingOrder="0"/>
      </dxf>
    </rfmt>
    <rfmt sheetId="1" sqref="J1275" start="0" length="0">
      <dxf>
        <alignment horizontal="left" vertical="top" readingOrder="0"/>
      </dxf>
    </rfmt>
    <rfmt sheetId="1" sqref="J1442" start="0" length="0">
      <dxf>
        <numFmt numFmtId="19" formatCode="m/d/yyyy"/>
        <alignment horizontal="left" vertical="top" readingOrder="0"/>
      </dxf>
    </rfmt>
    <rfmt sheetId="1" sqref="J839" start="0" length="0">
      <dxf>
        <alignment horizontal="left" vertical="top" readingOrder="0"/>
      </dxf>
    </rfmt>
    <rfmt sheetId="1" sqref="J1028" start="0" length="0">
      <dxf>
        <numFmt numFmtId="19" formatCode="m/d/yyyy"/>
        <alignment horizontal="left" vertical="top" readingOrder="0"/>
      </dxf>
    </rfmt>
    <rfmt sheetId="1" sqref="J841" start="0" length="0">
      <dxf>
        <numFmt numFmtId="19" formatCode="m/d/yyyy"/>
        <alignment horizontal="left" vertical="top" readingOrder="0"/>
      </dxf>
    </rfmt>
    <rfmt sheetId="1" sqref="J842" start="0" length="0">
      <dxf>
        <numFmt numFmtId="19" formatCode="m/d/yyyy"/>
        <alignment horizontal="left" vertical="top" readingOrder="0"/>
      </dxf>
    </rfmt>
    <rfmt sheetId="1" sqref="J843" start="0" length="0">
      <dxf>
        <alignment horizontal="left" vertical="top" readingOrder="0"/>
      </dxf>
    </rfmt>
    <rfmt sheetId="1" sqref="J844" start="0" length="0">
      <dxf>
        <alignment horizontal="left" vertical="top" readingOrder="0"/>
      </dxf>
    </rfmt>
    <rfmt sheetId="1" sqref="J845" start="0" length="0">
      <dxf>
        <alignment horizontal="left" vertical="top" readingOrder="0"/>
      </dxf>
    </rfmt>
    <rfmt sheetId="1" sqref="J847" start="0" length="0">
      <dxf>
        <alignment horizontal="left" vertical="top" readingOrder="0"/>
      </dxf>
    </rfmt>
    <rfmt sheetId="1" sqref="J1156" start="0" length="0">
      <dxf>
        <numFmt numFmtId="19" formatCode="m/d/yyyy"/>
        <alignment horizontal="left" vertical="top" readingOrder="0"/>
      </dxf>
    </rfmt>
    <rfmt sheetId="1" sqref="J849" start="0" length="0">
      <dxf>
        <numFmt numFmtId="19" formatCode="m/d/yyyy"/>
        <alignment horizontal="left" vertical="top" readingOrder="0"/>
      </dxf>
    </rfmt>
    <rfmt sheetId="1" sqref="J850" start="0" length="0">
      <dxf>
        <alignment horizontal="left" vertical="top" readingOrder="0"/>
      </dxf>
    </rfmt>
    <rfmt sheetId="1" sqref="J854" start="0" length="0">
      <dxf>
        <numFmt numFmtId="19" formatCode="m/d/yyyy"/>
        <alignment horizontal="left" vertical="top" readingOrder="0"/>
      </dxf>
    </rfmt>
    <rfmt sheetId="1" sqref="J852" start="0" length="0">
      <dxf>
        <numFmt numFmtId="19" formatCode="m/d/yyyy"/>
        <alignment horizontal="left" vertical="top" readingOrder="0"/>
      </dxf>
    </rfmt>
    <rfmt sheetId="1" sqref="J853" start="0" length="0">
      <dxf>
        <numFmt numFmtId="19" formatCode="m/d/yyyy"/>
        <alignment horizontal="left" vertical="top" readingOrder="0"/>
      </dxf>
    </rfmt>
    <rfmt sheetId="1" sqref="J855" start="0" length="0">
      <dxf>
        <numFmt numFmtId="19" formatCode="m/d/yyyy"/>
        <alignment horizontal="left" vertical="top" readingOrder="0"/>
      </dxf>
    </rfmt>
    <rfmt sheetId="1" sqref="J1229" start="0" length="0">
      <dxf>
        <alignment horizontal="left" vertical="top" readingOrder="0"/>
      </dxf>
    </rfmt>
    <rfmt sheetId="1" sqref="J856" start="0" length="0">
      <dxf>
        <numFmt numFmtId="19" formatCode="m/d/yyyy"/>
        <alignment horizontal="left" vertical="top" readingOrder="0"/>
      </dxf>
    </rfmt>
    <rfmt sheetId="1" sqref="J1390" start="0" length="0">
      <dxf>
        <numFmt numFmtId="19" formatCode="m/d/yyyy"/>
        <alignment horizontal="left" vertical="top" readingOrder="0"/>
      </dxf>
    </rfmt>
    <rfmt sheetId="1" sqref="J858" start="0" length="0">
      <dxf>
        <numFmt numFmtId="19" formatCode="m/d/yyyy"/>
        <alignment horizontal="left" vertical="top" readingOrder="0"/>
      </dxf>
    </rfmt>
    <rfmt sheetId="1" sqref="J859" start="0" length="0">
      <dxf>
        <numFmt numFmtId="21" formatCode="d\-mmm"/>
        <alignment horizontal="left" vertical="top" readingOrder="0"/>
      </dxf>
    </rfmt>
    <rfmt sheetId="1" sqref="J860" start="0" length="0">
      <dxf>
        <numFmt numFmtId="19" formatCode="m/d/yyyy"/>
        <alignment horizontal="left" vertical="top" readingOrder="0"/>
      </dxf>
    </rfmt>
    <rfmt sheetId="1" sqref="J861" start="0" length="0">
      <dxf>
        <numFmt numFmtId="19" formatCode="m/d/yyyy"/>
        <alignment horizontal="left" vertical="top" readingOrder="0"/>
      </dxf>
    </rfmt>
    <rfmt sheetId="1" sqref="J862" start="0" length="0">
      <dxf>
        <numFmt numFmtId="19" formatCode="m/d/yyyy"/>
        <alignment horizontal="left" vertical="top" readingOrder="0"/>
      </dxf>
    </rfmt>
    <rfmt sheetId="1" sqref="J863" start="0" length="0">
      <dxf>
        <alignment horizontal="left" vertical="top" readingOrder="0"/>
      </dxf>
    </rfmt>
    <rfmt sheetId="1" sqref="J864" start="0" length="0">
      <dxf>
        <numFmt numFmtId="21" formatCode="d\-mmm"/>
        <alignment horizontal="left" vertical="top" readingOrder="0"/>
      </dxf>
    </rfmt>
    <rfmt sheetId="1" sqref="J865" start="0" length="0">
      <dxf>
        <numFmt numFmtId="21" formatCode="d\-mmm"/>
        <alignment horizontal="left" vertical="top" readingOrder="0"/>
      </dxf>
    </rfmt>
    <rfmt sheetId="1" sqref="J866" start="0" length="0">
      <dxf>
        <numFmt numFmtId="19" formatCode="m/d/yyyy"/>
        <alignment horizontal="left" vertical="top" readingOrder="0"/>
      </dxf>
    </rfmt>
    <rfmt sheetId="1" sqref="J867" start="0" length="0">
      <dxf>
        <numFmt numFmtId="19" formatCode="m/d/yyyy"/>
        <alignment horizontal="left" vertical="top" readingOrder="0"/>
      </dxf>
    </rfmt>
    <rfmt sheetId="1" sqref="J868" start="0" length="0">
      <dxf>
        <numFmt numFmtId="19" formatCode="m/d/yyyy"/>
        <alignment horizontal="left" vertical="top" readingOrder="0"/>
      </dxf>
    </rfmt>
    <rfmt sheetId="1" sqref="J869" start="0" length="0">
      <dxf>
        <numFmt numFmtId="21" formatCode="d\-mmm"/>
        <alignment horizontal="left" vertical="top" readingOrder="0"/>
      </dxf>
    </rfmt>
    <rfmt sheetId="1" sqref="J870" start="0" length="0">
      <dxf>
        <numFmt numFmtId="21" formatCode="d\-mmm"/>
        <alignment horizontal="left" vertical="top" readingOrder="0"/>
      </dxf>
    </rfmt>
    <rfmt sheetId="1" sqref="J871" start="0" length="0">
      <dxf>
        <numFmt numFmtId="19" formatCode="m/d/yyyy"/>
        <alignment horizontal="left" vertical="top" readingOrder="0"/>
      </dxf>
    </rfmt>
    <rfmt sheetId="1" sqref="J872" start="0" length="0">
      <dxf>
        <numFmt numFmtId="19" formatCode="m/d/yyyy"/>
        <alignment horizontal="left" vertical="top" readingOrder="0"/>
      </dxf>
    </rfmt>
    <rfmt sheetId="1" sqref="J873" start="0" length="0">
      <dxf>
        <numFmt numFmtId="19" formatCode="m/d/yyyy"/>
        <alignment horizontal="left" vertical="top" readingOrder="0"/>
      </dxf>
    </rfmt>
    <rfmt sheetId="1" sqref="J874" start="0" length="0">
      <dxf>
        <numFmt numFmtId="19" formatCode="m/d/yyyy"/>
        <alignment horizontal="left" vertical="top" readingOrder="0"/>
      </dxf>
    </rfmt>
    <rfmt sheetId="1" sqref="J875" start="0" length="0">
      <dxf>
        <numFmt numFmtId="19" formatCode="m/d/yyyy"/>
        <alignment horizontal="left" vertical="top" readingOrder="0"/>
      </dxf>
    </rfmt>
    <rfmt sheetId="1" sqref="J876" start="0" length="0">
      <dxf>
        <numFmt numFmtId="19" formatCode="m/d/yyyy"/>
        <alignment horizontal="left" vertical="top" readingOrder="0"/>
      </dxf>
    </rfmt>
    <rfmt sheetId="1" sqref="J877" start="0" length="0">
      <dxf>
        <alignment horizontal="center" vertical="top" readingOrder="0"/>
      </dxf>
    </rfmt>
    <rfmt sheetId="1" sqref="J878" start="0" length="0">
      <dxf>
        <alignment horizontal="left" vertical="top" readingOrder="0"/>
      </dxf>
    </rfmt>
    <rfmt sheetId="1" sqref="J879" start="0" length="0">
      <dxf>
        <numFmt numFmtId="19" formatCode="m/d/yyyy"/>
        <alignment horizontal="left" vertical="top" readingOrder="0"/>
      </dxf>
    </rfmt>
    <rfmt sheetId="1" sqref="J880" start="0" length="0">
      <dxf>
        <alignment horizontal="left" vertical="top" readingOrder="0"/>
      </dxf>
    </rfmt>
    <rfmt sheetId="1" sqref="J881" start="0" length="0">
      <dxf>
        <numFmt numFmtId="19" formatCode="m/d/yyyy"/>
        <alignment horizontal="left" vertical="top" readingOrder="0"/>
      </dxf>
    </rfmt>
    <rfmt sheetId="1" sqref="J882" start="0" length="0">
      <dxf>
        <numFmt numFmtId="19" formatCode="m/d/yyyy"/>
        <alignment horizontal="left" vertical="top" readingOrder="0"/>
      </dxf>
    </rfmt>
    <rfmt sheetId="1" sqref="J883" start="0" length="0">
      <dxf>
        <numFmt numFmtId="19" formatCode="m/d/yyyy"/>
        <alignment horizontal="left" vertical="top" readingOrder="0"/>
      </dxf>
    </rfmt>
    <rfmt sheetId="1" sqref="J884" start="0" length="0">
      <dxf>
        <numFmt numFmtId="19" formatCode="m/d/yyyy"/>
        <alignment horizontal="left" vertical="top" readingOrder="0"/>
      </dxf>
    </rfmt>
    <rfmt sheetId="1" sqref="J885" start="0" length="0">
      <dxf>
        <numFmt numFmtId="19" formatCode="m/d/yyyy"/>
        <alignment horizontal="left" vertical="top" readingOrder="0"/>
      </dxf>
    </rfmt>
    <rfmt sheetId="1" sqref="J1295" start="0" length="0">
      <dxf>
        <numFmt numFmtId="19" formatCode="m/d/yyyy"/>
        <alignment horizontal="left" vertical="top" readingOrder="0"/>
      </dxf>
    </rfmt>
    <rfmt sheetId="1" sqref="J1777" start="0" length="0">
      <dxf>
        <numFmt numFmtId="19" formatCode="m/d/yyyy"/>
        <alignment horizontal="left" vertical="top" readingOrder="0"/>
      </dxf>
    </rfmt>
    <rfmt sheetId="1" sqref="J888" start="0" length="0">
      <dxf>
        <numFmt numFmtId="19" formatCode="m/d/yyyy"/>
        <alignment horizontal="left" vertical="top" readingOrder="0"/>
      </dxf>
    </rfmt>
    <rfmt sheetId="1" sqref="J1771" start="0" length="0">
      <dxf>
        <numFmt numFmtId="19" formatCode="m/d/yyyy"/>
        <alignment horizontal="left" vertical="top" readingOrder="0"/>
      </dxf>
    </rfmt>
    <rfmt sheetId="1" sqref="J890" start="0" length="0">
      <dxf>
        <numFmt numFmtId="19" formatCode="m/d/yyyy"/>
        <alignment horizontal="left" vertical="top" readingOrder="0"/>
      </dxf>
    </rfmt>
    <rfmt sheetId="1" sqref="J1307" start="0" length="0">
      <dxf>
        <numFmt numFmtId="19" formatCode="m/d/yyyy"/>
        <alignment horizontal="left" vertical="top" readingOrder="0"/>
      </dxf>
    </rfmt>
    <rfmt sheetId="1" sqref="J892" start="0" length="0">
      <dxf>
        <numFmt numFmtId="19" formatCode="m/d/yyyy"/>
        <alignment horizontal="left" vertical="top" readingOrder="0"/>
      </dxf>
    </rfmt>
    <rfmt sheetId="1" sqref="J893" start="0" length="0">
      <dxf>
        <numFmt numFmtId="19" formatCode="m/d/yyyy"/>
        <alignment horizontal="left" vertical="top" readingOrder="0"/>
      </dxf>
    </rfmt>
    <rfmt sheetId="1" sqref="J894" start="0" length="0">
      <dxf>
        <numFmt numFmtId="19" formatCode="m/d/yyyy"/>
        <alignment horizontal="left" vertical="top" readingOrder="0"/>
      </dxf>
    </rfmt>
    <rfmt sheetId="1" sqref="J895" start="0" length="0">
      <dxf>
        <numFmt numFmtId="19" formatCode="m/d/yyyy"/>
        <alignment horizontal="left" vertical="top" readingOrder="0"/>
      </dxf>
    </rfmt>
    <rfmt sheetId="1" sqref="J896" start="0" length="0">
      <dxf>
        <numFmt numFmtId="19" formatCode="m/d/yyyy"/>
        <alignment horizontal="left" vertical="top" readingOrder="0"/>
      </dxf>
    </rfmt>
    <rfmt sheetId="1" sqref="J897" start="0" length="0">
      <dxf>
        <numFmt numFmtId="21" formatCode="d\-mmm"/>
        <alignment horizontal="left" vertical="top" readingOrder="0"/>
      </dxf>
    </rfmt>
    <rfmt sheetId="1" sqref="J898" start="0" length="0">
      <dxf>
        <numFmt numFmtId="19" formatCode="m/d/yyyy"/>
        <alignment horizontal="left" vertical="top" readingOrder="0"/>
      </dxf>
    </rfmt>
    <rfmt sheetId="1" sqref="J899" start="0" length="0">
      <dxf>
        <numFmt numFmtId="19" formatCode="m/d/yyyy"/>
        <alignment horizontal="left" vertical="top" readingOrder="0"/>
      </dxf>
    </rfmt>
    <rfmt sheetId="1" sqref="J900" start="0" length="0">
      <dxf>
        <numFmt numFmtId="19" formatCode="m/d/yyyy"/>
        <alignment horizontal="left" vertical="top" readingOrder="0"/>
      </dxf>
    </rfmt>
    <rfmt sheetId="1" sqref="J901" start="0" length="0">
      <dxf>
        <numFmt numFmtId="19" formatCode="m/d/yyyy"/>
        <alignment horizontal="left" vertical="top" readingOrder="0"/>
      </dxf>
    </rfmt>
    <rfmt sheetId="1" sqref="J903" start="0" length="0">
      <dxf>
        <numFmt numFmtId="19" formatCode="m/d/yyyy"/>
        <alignment horizontal="left" vertical="top" readingOrder="0"/>
      </dxf>
    </rfmt>
    <rfmt sheetId="1" sqref="J1308" start="0" length="0">
      <dxf>
        <numFmt numFmtId="19" formatCode="m/d/yyyy"/>
        <alignment horizontal="left" vertical="top" readingOrder="0"/>
      </dxf>
    </rfmt>
    <rfmt sheetId="1" sqref="J904" start="0" length="0">
      <dxf>
        <numFmt numFmtId="19" formatCode="m/d/yyyy"/>
        <alignment horizontal="left" vertical="top" readingOrder="0"/>
      </dxf>
    </rfmt>
    <rfmt sheetId="1" sqref="J905" start="0" length="0">
      <dxf>
        <numFmt numFmtId="19" formatCode="m/d/yyyy"/>
        <alignment horizontal="left" vertical="top" readingOrder="0"/>
      </dxf>
    </rfmt>
    <rfmt sheetId="1" sqref="J906" start="0" length="0">
      <dxf>
        <numFmt numFmtId="19" formatCode="m/d/yyyy"/>
        <alignment horizontal="left" vertical="top" readingOrder="0"/>
      </dxf>
    </rfmt>
    <rfmt sheetId="1" sqref="J907" start="0" length="0">
      <dxf>
        <numFmt numFmtId="19" formatCode="m/d/yyyy"/>
        <alignment horizontal="left" vertical="top" readingOrder="0"/>
      </dxf>
    </rfmt>
    <rfmt sheetId="1" sqref="J908" start="0" length="0">
      <dxf>
        <numFmt numFmtId="19" formatCode="m/d/yyyy"/>
        <alignment horizontal="left" vertical="top" readingOrder="0"/>
      </dxf>
    </rfmt>
    <rfmt sheetId="1" sqref="J909" start="0" length="0">
      <dxf>
        <numFmt numFmtId="19" formatCode="m/d/yyyy"/>
        <alignment horizontal="left" vertical="top" readingOrder="0"/>
      </dxf>
    </rfmt>
    <rfmt sheetId="1" sqref="J910" start="0" length="0">
      <dxf>
        <numFmt numFmtId="19" formatCode="m/d/yyyy"/>
        <alignment horizontal="left" vertical="top" readingOrder="0"/>
      </dxf>
    </rfmt>
    <rfmt sheetId="1" sqref="J911" start="0" length="0">
      <dxf>
        <alignment horizontal="left" vertical="top" readingOrder="0"/>
      </dxf>
    </rfmt>
    <rfmt sheetId="1" sqref="J912" start="0" length="0">
      <dxf>
        <numFmt numFmtId="19" formatCode="m/d/yyyy"/>
        <alignment horizontal="left" vertical="top" readingOrder="0"/>
      </dxf>
    </rfmt>
    <rfmt sheetId="1" sqref="J913" start="0" length="0">
      <dxf>
        <numFmt numFmtId="19" formatCode="m/d/yyyy"/>
        <alignment horizontal="left" vertical="top" readingOrder="0"/>
      </dxf>
    </rfmt>
    <rfmt sheetId="1" sqref="J1094" start="0" length="0">
      <dxf>
        <numFmt numFmtId="19" formatCode="m/d/yyyy"/>
        <alignment horizontal="left" vertical="top" readingOrder="0"/>
      </dxf>
    </rfmt>
    <rfmt sheetId="1" sqref="J915" start="0" length="0">
      <dxf>
        <numFmt numFmtId="19" formatCode="m/d/yyyy"/>
        <alignment horizontal="left" vertical="top" readingOrder="0"/>
      </dxf>
    </rfmt>
    <rfmt sheetId="1" sqref="J916" start="0" length="0">
      <dxf>
        <numFmt numFmtId="19" formatCode="m/d/yyyy"/>
        <alignment horizontal="left" vertical="top" readingOrder="0"/>
      </dxf>
    </rfmt>
    <rfmt sheetId="1" sqref="J1371" start="0" length="0">
      <dxf>
        <numFmt numFmtId="19" formatCode="m/d/yyyy"/>
        <alignment horizontal="left" vertical="top" readingOrder="0"/>
      </dxf>
    </rfmt>
    <rfmt sheetId="1" sqref="J918" start="0" length="0">
      <dxf>
        <numFmt numFmtId="19" formatCode="m/d/yyyy"/>
        <alignment horizontal="left" vertical="top" readingOrder="0"/>
      </dxf>
    </rfmt>
    <rfmt sheetId="1" sqref="J919" start="0" length="0">
      <dxf>
        <numFmt numFmtId="19" formatCode="m/d/yyyy"/>
        <alignment horizontal="left" vertical="top" readingOrder="0"/>
      </dxf>
    </rfmt>
    <rfmt sheetId="1" sqref="J920" start="0" length="0">
      <dxf>
        <numFmt numFmtId="19" formatCode="m/d/yyyy"/>
        <alignment horizontal="left" vertical="top" readingOrder="0"/>
      </dxf>
    </rfmt>
    <rfmt sheetId="1" sqref="J921" start="0" length="0">
      <dxf>
        <numFmt numFmtId="19" formatCode="m/d/yyyy"/>
        <alignment horizontal="left" vertical="top" readingOrder="0"/>
      </dxf>
    </rfmt>
    <rfmt sheetId="1" sqref="J922" start="0" length="0">
      <dxf>
        <numFmt numFmtId="19" formatCode="m/d/yyyy"/>
        <alignment horizontal="left" vertical="top" readingOrder="0"/>
      </dxf>
    </rfmt>
    <rfmt sheetId="1" sqref="J923" start="0" length="0">
      <dxf>
        <numFmt numFmtId="19" formatCode="m/d/yyyy"/>
        <alignment horizontal="left" vertical="top" readingOrder="0"/>
      </dxf>
    </rfmt>
    <rfmt sheetId="1" sqref="J924" start="0" length="0">
      <dxf>
        <numFmt numFmtId="19" formatCode="m/d/yyyy"/>
        <alignment horizontal="left" vertical="top" readingOrder="0"/>
      </dxf>
    </rfmt>
    <rfmt sheetId="1" sqref="J925" start="0" length="0">
      <dxf>
        <numFmt numFmtId="19" formatCode="m/d/yyyy"/>
        <alignment horizontal="left" vertical="top" readingOrder="0"/>
      </dxf>
    </rfmt>
    <rfmt sheetId="1" sqref="J926" start="0" length="0">
      <dxf>
        <numFmt numFmtId="21" formatCode="d\-mmm"/>
      </dxf>
    </rfmt>
    <rfmt sheetId="1" sqref="J928" start="0" length="0">
      <dxf>
        <numFmt numFmtId="19" formatCode="m/d/yyyy"/>
      </dxf>
    </rfmt>
    <rfmt sheetId="1" sqref="J929" start="0" length="0">
      <dxf>
        <numFmt numFmtId="19" formatCode="m/d/yyyy"/>
      </dxf>
    </rfmt>
    <rfmt sheetId="1" sqref="J930" start="0" length="0">
      <dxf>
        <numFmt numFmtId="19" formatCode="m/d/yyyy"/>
      </dxf>
    </rfmt>
    <rfmt sheetId="1" sqref="J931" start="0" length="0">
      <dxf>
        <numFmt numFmtId="19" formatCode="m/d/yyyy"/>
      </dxf>
    </rfmt>
    <rfmt sheetId="1" sqref="J932" start="0" length="0">
      <dxf>
        <numFmt numFmtId="19" formatCode="m/d/yyyy"/>
      </dxf>
    </rfmt>
    <rfmt sheetId="1" sqref="J933" start="0" length="0">
      <dxf>
        <numFmt numFmtId="19" formatCode="m/d/yyyy"/>
      </dxf>
    </rfmt>
    <rfmt sheetId="1" sqref="J934" start="0" length="0">
      <dxf>
        <numFmt numFmtId="19" formatCode="m/d/yyyy"/>
      </dxf>
    </rfmt>
    <rfmt sheetId="1" sqref="J935" start="0" length="0">
      <dxf>
        <numFmt numFmtId="19" formatCode="m/d/yyyy"/>
      </dxf>
    </rfmt>
    <rfmt sheetId="1" sqref="J936" start="0" length="0">
      <dxf>
        <numFmt numFmtId="19" formatCode="m/d/yyyy"/>
      </dxf>
    </rfmt>
    <rfmt sheetId="1" sqref="J937" start="0" length="0">
      <dxf>
        <numFmt numFmtId="19" formatCode="m/d/yyyy"/>
      </dxf>
    </rfmt>
    <rfmt sheetId="1" sqref="J938" start="0" length="0">
      <dxf>
        <numFmt numFmtId="19" formatCode="m/d/yyyy"/>
      </dxf>
    </rfmt>
    <rfmt sheetId="1" sqref="J939" start="0" length="0">
      <dxf>
        <numFmt numFmtId="19" formatCode="m/d/yyyy"/>
      </dxf>
    </rfmt>
    <rfmt sheetId="1" sqref="J940" start="0" length="0">
      <dxf>
        <numFmt numFmtId="19" formatCode="m/d/yyyy"/>
      </dxf>
    </rfmt>
    <rfmt sheetId="1" sqref="J941" start="0" length="0">
      <dxf>
        <numFmt numFmtId="19" formatCode="m/d/yyyy"/>
      </dxf>
    </rfmt>
    <rfmt sheetId="1" sqref="J942" start="0" length="0">
      <dxf>
        <numFmt numFmtId="19" formatCode="m/d/yyyy"/>
      </dxf>
    </rfmt>
    <rfmt sheetId="1" sqref="J944" start="0" length="0">
      <dxf>
        <numFmt numFmtId="19" formatCode="m/d/yyyy"/>
      </dxf>
    </rfmt>
    <rfmt sheetId="1" sqref="J945" start="0" length="0">
      <dxf>
        <numFmt numFmtId="19" formatCode="m/d/yyyy"/>
      </dxf>
    </rfmt>
    <rfmt sheetId="1" sqref="J947" start="0" length="0">
      <dxf>
        <numFmt numFmtId="19" formatCode="m/d/yyyy"/>
      </dxf>
    </rfmt>
    <rfmt sheetId="1" sqref="J1107" start="0" length="0">
      <dxf>
        <numFmt numFmtId="19" formatCode="m/d/yyyy"/>
      </dxf>
    </rfmt>
    <rfmt sheetId="1" sqref="J948" start="0" length="0">
      <dxf>
        <numFmt numFmtId="19" formatCode="m/d/yyyy"/>
      </dxf>
    </rfmt>
    <rfmt sheetId="1" sqref="J949" start="0" length="0">
      <dxf>
        <numFmt numFmtId="19" formatCode="m/d/yyyy"/>
        <alignment horizontal="left" vertical="top" readingOrder="0"/>
      </dxf>
    </rfmt>
    <rfmt sheetId="1" sqref="J950" start="0" length="0">
      <dxf>
        <numFmt numFmtId="19" formatCode="m/d/yyyy"/>
      </dxf>
    </rfmt>
    <rfmt sheetId="1" sqref="J952" start="0" length="0">
      <dxf>
        <numFmt numFmtId="19" formatCode="m/d/yyyy"/>
      </dxf>
    </rfmt>
    <rfmt sheetId="1" sqref="J953" start="0" length="0">
      <dxf>
        <numFmt numFmtId="19" formatCode="m/d/yyyy"/>
      </dxf>
    </rfmt>
    <rfmt sheetId="1" sqref="J954" start="0" length="0">
      <dxf>
        <numFmt numFmtId="19" formatCode="m/d/yyyy"/>
      </dxf>
    </rfmt>
    <rfmt sheetId="1" sqref="J955" start="0" length="0">
      <dxf>
        <numFmt numFmtId="19" formatCode="m/d/yyyy"/>
      </dxf>
    </rfmt>
    <rfmt sheetId="1" sqref="J956" start="0" length="0">
      <dxf>
        <numFmt numFmtId="19" formatCode="m/d/yyyy"/>
      </dxf>
    </rfmt>
    <rfmt sheetId="1" sqref="J957" start="0" length="0">
      <dxf>
        <numFmt numFmtId="19" formatCode="m/d/yyyy"/>
      </dxf>
    </rfmt>
    <rfmt sheetId="1" sqref="J959" start="0" length="0">
      <dxf>
        <numFmt numFmtId="19" formatCode="m/d/yyyy"/>
      </dxf>
    </rfmt>
    <rfmt sheetId="1" sqref="J960" start="0" length="0">
      <dxf>
        <numFmt numFmtId="19" formatCode="m/d/yyyy"/>
      </dxf>
    </rfmt>
    <rfmt sheetId="1" sqref="J961" start="0" length="0">
      <dxf>
        <numFmt numFmtId="19" formatCode="m/d/yyyy"/>
      </dxf>
    </rfmt>
    <rfmt sheetId="1" sqref="J962" start="0" length="0">
      <dxf>
        <numFmt numFmtId="19" formatCode="m/d/yyyy"/>
      </dxf>
    </rfmt>
    <rfmt sheetId="1" sqref="J963" start="0" length="0">
      <dxf>
        <numFmt numFmtId="19" formatCode="m/d/yyyy"/>
      </dxf>
    </rfmt>
    <rfmt sheetId="1" sqref="J964" start="0" length="0">
      <dxf>
        <numFmt numFmtId="19" formatCode="m/d/yyyy"/>
      </dxf>
    </rfmt>
    <rfmt sheetId="1" sqref="J965" start="0" length="0">
      <dxf>
        <numFmt numFmtId="19" formatCode="m/d/yyyy"/>
      </dxf>
    </rfmt>
    <rfmt sheetId="1" sqref="J966" start="0" length="0">
      <dxf>
        <numFmt numFmtId="19" formatCode="m/d/yyyy"/>
      </dxf>
    </rfmt>
    <rfmt sheetId="1" sqref="J967" start="0" length="0">
      <dxf>
        <numFmt numFmtId="19" formatCode="m/d/yyyy"/>
      </dxf>
    </rfmt>
    <rfmt sheetId="1" sqref="J968" start="0" length="0">
      <dxf>
        <numFmt numFmtId="19" formatCode="m/d/yyyy"/>
      </dxf>
    </rfmt>
    <rfmt sheetId="1" sqref="J970" start="0" length="0">
      <dxf>
        <numFmt numFmtId="19" formatCode="m/d/yyyy"/>
      </dxf>
    </rfmt>
    <rfmt sheetId="1" sqref="J971" start="0" length="0">
      <dxf>
        <numFmt numFmtId="19" formatCode="m/d/yyyy"/>
      </dxf>
    </rfmt>
    <rfmt sheetId="1" sqref="J972" start="0" length="0">
      <dxf>
        <numFmt numFmtId="19" formatCode="m/d/yyyy"/>
      </dxf>
    </rfmt>
    <rfmt sheetId="1" sqref="J973" start="0" length="0">
      <dxf>
        <numFmt numFmtId="19" formatCode="m/d/yyyy"/>
      </dxf>
    </rfmt>
    <rfmt sheetId="1" sqref="J974" start="0" length="0">
      <dxf>
        <numFmt numFmtId="19" formatCode="m/d/yyyy"/>
      </dxf>
    </rfmt>
    <rfmt sheetId="1" sqref="J975" start="0" length="0">
      <dxf>
        <numFmt numFmtId="19" formatCode="m/d/yyyy"/>
      </dxf>
    </rfmt>
    <rfmt sheetId="1" sqref="J976" start="0" length="0">
      <dxf>
        <numFmt numFmtId="19" formatCode="m/d/yyyy"/>
      </dxf>
    </rfmt>
    <rfmt sheetId="1" sqref="J977" start="0" length="0">
      <dxf>
        <numFmt numFmtId="19" formatCode="m/d/yyyy"/>
      </dxf>
    </rfmt>
    <rfmt sheetId="1" sqref="J978" start="0" length="0">
      <dxf>
        <numFmt numFmtId="19" formatCode="m/d/yyyy"/>
      </dxf>
    </rfmt>
    <rfmt sheetId="1" sqref="J979" start="0" length="0">
      <dxf>
        <numFmt numFmtId="19" formatCode="m/d/yyyy"/>
      </dxf>
    </rfmt>
    <rfmt sheetId="1" sqref="J980" start="0" length="0">
      <dxf>
        <numFmt numFmtId="19" formatCode="m/d/yyyy"/>
      </dxf>
    </rfmt>
    <rfmt sheetId="1" sqref="J981" start="0" length="0">
      <dxf>
        <numFmt numFmtId="19" formatCode="m/d/yyyy"/>
      </dxf>
    </rfmt>
    <rfmt sheetId="1" sqref="J982" start="0" length="0">
      <dxf>
        <numFmt numFmtId="19" formatCode="m/d/yyyy"/>
      </dxf>
    </rfmt>
    <rfmt sheetId="1" sqref="J983" start="0" length="0">
      <dxf>
        <numFmt numFmtId="19" formatCode="m/d/yyyy"/>
      </dxf>
    </rfmt>
    <rfmt sheetId="1" sqref="J984" start="0" length="0">
      <dxf>
        <numFmt numFmtId="19" formatCode="m/d/yyyy"/>
      </dxf>
    </rfmt>
    <rfmt sheetId="1" sqref="J985" start="0" length="0">
      <dxf>
        <numFmt numFmtId="19" formatCode="m/d/yyyy"/>
      </dxf>
    </rfmt>
    <rfmt sheetId="1" sqref="J986" start="0" length="0">
      <dxf>
        <numFmt numFmtId="19" formatCode="m/d/yyyy"/>
      </dxf>
    </rfmt>
    <rfmt sheetId="1" sqref="J988" start="0" length="0">
      <dxf>
        <numFmt numFmtId="19" formatCode="m/d/yyyy"/>
      </dxf>
    </rfmt>
    <rfmt sheetId="1" sqref="J989" start="0" length="0">
      <dxf>
        <numFmt numFmtId="19" formatCode="m/d/yyyy"/>
      </dxf>
    </rfmt>
    <rfmt sheetId="1" sqref="J991" start="0" length="0">
      <dxf>
        <numFmt numFmtId="19" formatCode="m/d/yyyy"/>
      </dxf>
    </rfmt>
    <rfmt sheetId="1" sqref="J992" start="0" length="0">
      <dxf>
        <numFmt numFmtId="19" formatCode="m/d/yyyy"/>
      </dxf>
    </rfmt>
    <rfmt sheetId="1" sqref="J993" start="0" length="0">
      <dxf>
        <numFmt numFmtId="19" formatCode="m/d/yyyy"/>
      </dxf>
    </rfmt>
    <rfmt sheetId="1" sqref="J996" start="0" length="0">
      <dxf>
        <numFmt numFmtId="19" formatCode="m/d/yyyy"/>
      </dxf>
    </rfmt>
    <rfmt sheetId="1" sqref="J997" start="0" length="0">
      <dxf>
        <numFmt numFmtId="19" formatCode="m/d/yyyy"/>
      </dxf>
    </rfmt>
    <rfmt sheetId="1" sqref="J998" start="0" length="0">
      <dxf>
        <numFmt numFmtId="19" formatCode="m/d/yyyy"/>
      </dxf>
    </rfmt>
    <rfmt sheetId="1" sqref="J999" start="0" length="0">
      <dxf>
        <numFmt numFmtId="19" formatCode="m/d/yyyy"/>
      </dxf>
    </rfmt>
    <rfmt sheetId="1" sqref="J1000" start="0" length="0">
      <dxf>
        <numFmt numFmtId="19" formatCode="m/d/yyyy"/>
      </dxf>
    </rfmt>
    <rfmt sheetId="1" sqref="J1001" start="0" length="0">
      <dxf>
        <numFmt numFmtId="19" formatCode="m/d/yyyy"/>
      </dxf>
    </rfmt>
    <rfmt sheetId="1" sqref="J1002" start="0" length="0">
      <dxf>
        <numFmt numFmtId="19" formatCode="m/d/yyyy"/>
      </dxf>
    </rfmt>
    <rfmt sheetId="1" sqref="J1003" start="0" length="0">
      <dxf>
        <numFmt numFmtId="19" formatCode="m/d/yyyy"/>
      </dxf>
    </rfmt>
    <rfmt sheetId="1" sqref="J1005" start="0" length="0">
      <dxf>
        <numFmt numFmtId="19" formatCode="m/d/yyyy"/>
      </dxf>
    </rfmt>
    <rfmt sheetId="1" sqref="J1006" start="0" length="0">
      <dxf>
        <numFmt numFmtId="19" formatCode="m/d/yyyy"/>
      </dxf>
    </rfmt>
    <rfmt sheetId="1" sqref="J1007" start="0" length="0">
      <dxf>
        <numFmt numFmtId="19" formatCode="m/d/yyyy"/>
      </dxf>
    </rfmt>
    <rfmt sheetId="1" sqref="J1008" start="0" length="0">
      <dxf>
        <numFmt numFmtId="19" formatCode="m/d/yyyy"/>
      </dxf>
    </rfmt>
    <rfmt sheetId="1" sqref="J1009" start="0" length="0">
      <dxf>
        <numFmt numFmtId="19" formatCode="m/d/yyyy"/>
      </dxf>
    </rfmt>
    <rfmt sheetId="1" sqref="J1010" start="0" length="0">
      <dxf>
        <numFmt numFmtId="19" formatCode="m/d/yyyy"/>
      </dxf>
    </rfmt>
    <rfmt sheetId="1" sqref="J1011" start="0" length="0">
      <dxf>
        <numFmt numFmtId="19" formatCode="m/d/yyyy"/>
      </dxf>
    </rfmt>
    <rfmt sheetId="1" sqref="J1012" start="0" length="0">
      <dxf>
        <numFmt numFmtId="19" formatCode="m/d/yyyy"/>
      </dxf>
    </rfmt>
    <rfmt sheetId="1" sqref="J1013" start="0" length="0">
      <dxf>
        <numFmt numFmtId="19" formatCode="m/d/yyyy"/>
      </dxf>
    </rfmt>
    <rfmt sheetId="1" sqref="J1014" start="0" length="0">
      <dxf>
        <numFmt numFmtId="19" formatCode="m/d/yyyy"/>
      </dxf>
    </rfmt>
    <rfmt sheetId="1" sqref="J1015" start="0" length="0">
      <dxf>
        <numFmt numFmtId="19" formatCode="m/d/yyyy"/>
      </dxf>
    </rfmt>
    <rfmt sheetId="1" sqref="J1016" start="0" length="0">
      <dxf>
        <numFmt numFmtId="19" formatCode="m/d/yyyy"/>
      </dxf>
    </rfmt>
    <rfmt sheetId="1" sqref="J1017" start="0" length="0">
      <dxf>
        <numFmt numFmtId="19" formatCode="m/d/yyyy"/>
      </dxf>
    </rfmt>
    <rfmt sheetId="1" sqref="J1018" start="0" length="0">
      <dxf>
        <numFmt numFmtId="19" formatCode="m/d/yyyy"/>
      </dxf>
    </rfmt>
    <rfmt sheetId="1" sqref="J1019" start="0" length="0">
      <dxf>
        <numFmt numFmtId="19" formatCode="m/d/yyyy"/>
      </dxf>
    </rfmt>
    <rfmt sheetId="1" sqref="J1020" start="0" length="0">
      <dxf>
        <numFmt numFmtId="19" formatCode="m/d/yyyy"/>
      </dxf>
    </rfmt>
    <rfmt sheetId="1" sqref="J1022" start="0" length="0">
      <dxf>
        <numFmt numFmtId="19" formatCode="m/d/yyyy"/>
      </dxf>
    </rfmt>
    <rfmt sheetId="1" sqref="J1052" start="0" length="0">
      <dxf>
        <numFmt numFmtId="19" formatCode="m/d/yyyy"/>
      </dxf>
    </rfmt>
    <rfmt sheetId="1" sqref="J1023" start="0" length="0">
      <dxf>
        <numFmt numFmtId="19" formatCode="m/d/yyyy"/>
      </dxf>
    </rfmt>
    <rfmt sheetId="1" sqref="J1024" start="0" length="0">
      <dxf>
        <numFmt numFmtId="19" formatCode="m/d/yyyy"/>
      </dxf>
    </rfmt>
    <rfmt sheetId="1" sqref="J1025" start="0" length="0">
      <dxf>
        <numFmt numFmtId="19" formatCode="m/d/yyyy"/>
      </dxf>
    </rfmt>
    <rfmt sheetId="1" sqref="J1026" start="0" length="0">
      <dxf>
        <numFmt numFmtId="19" formatCode="m/d/yyyy"/>
      </dxf>
    </rfmt>
    <rfmt sheetId="1" sqref="J1027" start="0" length="0">
      <dxf>
        <numFmt numFmtId="19" formatCode="m/d/yyyy"/>
      </dxf>
    </rfmt>
    <rfmt sheetId="1" sqref="J676" start="0" length="0">
      <dxf>
        <numFmt numFmtId="19" formatCode="m/d/yyyy"/>
      </dxf>
    </rfmt>
    <rfmt sheetId="1" sqref="J1029" start="0" length="0">
      <dxf>
        <numFmt numFmtId="19" formatCode="m/d/yyyy"/>
      </dxf>
    </rfmt>
    <rfmt sheetId="1" sqref="J1030" start="0" length="0">
      <dxf>
        <numFmt numFmtId="19" formatCode="m/d/yyyy"/>
      </dxf>
    </rfmt>
    <rfmt sheetId="1" sqref="J1031" start="0" length="0">
      <dxf>
        <numFmt numFmtId="19" formatCode="m/d/yyyy"/>
        <alignment horizontal="left" vertical="top" readingOrder="0"/>
      </dxf>
    </rfmt>
    <rfmt sheetId="1" sqref="J1032" start="0" length="0">
      <dxf>
        <numFmt numFmtId="19" formatCode="m/d/yyyy"/>
      </dxf>
    </rfmt>
    <rfmt sheetId="1" sqref="J1033" start="0" length="0">
      <dxf>
        <numFmt numFmtId="19" formatCode="m/d/yyyy"/>
      </dxf>
    </rfmt>
    <rfmt sheetId="1" sqref="J1034" start="0" length="0">
      <dxf>
        <numFmt numFmtId="19" formatCode="m/d/yyyy"/>
      </dxf>
    </rfmt>
    <rfmt sheetId="1" sqref="J1035" start="0" length="0">
      <dxf>
        <numFmt numFmtId="19" formatCode="m/d/yyyy"/>
      </dxf>
    </rfmt>
    <rfmt sheetId="1" sqref="J1036" start="0" length="0">
      <dxf>
        <numFmt numFmtId="19" formatCode="m/d/yyyy"/>
      </dxf>
    </rfmt>
    <rfmt sheetId="1" sqref="J1037" start="0" length="0">
      <dxf>
        <numFmt numFmtId="19" formatCode="m/d/yyyy"/>
      </dxf>
    </rfmt>
    <rfmt sheetId="1" sqref="J1038" start="0" length="0">
      <dxf>
        <numFmt numFmtId="19" formatCode="m/d/yyyy"/>
      </dxf>
    </rfmt>
    <rfmt sheetId="1" sqref="J1039" start="0" length="0">
      <dxf>
        <numFmt numFmtId="19" formatCode="m/d/yyyy"/>
      </dxf>
    </rfmt>
    <rfmt sheetId="1" sqref="J1040" start="0" length="0">
      <dxf>
        <numFmt numFmtId="19" formatCode="m/d/yyyy"/>
      </dxf>
    </rfmt>
    <rfmt sheetId="1" sqref="J1041" start="0" length="0">
      <dxf>
        <numFmt numFmtId="19" formatCode="m/d/yyyy"/>
      </dxf>
    </rfmt>
    <rfmt sheetId="1" sqref="J1042" start="0" length="0">
      <dxf>
        <numFmt numFmtId="19" formatCode="m/d/yyyy"/>
      </dxf>
    </rfmt>
    <rfmt sheetId="1" sqref="J1044" start="0" length="0">
      <dxf>
        <numFmt numFmtId="19" formatCode="m/d/yyyy"/>
      </dxf>
    </rfmt>
    <rfmt sheetId="1" sqref="J1045" start="0" length="0">
      <dxf>
        <numFmt numFmtId="19" formatCode="m/d/yyyy"/>
      </dxf>
    </rfmt>
    <rfmt sheetId="1" sqref="J1046" start="0" length="0">
      <dxf>
        <numFmt numFmtId="19" formatCode="m/d/yyyy"/>
      </dxf>
    </rfmt>
    <rfmt sheetId="1" sqref="J1047" start="0" length="0">
      <dxf>
        <numFmt numFmtId="19" formatCode="m/d/yyyy"/>
      </dxf>
    </rfmt>
    <rfmt sheetId="1" sqref="J1048" start="0" length="0">
      <dxf>
        <numFmt numFmtId="19" formatCode="m/d/yyyy"/>
      </dxf>
    </rfmt>
    <rfmt sheetId="1" sqref="J1049" start="0" length="0">
      <dxf>
        <numFmt numFmtId="19" formatCode="m/d/yyyy"/>
      </dxf>
    </rfmt>
    <rfmt sheetId="1" sqref="J253" start="0" length="0">
      <dxf>
        <numFmt numFmtId="19" formatCode="m/d/yyyy"/>
      </dxf>
    </rfmt>
    <rfmt sheetId="1" sqref="J1051" start="0" length="0">
      <dxf>
        <numFmt numFmtId="19" formatCode="m/d/yyyy"/>
      </dxf>
    </rfmt>
    <rfmt sheetId="1" sqref="J1053" start="0" length="0">
      <dxf>
        <numFmt numFmtId="19" formatCode="m/d/yyyy"/>
      </dxf>
    </rfmt>
    <rfmt sheetId="1" sqref="J1173" start="0" length="0">
      <dxf>
        <numFmt numFmtId="19" formatCode="m/d/yyyy"/>
      </dxf>
    </rfmt>
    <rfmt sheetId="1" sqref="J1054" start="0" length="0">
      <dxf>
        <numFmt numFmtId="19" formatCode="m/d/yyyy"/>
      </dxf>
    </rfmt>
    <rfmt sheetId="1" sqref="J1055" start="0" length="0">
      <dxf>
        <numFmt numFmtId="19" formatCode="m/d/yyyy"/>
        <alignment horizontal="left" vertical="top" readingOrder="0"/>
      </dxf>
    </rfmt>
    <rfmt sheetId="1" sqref="J1056" start="0" length="0">
      <dxf>
        <numFmt numFmtId="19" formatCode="m/d/yyyy"/>
      </dxf>
    </rfmt>
    <rfmt sheetId="1" sqref="J1057" start="0" length="0">
      <dxf>
        <numFmt numFmtId="19" formatCode="m/d/yyyy"/>
        <alignment horizontal="left" vertical="top" readingOrder="0"/>
      </dxf>
    </rfmt>
    <rfmt sheetId="1" sqref="J1058" start="0" length="0">
      <dxf>
        <numFmt numFmtId="19" formatCode="m/d/yyyy"/>
      </dxf>
    </rfmt>
    <rfmt sheetId="1" sqref="J1060" start="0" length="0">
      <dxf>
        <numFmt numFmtId="19" formatCode="m/d/yyyy"/>
      </dxf>
    </rfmt>
    <rfmt sheetId="1" sqref="J1061" start="0" length="0">
      <dxf>
        <numFmt numFmtId="19" formatCode="m/d/yyyy"/>
      </dxf>
    </rfmt>
    <rfmt sheetId="1" sqref="J1062" start="0" length="0">
      <dxf>
        <numFmt numFmtId="19" formatCode="m/d/yyyy"/>
      </dxf>
    </rfmt>
    <rfmt sheetId="1" sqref="J1063" start="0" length="0">
      <dxf>
        <numFmt numFmtId="19" formatCode="m/d/yyyy"/>
      </dxf>
    </rfmt>
    <rfmt sheetId="1" sqref="J1064" start="0" length="0">
      <dxf>
        <numFmt numFmtId="19" formatCode="m/d/yyyy"/>
      </dxf>
    </rfmt>
    <rfmt sheetId="1" sqref="J1065" start="0" length="0">
      <dxf>
        <numFmt numFmtId="19" formatCode="m/d/yyyy"/>
      </dxf>
    </rfmt>
    <rfmt sheetId="1" sqref="J1066" start="0" length="0">
      <dxf>
        <numFmt numFmtId="19" formatCode="m/d/yyyy"/>
      </dxf>
    </rfmt>
    <rfmt sheetId="1" sqref="J1067" start="0" length="0">
      <dxf>
        <numFmt numFmtId="19" formatCode="m/d/yyyy"/>
      </dxf>
    </rfmt>
    <rfmt sheetId="1" sqref="J1069" start="0" length="0">
      <dxf>
        <numFmt numFmtId="19" formatCode="m/d/yyyy"/>
      </dxf>
    </rfmt>
    <rfmt sheetId="1" sqref="J1070" start="0" length="0">
      <dxf>
        <numFmt numFmtId="19" formatCode="m/d/yyyy"/>
      </dxf>
    </rfmt>
    <rfmt sheetId="1" sqref="J1071" start="0" length="0">
      <dxf>
        <numFmt numFmtId="19" formatCode="m/d/yyyy"/>
      </dxf>
    </rfmt>
    <rfmt sheetId="1" sqref="J1072" start="0" length="0">
      <dxf>
        <numFmt numFmtId="19" formatCode="m/d/yyyy"/>
      </dxf>
    </rfmt>
    <rfmt sheetId="1" sqref="J1074" start="0" length="0">
      <dxf>
        <numFmt numFmtId="19" formatCode="m/d/yyyy"/>
      </dxf>
    </rfmt>
    <rfmt sheetId="1" sqref="J1075" start="0" length="0">
      <dxf>
        <numFmt numFmtId="19" formatCode="m/d/yyyy"/>
      </dxf>
    </rfmt>
    <rfmt sheetId="1" sqref="J1076" start="0" length="0">
      <dxf>
        <numFmt numFmtId="19" formatCode="m/d/yyyy"/>
      </dxf>
    </rfmt>
    <rfmt sheetId="1" sqref="J1077" start="0" length="0">
      <dxf>
        <numFmt numFmtId="19" formatCode="m/d/yyyy"/>
      </dxf>
    </rfmt>
    <rfmt sheetId="1" sqref="J1078" start="0" length="0">
      <dxf>
        <numFmt numFmtId="19" formatCode="m/d/yyyy"/>
      </dxf>
    </rfmt>
    <rfmt sheetId="1" sqref="J1296" start="0" length="0">
      <dxf>
        <numFmt numFmtId="19" formatCode="m/d/yyyy"/>
      </dxf>
    </rfmt>
    <rfmt sheetId="1" sqref="J1080" start="0" length="0">
      <dxf>
        <numFmt numFmtId="19" formatCode="m/d/yyyy"/>
      </dxf>
    </rfmt>
    <rfmt sheetId="1" sqref="J1082" start="0" length="0">
      <dxf>
        <numFmt numFmtId="19" formatCode="m/d/yyyy"/>
      </dxf>
    </rfmt>
    <rfmt sheetId="1" sqref="J1084" start="0" length="0">
      <dxf>
        <numFmt numFmtId="19" formatCode="m/d/yyyy"/>
      </dxf>
    </rfmt>
    <rfmt sheetId="1" sqref="J1356" start="0" length="0">
      <dxf>
        <numFmt numFmtId="19" formatCode="m/d/yyyy"/>
      </dxf>
    </rfmt>
    <rfmt sheetId="1" sqref="J1086" start="0" length="0">
      <dxf>
        <numFmt numFmtId="19" formatCode="m/d/yyyy"/>
      </dxf>
    </rfmt>
    <rfmt sheetId="1" sqref="J1088" start="0" length="0">
      <dxf>
        <numFmt numFmtId="19" formatCode="m/d/yyyy"/>
      </dxf>
    </rfmt>
    <rfmt sheetId="1" sqref="J1089" start="0" length="0">
      <dxf>
        <numFmt numFmtId="19" formatCode="m/d/yyyy"/>
      </dxf>
    </rfmt>
    <rfmt sheetId="1" sqref="J1090" start="0" length="0">
      <dxf>
        <numFmt numFmtId="19" formatCode="m/d/yyyy"/>
      </dxf>
    </rfmt>
    <rfmt sheetId="1" sqref="J835" start="0" length="0">
      <dxf>
        <numFmt numFmtId="19" formatCode="m/d/yyyy"/>
      </dxf>
    </rfmt>
    <rfmt sheetId="1" sqref="J1079" start="0" length="0">
      <dxf>
        <numFmt numFmtId="19" formatCode="m/d/yyyy"/>
      </dxf>
    </rfmt>
    <rfmt sheetId="1" sqref="J1093" start="0" length="0">
      <dxf>
        <numFmt numFmtId="19" formatCode="m/d/yyyy"/>
      </dxf>
    </rfmt>
    <rfmt sheetId="1" sqref="J851" start="0" length="0">
      <dxf>
        <numFmt numFmtId="19" formatCode="m/d/yyyy"/>
      </dxf>
    </rfmt>
    <rfmt sheetId="1" sqref="J1097" start="0" length="0">
      <dxf>
        <numFmt numFmtId="19" formatCode="m/d/yyyy"/>
      </dxf>
    </rfmt>
    <rfmt sheetId="1" sqref="J1098" start="0" length="0">
      <dxf>
        <numFmt numFmtId="19" formatCode="m/d/yyyy"/>
      </dxf>
    </rfmt>
    <rfmt sheetId="1" sqref="J1099" start="0" length="0">
      <dxf>
        <numFmt numFmtId="19" formatCode="m/d/yyyy"/>
      </dxf>
    </rfmt>
    <rfmt sheetId="1" sqref="J1461" start="0" length="0">
      <dxf>
        <numFmt numFmtId="19" formatCode="m/d/yyyy"/>
      </dxf>
    </rfmt>
    <rfmt sheetId="1" sqref="J1101" start="0" length="0">
      <dxf>
        <numFmt numFmtId="19" formatCode="m/d/yyyy"/>
      </dxf>
    </rfmt>
    <rfmt sheetId="1" sqref="J1423" start="0" length="0">
      <dxf>
        <numFmt numFmtId="19" formatCode="m/d/yyyy"/>
      </dxf>
    </rfmt>
    <rfmt sheetId="1" sqref="J1402" start="0" length="0">
      <dxf>
        <numFmt numFmtId="19" formatCode="m/d/yyyy"/>
      </dxf>
    </rfmt>
    <rfmt sheetId="1" sqref="J1104" start="0" length="0">
      <dxf>
        <numFmt numFmtId="19" formatCode="m/d/yyyy"/>
      </dxf>
    </rfmt>
    <rfmt sheetId="1" sqref="J1105" start="0" length="0">
      <dxf>
        <numFmt numFmtId="19" formatCode="m/d/yyyy"/>
      </dxf>
    </rfmt>
    <rfmt sheetId="1" sqref="J1106" start="0" length="0">
      <dxf>
        <numFmt numFmtId="19" formatCode="m/d/yyyy"/>
      </dxf>
    </rfmt>
    <rfmt sheetId="1" sqref="J1230" start="0" length="0">
      <dxf>
        <numFmt numFmtId="19" formatCode="m/d/yyyy"/>
      </dxf>
    </rfmt>
    <rfmt sheetId="1" sqref="J1108" start="0" length="0">
      <dxf>
        <numFmt numFmtId="19" formatCode="m/d/yyyy"/>
      </dxf>
    </rfmt>
    <rfmt sheetId="1" sqref="J1109" start="0" length="0">
      <dxf>
        <numFmt numFmtId="19" formatCode="m/d/yyyy"/>
      </dxf>
    </rfmt>
    <rfmt sheetId="1" sqref="J1110" start="0" length="0">
      <dxf>
        <numFmt numFmtId="19" formatCode="m/d/yyyy"/>
      </dxf>
    </rfmt>
    <rfmt sheetId="1" sqref="J1111" start="0" length="0">
      <dxf>
        <numFmt numFmtId="19" formatCode="m/d/yyyy"/>
      </dxf>
    </rfmt>
    <rfmt sheetId="1" sqref="J1112" start="0" length="0">
      <dxf>
        <numFmt numFmtId="19" formatCode="m/d/yyyy"/>
      </dxf>
    </rfmt>
    <rfmt sheetId="1" sqref="J1113" start="0" length="0">
      <dxf>
        <numFmt numFmtId="19" formatCode="m/d/yyyy"/>
      </dxf>
    </rfmt>
    <rfmt sheetId="1" sqref="J1114" start="0" length="0">
      <dxf>
        <numFmt numFmtId="19" formatCode="m/d/yyyy"/>
      </dxf>
    </rfmt>
    <rfmt sheetId="1" sqref="J1115" start="0" length="0">
      <dxf>
        <numFmt numFmtId="19" formatCode="m/d/yyyy"/>
      </dxf>
    </rfmt>
    <rfmt sheetId="1" sqref="J1116" start="0" length="0">
      <dxf>
        <numFmt numFmtId="19" formatCode="m/d/yyyy"/>
      </dxf>
    </rfmt>
    <rfmt sheetId="1" sqref="J1117" start="0" length="0">
      <dxf>
        <numFmt numFmtId="19" formatCode="m/d/yyyy"/>
      </dxf>
    </rfmt>
    <rfmt sheetId="1" sqref="J1118" start="0" length="0">
      <dxf>
        <numFmt numFmtId="19" formatCode="m/d/yyyy"/>
      </dxf>
    </rfmt>
    <rfmt sheetId="1" sqref="J891" start="0" length="0">
      <dxf>
        <numFmt numFmtId="19" formatCode="m/d/yyyy"/>
      </dxf>
    </rfmt>
    <rfmt sheetId="1" sqref="J1120" start="0" length="0">
      <dxf>
        <numFmt numFmtId="19" formatCode="m/d/yyyy"/>
      </dxf>
    </rfmt>
    <rfmt sheetId="1" sqref="J1121" start="0" length="0">
      <dxf>
        <numFmt numFmtId="19" formatCode="m/d/yyyy"/>
      </dxf>
    </rfmt>
    <rfmt sheetId="1" sqref="J1122" start="0" length="0">
      <dxf>
        <numFmt numFmtId="19" formatCode="m/d/yyyy"/>
      </dxf>
    </rfmt>
    <rfmt sheetId="1" sqref="J1123" start="0" length="0">
      <dxf>
        <numFmt numFmtId="19" formatCode="m/d/yyyy"/>
      </dxf>
    </rfmt>
    <rfmt sheetId="1" sqref="J1124" start="0" length="0">
      <dxf>
        <numFmt numFmtId="19" formatCode="m/d/yyyy"/>
      </dxf>
    </rfmt>
    <rfmt sheetId="1" sqref="J1237" start="0" length="0">
      <dxf>
        <numFmt numFmtId="19" formatCode="m/d/yyyy"/>
      </dxf>
    </rfmt>
    <rfmt sheetId="1" sqref="J1297" start="0" length="0">
      <dxf>
        <numFmt numFmtId="19" formatCode="m/d/yyyy"/>
      </dxf>
    </rfmt>
    <rfmt sheetId="1" sqref="J1127" start="0" length="0">
      <dxf>
        <numFmt numFmtId="19" formatCode="m/d/yyyy"/>
      </dxf>
    </rfmt>
    <rfmt sheetId="1" sqref="J1128" start="0" length="0">
      <dxf>
        <numFmt numFmtId="19" formatCode="m/d/yyyy"/>
      </dxf>
    </rfmt>
    <rfmt sheetId="1" sqref="J1130" start="0" length="0">
      <dxf>
        <numFmt numFmtId="19" formatCode="m/d/yyyy"/>
      </dxf>
    </rfmt>
    <rfmt sheetId="1" sqref="J1131" start="0" length="0">
      <dxf>
        <numFmt numFmtId="19" formatCode="m/d/yyyy"/>
      </dxf>
    </rfmt>
    <rfmt sheetId="1" sqref="J1132" start="0" length="0">
      <dxf>
        <numFmt numFmtId="19" formatCode="m/d/yyyy"/>
      </dxf>
    </rfmt>
    <rfmt sheetId="1" sqref="J1134" start="0" length="0">
      <dxf>
        <numFmt numFmtId="19" formatCode="m/d/yyyy"/>
      </dxf>
    </rfmt>
    <rfmt sheetId="1" sqref="J1137" start="0" length="0">
      <dxf>
        <numFmt numFmtId="19" formatCode="m/d/yyyy"/>
      </dxf>
    </rfmt>
    <rfmt sheetId="1" sqref="J1138" start="0" length="0">
      <dxf>
        <numFmt numFmtId="19" formatCode="m/d/yyyy"/>
      </dxf>
    </rfmt>
    <rfmt sheetId="1" sqref="J1139" start="0" length="0">
      <dxf>
        <numFmt numFmtId="19" formatCode="m/d/yyyy"/>
      </dxf>
    </rfmt>
    <rfmt sheetId="1" sqref="J1140" start="0" length="0">
      <dxf>
        <numFmt numFmtId="19" formatCode="m/d/yyyy"/>
      </dxf>
    </rfmt>
    <rfmt sheetId="1" sqref="J1141" start="0" length="0">
      <dxf>
        <numFmt numFmtId="19" formatCode="m/d/yyyy"/>
      </dxf>
    </rfmt>
    <rfmt sheetId="1" sqref="J1142" start="0" length="0">
      <dxf>
        <numFmt numFmtId="19" formatCode="m/d/yyyy"/>
      </dxf>
    </rfmt>
    <rfmt sheetId="1" sqref="J1143" start="0" length="0">
      <dxf>
        <numFmt numFmtId="19" formatCode="m/d/yyyy"/>
      </dxf>
    </rfmt>
    <rfmt sheetId="1" sqref="J1144" start="0" length="0">
      <dxf>
        <numFmt numFmtId="19" formatCode="m/d/yyyy"/>
      </dxf>
    </rfmt>
    <rfmt sheetId="1" sqref="J1145" start="0" length="0">
      <dxf>
        <numFmt numFmtId="19" formatCode="m/d/yyyy"/>
      </dxf>
    </rfmt>
    <rfmt sheetId="1" sqref="J1411" start="0" length="0">
      <dxf>
        <numFmt numFmtId="19" formatCode="m/d/yyyy"/>
      </dxf>
    </rfmt>
    <rfmt sheetId="1" sqref="J1147" start="0" length="0">
      <dxf>
        <numFmt numFmtId="19" formatCode="m/d/yyyy"/>
      </dxf>
    </rfmt>
    <rfmt sheetId="1" sqref="J1148" start="0" length="0">
      <dxf>
        <numFmt numFmtId="19" formatCode="m/d/yyyy"/>
      </dxf>
    </rfmt>
    <rfmt sheetId="1" sqref="J1149" start="0" length="0">
      <dxf>
        <numFmt numFmtId="19" formatCode="m/d/yyyy"/>
      </dxf>
    </rfmt>
    <rfmt sheetId="1" sqref="J1150" start="0" length="0">
      <dxf>
        <numFmt numFmtId="19" formatCode="m/d/yyyy"/>
      </dxf>
    </rfmt>
    <rfmt sheetId="1" sqref="J775" start="0" length="0">
      <dxf>
        <numFmt numFmtId="19" formatCode="m/d/yyyy"/>
      </dxf>
    </rfmt>
    <rfmt sheetId="1" sqref="J1152" start="0" length="0">
      <dxf>
        <numFmt numFmtId="19" formatCode="m/d/yyyy"/>
      </dxf>
    </rfmt>
    <rfmt sheetId="1" sqref="J1437" start="0" length="0">
      <dxf>
        <numFmt numFmtId="19" formatCode="m/d/yyyy"/>
      </dxf>
    </rfmt>
    <rfmt sheetId="1" sqref="J1154" start="0" length="0">
      <dxf>
        <numFmt numFmtId="19" formatCode="m/d/yyyy"/>
      </dxf>
    </rfmt>
    <rfmt sheetId="1" sqref="J1157" start="0" length="0">
      <dxf>
        <numFmt numFmtId="19" formatCode="m/d/yyyy"/>
      </dxf>
    </rfmt>
    <rfmt sheetId="1" sqref="J1517" start="0" length="0">
      <dxf>
        <numFmt numFmtId="19" formatCode="m/d/yyyy"/>
      </dxf>
    </rfmt>
    <rfmt sheetId="1" sqref="J1158" start="0" length="0">
      <dxf>
        <numFmt numFmtId="19" formatCode="m/d/yyyy"/>
      </dxf>
    </rfmt>
    <rfmt sheetId="1" sqref="J1159" start="0" length="0">
      <dxf>
        <numFmt numFmtId="19" formatCode="m/d/yyyy"/>
      </dxf>
    </rfmt>
    <rfmt sheetId="1" sqref="J1160" start="0" length="0">
      <dxf>
        <numFmt numFmtId="19" formatCode="m/d/yyyy"/>
      </dxf>
    </rfmt>
    <rfmt sheetId="1" sqref="J1161" start="0" length="0">
      <dxf>
        <numFmt numFmtId="19" formatCode="m/d/yyyy"/>
      </dxf>
    </rfmt>
    <rfmt sheetId="1" sqref="J1162" start="0" length="0">
      <dxf>
        <numFmt numFmtId="19" formatCode="m/d/yyyy"/>
      </dxf>
    </rfmt>
    <rfmt sheetId="1" sqref="J1163" start="0" length="0">
      <dxf>
        <numFmt numFmtId="19" formatCode="m/d/yyyy"/>
      </dxf>
    </rfmt>
    <rfmt sheetId="1" sqref="J1164" start="0" length="0">
      <dxf>
        <numFmt numFmtId="19" formatCode="m/d/yyyy"/>
      </dxf>
    </rfmt>
    <rfmt sheetId="1" sqref="J1165" start="0" length="0">
      <dxf>
        <numFmt numFmtId="19" formatCode="m/d/yyyy"/>
      </dxf>
    </rfmt>
    <rfmt sheetId="1" sqref="J1167" start="0" length="0">
      <dxf>
        <numFmt numFmtId="19" formatCode="m/d/yyyy"/>
      </dxf>
    </rfmt>
    <rfmt sheetId="1" sqref="J1168" start="0" length="0">
      <dxf>
        <numFmt numFmtId="19" formatCode="m/d/yyyy"/>
      </dxf>
    </rfmt>
    <rfmt sheetId="1" sqref="J1169" start="0" length="0">
      <dxf>
        <numFmt numFmtId="19" formatCode="m/d/yyyy"/>
      </dxf>
    </rfmt>
    <rfmt sheetId="1" sqref="J1170" start="0" length="0">
      <dxf>
        <numFmt numFmtId="19" formatCode="m/d/yyyy"/>
      </dxf>
    </rfmt>
    <rfmt sheetId="1" sqref="J1171" start="0" length="0">
      <dxf>
        <numFmt numFmtId="19" formatCode="m/d/yyyy"/>
      </dxf>
    </rfmt>
    <rfmt sheetId="1" sqref="J1172" start="0" length="0">
      <dxf>
        <numFmt numFmtId="19" formatCode="m/d/yyyy"/>
      </dxf>
    </rfmt>
    <rfmt sheetId="1" sqref="J1702" start="0" length="0">
      <dxf>
        <numFmt numFmtId="19" formatCode="m/d/yyyy"/>
      </dxf>
    </rfmt>
    <rfmt sheetId="1" sqref="J1174" start="0" length="0">
      <dxf>
        <numFmt numFmtId="19" formatCode="m/d/yyyy"/>
      </dxf>
    </rfmt>
    <rfmt sheetId="1" sqref="J1175" start="0" length="0">
      <dxf>
        <numFmt numFmtId="19" formatCode="m/d/yyyy"/>
      </dxf>
    </rfmt>
    <rfmt sheetId="1" sqref="J1176" start="0" length="0">
      <dxf>
        <numFmt numFmtId="19" formatCode="m/d/yyyy"/>
      </dxf>
    </rfmt>
    <rfmt sheetId="1" sqref="J1177" start="0" length="0">
      <dxf>
        <numFmt numFmtId="19" formatCode="m/d/yyyy"/>
      </dxf>
    </rfmt>
    <rfmt sheetId="1" sqref="J1178" start="0" length="0">
      <dxf>
        <numFmt numFmtId="19" formatCode="m/d/yyyy"/>
      </dxf>
    </rfmt>
    <rfmt sheetId="1" sqref="J1179" start="0" length="0">
      <dxf>
        <numFmt numFmtId="19" formatCode="m/d/yyyy"/>
      </dxf>
    </rfmt>
    <rfmt sheetId="1" sqref="J1180" start="0" length="0">
      <dxf>
        <numFmt numFmtId="19" formatCode="m/d/yyyy"/>
      </dxf>
    </rfmt>
    <rfmt sheetId="1" sqref="J1181" start="0" length="0">
      <dxf>
        <numFmt numFmtId="19" formatCode="m/d/yyyy"/>
      </dxf>
    </rfmt>
    <rfmt sheetId="1" sqref="J1182" start="0" length="0">
      <dxf>
        <numFmt numFmtId="19" formatCode="m/d/yyyy"/>
      </dxf>
    </rfmt>
    <rfmt sheetId="1" sqref="J1183" start="0" length="0">
      <dxf>
        <numFmt numFmtId="19" formatCode="m/d/yyyy"/>
      </dxf>
    </rfmt>
    <rfmt sheetId="1" sqref="J1184" start="0" length="0">
      <dxf>
        <numFmt numFmtId="19" formatCode="m/d/yyyy"/>
      </dxf>
    </rfmt>
    <rfmt sheetId="1" sqref="J1185" start="0" length="0">
      <dxf>
        <numFmt numFmtId="19" formatCode="m/d/yyyy"/>
      </dxf>
    </rfmt>
    <rfmt sheetId="1" sqref="J1208" start="0" length="0">
      <dxf>
        <numFmt numFmtId="19" formatCode="m/d/yyyy"/>
      </dxf>
    </rfmt>
    <rfmt sheetId="1" sqref="J1187" start="0" length="0">
      <dxf>
        <numFmt numFmtId="19" formatCode="m/d/yyyy"/>
      </dxf>
    </rfmt>
    <rfmt sheetId="1" sqref="J1188" start="0" length="0">
      <dxf>
        <numFmt numFmtId="19" formatCode="m/d/yyyy"/>
      </dxf>
    </rfmt>
    <rfmt sheetId="1" sqref="J1189" start="0" length="0">
      <dxf>
        <numFmt numFmtId="19" formatCode="m/d/yyyy"/>
      </dxf>
    </rfmt>
    <rfmt sheetId="1" sqref="J1192" start="0" length="0">
      <dxf>
        <numFmt numFmtId="19" formatCode="m/d/yyyy"/>
      </dxf>
    </rfmt>
    <rfmt sheetId="1" sqref="J1540" start="0" length="0">
      <dxf>
        <numFmt numFmtId="19" formatCode="m/d/yyyy"/>
      </dxf>
    </rfmt>
    <rfmt sheetId="1" sqref="J1193" start="0" length="0">
      <dxf>
        <numFmt numFmtId="19" formatCode="m/d/yyyy"/>
      </dxf>
    </rfmt>
    <rfmt sheetId="1" sqref="J1194" start="0" length="0">
      <dxf>
        <numFmt numFmtId="19" formatCode="m/d/yyyy"/>
      </dxf>
    </rfmt>
    <rfmt sheetId="1" sqref="J1196" start="0" length="0">
      <dxf>
        <numFmt numFmtId="19" formatCode="m/d/yyyy"/>
      </dxf>
    </rfmt>
    <rfmt sheetId="1" sqref="J1197" start="0" length="0">
      <dxf>
        <numFmt numFmtId="19" formatCode="m/d/yyyy"/>
      </dxf>
    </rfmt>
    <rfmt sheetId="1" sqref="J1199" start="0" length="0">
      <dxf>
        <numFmt numFmtId="19" formatCode="m/d/yyyy"/>
      </dxf>
    </rfmt>
    <rfmt sheetId="1" sqref="J1201" start="0" length="0">
      <dxf>
        <numFmt numFmtId="19" formatCode="m/d/yyyy"/>
      </dxf>
    </rfmt>
    <rfmt sheetId="1" sqref="J1202" start="0" length="0">
      <dxf>
        <numFmt numFmtId="19" formatCode="m/d/yyyy"/>
      </dxf>
    </rfmt>
    <rfmt sheetId="1" sqref="J1203" start="0" length="0">
      <dxf>
        <numFmt numFmtId="19" formatCode="m/d/yyyy"/>
      </dxf>
    </rfmt>
    <rfmt sheetId="1" sqref="J1204" start="0" length="0">
      <dxf>
        <numFmt numFmtId="19" formatCode="m/d/yyyy"/>
      </dxf>
    </rfmt>
    <rfmt sheetId="1" sqref="J1205" start="0" length="0">
      <dxf>
        <numFmt numFmtId="19" formatCode="m/d/yyyy"/>
      </dxf>
    </rfmt>
    <rfmt sheetId="1" sqref="J1207" start="0" length="0">
      <dxf>
        <numFmt numFmtId="19" formatCode="m/d/yyyy"/>
      </dxf>
    </rfmt>
    <rfmt sheetId="1" sqref="J1209" start="0" length="0">
      <dxf>
        <numFmt numFmtId="19" formatCode="m/d/yyyy"/>
      </dxf>
    </rfmt>
    <rfmt sheetId="1" sqref="J1211" start="0" length="0">
      <dxf>
        <numFmt numFmtId="19" formatCode="m/d/yyyy"/>
      </dxf>
    </rfmt>
    <rfmt sheetId="1" sqref="J1238" start="0" length="0">
      <dxf>
        <numFmt numFmtId="19" formatCode="m/d/yyyy"/>
      </dxf>
    </rfmt>
    <rfmt sheetId="1" sqref="J1214" start="0" length="0">
      <dxf>
        <numFmt numFmtId="19" formatCode="m/d/yyyy"/>
      </dxf>
    </rfmt>
    <rfmt sheetId="1" sqref="J1215" start="0" length="0">
      <dxf>
        <numFmt numFmtId="19" formatCode="m/d/yyyy"/>
      </dxf>
    </rfmt>
    <rfmt sheetId="1" sqref="J1216" start="0" length="0">
      <dxf>
        <numFmt numFmtId="19" formatCode="m/d/yyyy"/>
      </dxf>
    </rfmt>
    <rfmt sheetId="1" sqref="J1217" start="0" length="0">
      <dxf>
        <numFmt numFmtId="19" formatCode="m/d/yyyy"/>
      </dxf>
    </rfmt>
    <rfmt sheetId="1" sqref="J1218" start="0" length="0">
      <dxf>
        <numFmt numFmtId="19" formatCode="m/d/yyyy"/>
      </dxf>
    </rfmt>
    <rfmt sheetId="1" sqref="J1219" start="0" length="0">
      <dxf>
        <numFmt numFmtId="19" formatCode="m/d/yyyy"/>
      </dxf>
    </rfmt>
    <rfmt sheetId="1" sqref="J1220" start="0" length="0">
      <dxf>
        <numFmt numFmtId="19" formatCode="m/d/yyyy"/>
      </dxf>
    </rfmt>
    <rfmt sheetId="1" sqref="J1222" start="0" length="0">
      <dxf>
        <numFmt numFmtId="19" formatCode="m/d/yyyy"/>
      </dxf>
    </rfmt>
    <rfmt sheetId="1" sqref="J1223" start="0" length="0">
      <dxf>
        <numFmt numFmtId="19" formatCode="m/d/yyyy"/>
      </dxf>
    </rfmt>
    <rfmt sheetId="1" sqref="J1225" start="0" length="0">
      <dxf>
        <numFmt numFmtId="19" formatCode="m/d/yyyy"/>
      </dxf>
    </rfmt>
    <rfmt sheetId="1" sqref="J1226" start="0" length="0">
      <dxf>
        <numFmt numFmtId="19" formatCode="m/d/yyyy"/>
      </dxf>
    </rfmt>
    <rfmt sheetId="1" sqref="J1227" start="0" length="0">
      <dxf>
        <numFmt numFmtId="19" formatCode="m/d/yyyy"/>
      </dxf>
    </rfmt>
    <rfmt sheetId="1" sqref="J1231" start="0" length="0">
      <dxf>
        <numFmt numFmtId="19" formatCode="m/d/yyyy"/>
      </dxf>
    </rfmt>
    <rfmt sheetId="1" sqref="J1232" start="0" length="0">
      <dxf>
        <numFmt numFmtId="19" formatCode="m/d/yyyy"/>
      </dxf>
    </rfmt>
    <rfmt sheetId="1" sqref="J1233" start="0" length="0">
      <dxf>
        <numFmt numFmtId="19" formatCode="m/d/yyyy"/>
      </dxf>
    </rfmt>
    <rfmt sheetId="1" sqref="J1298" start="0" length="0">
      <dxf>
        <numFmt numFmtId="19" formatCode="m/d/yyyy"/>
      </dxf>
    </rfmt>
    <rfmt sheetId="1" sqref="J1235" start="0" length="0">
      <dxf>
        <numFmt numFmtId="19" formatCode="m/d/yyyy"/>
      </dxf>
    </rfmt>
    <rfmt sheetId="1" sqref="J1153" start="0" length="0">
      <dxf>
        <numFmt numFmtId="19" formatCode="m/d/yyyy"/>
      </dxf>
    </rfmt>
    <rfmt sheetId="1" sqref="J1236" start="0" length="0">
      <dxf>
        <numFmt numFmtId="19" formatCode="m/d/yyyy"/>
      </dxf>
    </rfmt>
    <rfmt sheetId="1" sqref="J1096" start="0" length="0">
      <dxf>
        <numFmt numFmtId="19" formatCode="m/d/yyyy"/>
      </dxf>
    </rfmt>
    <rfmt sheetId="1" sqref="J1239" start="0" length="0">
      <dxf>
        <numFmt numFmtId="19" formatCode="m/d/yyyy"/>
      </dxf>
    </rfmt>
    <rfmt sheetId="1" sqref="J1240" start="0" length="0">
      <dxf>
        <numFmt numFmtId="19" formatCode="m/d/yyyy"/>
      </dxf>
    </rfmt>
    <rfmt sheetId="1" sqref="J1241" start="0" length="0">
      <dxf>
        <numFmt numFmtId="19" formatCode="m/d/yyyy"/>
      </dxf>
    </rfmt>
    <rfmt sheetId="1" sqref="J1242" start="0" length="0">
      <dxf>
        <numFmt numFmtId="19" formatCode="m/d/yyyy"/>
      </dxf>
    </rfmt>
    <rfmt sheetId="1" sqref="J1243" start="0" length="0">
      <dxf>
        <numFmt numFmtId="19" formatCode="m/d/yyyy"/>
      </dxf>
    </rfmt>
    <rfmt sheetId="1" sqref="J1244" start="0" length="0">
      <dxf>
        <numFmt numFmtId="19" formatCode="m/d/yyyy"/>
      </dxf>
    </rfmt>
    <rfmt sheetId="1" sqref="J1245" start="0" length="0">
      <dxf>
        <numFmt numFmtId="19" formatCode="m/d/yyyy"/>
      </dxf>
    </rfmt>
    <rfmt sheetId="1" sqref="J1246" start="0" length="0">
      <dxf>
        <numFmt numFmtId="19" formatCode="m/d/yyyy"/>
      </dxf>
    </rfmt>
    <rfmt sheetId="1" sqref="J1247" start="0" length="0">
      <dxf>
        <numFmt numFmtId="19" formatCode="m/d/yyyy"/>
      </dxf>
    </rfmt>
    <rfmt sheetId="1" sqref="J1248" start="0" length="0">
      <dxf>
        <numFmt numFmtId="19" formatCode="m/d/yyyy"/>
      </dxf>
    </rfmt>
    <rfmt sheetId="1" sqref="J1249" start="0" length="0">
      <dxf>
        <numFmt numFmtId="19" formatCode="m/d/yyyy"/>
      </dxf>
    </rfmt>
    <rfmt sheetId="1" sqref="J1250" start="0" length="0">
      <dxf>
        <numFmt numFmtId="19" formatCode="m/d/yyyy"/>
      </dxf>
    </rfmt>
    <rfmt sheetId="1" sqref="J1251" start="0" length="0">
      <dxf>
        <numFmt numFmtId="19" formatCode="m/d/yyyy"/>
      </dxf>
    </rfmt>
    <rfmt sheetId="1" sqref="J1252" start="0" length="0">
      <dxf>
        <numFmt numFmtId="19" formatCode="m/d/yyyy"/>
      </dxf>
    </rfmt>
    <rfmt sheetId="1" sqref="J1253" start="0" length="0">
      <dxf>
        <numFmt numFmtId="19" formatCode="m/d/yyyy"/>
      </dxf>
    </rfmt>
    <rfmt sheetId="1" sqref="J1254" start="0" length="0">
      <dxf>
        <numFmt numFmtId="19" formatCode="m/d/yyyy"/>
      </dxf>
    </rfmt>
    <rfmt sheetId="1" sqref="J1256" start="0" length="0">
      <dxf>
        <numFmt numFmtId="19" formatCode="m/d/yyyy"/>
      </dxf>
    </rfmt>
    <rfmt sheetId="1" sqref="J1257" start="0" length="0">
      <dxf>
        <numFmt numFmtId="19" formatCode="m/d/yyyy"/>
      </dxf>
    </rfmt>
    <rfmt sheetId="1" sqref="J1259" start="0" length="0">
      <dxf>
        <numFmt numFmtId="19" formatCode="m/d/yyyy"/>
      </dxf>
    </rfmt>
    <rfmt sheetId="1" sqref="J1260" start="0" length="0">
      <dxf>
        <numFmt numFmtId="19" formatCode="m/d/yyyy"/>
      </dxf>
    </rfmt>
    <rfmt sheetId="1" sqref="J1261" start="0" length="0">
      <dxf>
        <numFmt numFmtId="19" formatCode="m/d/yyyy"/>
      </dxf>
    </rfmt>
    <rfmt sheetId="1" sqref="J1262" start="0" length="0">
      <dxf>
        <numFmt numFmtId="19" formatCode="m/d/yyyy"/>
      </dxf>
    </rfmt>
    <rfmt sheetId="1" sqref="J1263" start="0" length="0">
      <dxf>
        <numFmt numFmtId="19" formatCode="m/d/yyyy"/>
      </dxf>
    </rfmt>
    <rfmt sheetId="1" sqref="J1264" start="0" length="0">
      <dxf>
        <numFmt numFmtId="19" formatCode="m/d/yyyy"/>
      </dxf>
    </rfmt>
    <rfmt sheetId="1" sqref="J1265" start="0" length="0">
      <dxf>
        <numFmt numFmtId="19" formatCode="m/d/yyyy"/>
      </dxf>
    </rfmt>
    <rfmt sheetId="1" sqref="J1266" start="0" length="0">
      <dxf>
        <numFmt numFmtId="19" formatCode="m/d/yyyy"/>
      </dxf>
    </rfmt>
    <rfmt sheetId="1" sqref="J1267" start="0" length="0">
      <dxf>
        <numFmt numFmtId="19" formatCode="m/d/yyyy"/>
      </dxf>
    </rfmt>
    <rfmt sheetId="1" sqref="J1268" start="0" length="0">
      <dxf>
        <numFmt numFmtId="19" formatCode="m/d/yyyy"/>
      </dxf>
    </rfmt>
    <rfmt sheetId="1" sqref="J1269" start="0" length="0">
      <dxf>
        <numFmt numFmtId="19" formatCode="m/d/yyyy"/>
      </dxf>
    </rfmt>
    <rfmt sheetId="1" sqref="J1271" start="0" length="0">
      <dxf>
        <numFmt numFmtId="19" formatCode="m/d/yyyy"/>
      </dxf>
    </rfmt>
    <rfmt sheetId="1" sqref="J887" start="0" length="0">
      <dxf>
        <numFmt numFmtId="19" formatCode="m/d/yyyy"/>
      </dxf>
    </rfmt>
    <rfmt sheetId="1" sqref="J1272" start="0" length="0">
      <dxf>
        <numFmt numFmtId="19" formatCode="m/d/yyyy"/>
      </dxf>
    </rfmt>
    <rfmt sheetId="1" sqref="J1274" start="0" length="0">
      <dxf>
        <numFmt numFmtId="19" formatCode="m/d/yyyy"/>
      </dxf>
    </rfmt>
    <rfmt sheetId="1" sqref="J802" start="0" length="0">
      <dxf>
        <numFmt numFmtId="19" formatCode="m/d/yyyy"/>
      </dxf>
    </rfmt>
    <rfmt sheetId="1" sqref="J1276" start="0" length="0">
      <dxf>
        <numFmt numFmtId="19" formatCode="m/d/yyyy"/>
      </dxf>
    </rfmt>
    <rfmt sheetId="1" sqref="J1277" start="0" length="0">
      <dxf>
        <numFmt numFmtId="19" formatCode="m/d/yyyy"/>
      </dxf>
    </rfmt>
    <rfmt sheetId="1" sqref="J1278" start="0" length="0">
      <dxf>
        <numFmt numFmtId="19" formatCode="m/d/yyyy"/>
      </dxf>
    </rfmt>
    <rfmt sheetId="1" sqref="J1279" start="0" length="0">
      <dxf>
        <numFmt numFmtId="19" formatCode="m/d/yyyy"/>
      </dxf>
    </rfmt>
    <rfmt sheetId="1" sqref="J1281" start="0" length="0">
      <dxf>
        <numFmt numFmtId="19" formatCode="m/d/yyyy"/>
      </dxf>
    </rfmt>
    <rfmt sheetId="1" sqref="J1282" start="0" length="0">
      <dxf>
        <numFmt numFmtId="19" formatCode="m/d/yyyy"/>
      </dxf>
    </rfmt>
    <rfmt sheetId="1" sqref="J1283" start="0" length="0">
      <dxf>
        <numFmt numFmtId="19" formatCode="m/d/yyyy"/>
      </dxf>
    </rfmt>
    <rfmt sheetId="1" sqref="J1284" start="0" length="0">
      <dxf>
        <numFmt numFmtId="19" formatCode="m/d/yyyy"/>
      </dxf>
    </rfmt>
    <rfmt sheetId="1" sqref="J1285" start="0" length="0">
      <dxf>
        <numFmt numFmtId="19" formatCode="m/d/yyyy"/>
      </dxf>
    </rfmt>
    <rfmt sheetId="1" sqref="J1286" start="0" length="0">
      <dxf>
        <numFmt numFmtId="19" formatCode="m/d/yyyy"/>
      </dxf>
    </rfmt>
    <rfmt sheetId="1" sqref="J1287" start="0" length="0">
      <dxf>
        <numFmt numFmtId="19" formatCode="m/d/yyyy"/>
      </dxf>
    </rfmt>
    <rfmt sheetId="1" sqref="J1288" start="0" length="0">
      <dxf>
        <numFmt numFmtId="19" formatCode="m/d/yyyy"/>
      </dxf>
    </rfmt>
    <rfmt sheetId="1" sqref="J1289" start="0" length="0">
      <dxf>
        <numFmt numFmtId="19" formatCode="m/d/yyyy"/>
      </dxf>
    </rfmt>
    <rfmt sheetId="1" sqref="J1290" start="0" length="0">
      <dxf>
        <numFmt numFmtId="19" formatCode="m/d/yyyy"/>
      </dxf>
    </rfmt>
    <rfmt sheetId="1" sqref="J1291" start="0" length="0">
      <dxf>
        <numFmt numFmtId="19" formatCode="m/d/yyyy"/>
      </dxf>
    </rfmt>
    <rfmt sheetId="1" sqref="J1292" start="0" length="0">
      <dxf>
        <numFmt numFmtId="19" formatCode="m/d/yyyy"/>
      </dxf>
    </rfmt>
    <rfmt sheetId="1" sqref="J1293" start="0" length="0">
      <dxf>
        <numFmt numFmtId="19" formatCode="m/d/yyyy"/>
      </dxf>
    </rfmt>
    <rfmt sheetId="1" sqref="J1294" start="0" length="0">
      <dxf>
        <numFmt numFmtId="19" formatCode="m/d/yyyy"/>
      </dxf>
    </rfmt>
    <rfmt sheetId="1" sqref="J1657" start="0" length="0">
      <dxf>
        <numFmt numFmtId="19" formatCode="m/d/yyyy"/>
      </dxf>
    </rfmt>
    <rfmt sheetId="1" sqref="J783" start="0" length="0">
      <dxf>
        <numFmt numFmtId="19" formatCode="m/d/yyyy"/>
      </dxf>
    </rfmt>
    <rfmt sheetId="1" sqref="J792" start="0" length="0">
      <dxf>
        <numFmt numFmtId="19" formatCode="m/d/yyyy"/>
      </dxf>
    </rfmt>
    <rfmt sheetId="1" sqref="J1234" start="0" length="0">
      <dxf>
        <numFmt numFmtId="19" formatCode="m/d/yyyy"/>
      </dxf>
    </rfmt>
    <rfmt sheetId="1" sqref="J1299" start="0" length="0">
      <dxf>
        <numFmt numFmtId="19" formatCode="m/d/yyyy"/>
      </dxf>
    </rfmt>
    <rfmt sheetId="1" sqref="J1155" start="0" length="0">
      <dxf>
        <numFmt numFmtId="19" formatCode="m/d/yyyy"/>
      </dxf>
    </rfmt>
    <rfmt sheetId="1" sqref="J1301" start="0" length="0">
      <dxf>
        <numFmt numFmtId="19" formatCode="m/d/yyyy"/>
      </dxf>
    </rfmt>
    <rfmt sheetId="1" sqref="J1302" start="0" length="0">
      <dxf>
        <numFmt numFmtId="19" formatCode="m/d/yyyy"/>
      </dxf>
    </rfmt>
    <rfmt sheetId="1" sqref="J1303" start="0" length="0">
      <dxf>
        <numFmt numFmtId="19" formatCode="m/d/yyyy"/>
      </dxf>
    </rfmt>
    <rcc rId="0" sId="1">
      <nc r="J1304" t="inlineStr">
        <is>
          <t>dead deal</t>
        </is>
      </nc>
    </rcc>
    <rfmt sheetId="1" sqref="J1305" start="0" length="0">
      <dxf>
        <numFmt numFmtId="19" formatCode="m/d/yyyy"/>
      </dxf>
    </rfmt>
    <rfmt sheetId="1" sqref="J1426" start="0" length="0">
      <dxf>
        <numFmt numFmtId="19" formatCode="m/d/yyyy"/>
      </dxf>
    </rfmt>
    <rfmt sheetId="1" sqref="J704" start="0" length="0">
      <dxf>
        <numFmt numFmtId="19" formatCode="m/d/yyyy"/>
      </dxf>
    </rfmt>
    <rfmt sheetId="1" sqref="J902" start="0" length="0">
      <dxf>
        <numFmt numFmtId="19" formatCode="m/d/yyyy"/>
      </dxf>
    </rfmt>
    <rfmt sheetId="1" sqref="J1309" start="0" length="0">
      <dxf>
        <numFmt numFmtId="19" formatCode="m/d/yyyy"/>
      </dxf>
    </rfmt>
    <rfmt sheetId="1" sqref="J1310" start="0" length="0">
      <dxf>
        <numFmt numFmtId="19" formatCode="m/d/yyyy"/>
      </dxf>
    </rfmt>
    <rfmt sheetId="1" sqref="J1311" start="0" length="0">
      <dxf>
        <numFmt numFmtId="19" formatCode="m/d/yyyy"/>
      </dxf>
    </rfmt>
    <rfmt sheetId="1" sqref="J1312" start="0" length="0">
      <dxf>
        <numFmt numFmtId="19" formatCode="m/d/yyyy"/>
      </dxf>
    </rfmt>
    <rfmt sheetId="1" sqref="J1313" start="0" length="0">
      <dxf>
        <numFmt numFmtId="19" formatCode="m/d/yyyy"/>
      </dxf>
    </rfmt>
    <rfmt sheetId="1" sqref="J1314" start="0" length="0">
      <dxf>
        <numFmt numFmtId="19" formatCode="m/d/yyyy"/>
      </dxf>
    </rfmt>
    <rfmt sheetId="1" sqref="J1318" start="0" length="0">
      <dxf>
        <numFmt numFmtId="19" formatCode="m/d/yyyy"/>
      </dxf>
    </rfmt>
    <rfmt sheetId="1" sqref="J1319" start="0" length="0">
      <dxf>
        <numFmt numFmtId="19" formatCode="m/d/yyyy"/>
      </dxf>
    </rfmt>
    <rfmt sheetId="1" sqref="J1320" start="0" length="0">
      <dxf>
        <numFmt numFmtId="19" formatCode="m/d/yyyy"/>
      </dxf>
    </rfmt>
    <rfmt sheetId="1" sqref="J1321" start="0" length="0">
      <dxf>
        <numFmt numFmtId="19" formatCode="m/d/yyyy"/>
      </dxf>
    </rfmt>
    <rfmt sheetId="1" sqref="J1322" start="0" length="0">
      <dxf>
        <numFmt numFmtId="19" formatCode="m/d/yyyy"/>
      </dxf>
    </rfmt>
    <rfmt sheetId="1" sqref="J1323" start="0" length="0">
      <dxf>
        <numFmt numFmtId="19" formatCode="m/d/yyyy"/>
      </dxf>
    </rfmt>
    <rfmt sheetId="1" sqref="J1324" start="0" length="0">
      <dxf>
        <numFmt numFmtId="19" formatCode="m/d/yyyy"/>
      </dxf>
    </rfmt>
    <rfmt sheetId="1" sqref="J1325" start="0" length="0">
      <dxf>
        <numFmt numFmtId="19" formatCode="m/d/yyyy"/>
      </dxf>
    </rfmt>
    <rfmt sheetId="1" sqref="J1326" start="0" length="0">
      <dxf>
        <numFmt numFmtId="19" formatCode="m/d/yyyy"/>
      </dxf>
    </rfmt>
    <rfmt sheetId="1" sqref="J1629" start="0" length="0">
      <dxf>
        <numFmt numFmtId="19" formatCode="m/d/yyyy"/>
      </dxf>
    </rfmt>
    <rfmt sheetId="1" sqref="J1328" start="0" length="0">
      <dxf>
        <numFmt numFmtId="19" formatCode="m/d/yyyy"/>
      </dxf>
    </rfmt>
    <rfmt sheetId="1" sqref="J1329" start="0" length="0">
      <dxf>
        <numFmt numFmtId="19" formatCode="m/d/yyyy"/>
      </dxf>
    </rfmt>
    <rfmt sheetId="1" sqref="J1330" start="0" length="0">
      <dxf>
        <numFmt numFmtId="19" formatCode="m/d/yyyy"/>
      </dxf>
    </rfmt>
    <rfmt sheetId="1" sqref="J1331" start="0" length="0">
      <dxf>
        <numFmt numFmtId="19" formatCode="m/d/yyyy"/>
      </dxf>
    </rfmt>
    <rfmt sheetId="1" sqref="J1333" start="0" length="0">
      <dxf>
        <numFmt numFmtId="19" formatCode="m/d/yyyy"/>
      </dxf>
    </rfmt>
    <rfmt sheetId="1" sqref="J1650" start="0" length="0">
      <dxf>
        <numFmt numFmtId="19" formatCode="m/d/yyyy"/>
      </dxf>
    </rfmt>
    <rfmt sheetId="1" sqref="J1334" start="0" length="0">
      <dxf>
        <numFmt numFmtId="19" formatCode="m/d/yyyy"/>
      </dxf>
    </rfmt>
    <rfmt sheetId="1" sqref="J1335" start="0" length="0">
      <dxf>
        <numFmt numFmtId="19" formatCode="m/d/yyyy"/>
      </dxf>
    </rfmt>
    <rfmt sheetId="1" sqref="J1336" start="0" length="0">
      <dxf>
        <numFmt numFmtId="19" formatCode="m/d/yyyy"/>
      </dxf>
    </rfmt>
    <rfmt sheetId="1" sqref="J1337" start="0" length="0">
      <dxf>
        <numFmt numFmtId="19" formatCode="m/d/yyyy"/>
      </dxf>
    </rfmt>
    <rfmt sheetId="1" sqref="J1338" start="0" length="0">
      <dxf>
        <numFmt numFmtId="19" formatCode="m/d/yyyy"/>
      </dxf>
    </rfmt>
    <rfmt sheetId="1" sqref="J1340" start="0" length="0">
      <dxf>
        <numFmt numFmtId="19" formatCode="m/d/yyyy"/>
      </dxf>
    </rfmt>
    <rfmt sheetId="1" sqref="J1341" start="0" length="0">
      <dxf>
        <numFmt numFmtId="19" formatCode="m/d/yyyy"/>
      </dxf>
    </rfmt>
    <rfmt sheetId="1" sqref="J1342" start="0" length="0">
      <dxf>
        <numFmt numFmtId="19" formatCode="m/d/yyyy"/>
      </dxf>
    </rfmt>
    <rfmt sheetId="1" sqref="J1344" start="0" length="0">
      <dxf>
        <numFmt numFmtId="19" formatCode="m/d/yyyy"/>
      </dxf>
    </rfmt>
    <rfmt sheetId="1" sqref="J1345" start="0" length="0">
      <dxf>
        <numFmt numFmtId="19" formatCode="m/d/yyyy"/>
      </dxf>
    </rfmt>
    <rfmt sheetId="1" sqref="J1346" start="0" length="0">
      <dxf>
        <numFmt numFmtId="19" formatCode="m/d/yyyy"/>
      </dxf>
    </rfmt>
    <rfmt sheetId="1" sqref="J1347" start="0" length="0">
      <dxf>
        <numFmt numFmtId="19" formatCode="m/d/yyyy"/>
      </dxf>
    </rfmt>
    <rfmt sheetId="1" sqref="J1348" start="0" length="0">
      <dxf>
        <numFmt numFmtId="19" formatCode="m/d/yyyy"/>
      </dxf>
    </rfmt>
    <rfmt sheetId="1" sqref="J1350" start="0" length="0">
      <dxf>
        <numFmt numFmtId="19" formatCode="m/d/yyyy"/>
      </dxf>
    </rfmt>
    <rfmt sheetId="1" sqref="J1526" start="0" length="0">
      <dxf>
        <numFmt numFmtId="19" formatCode="m/d/yyyy"/>
      </dxf>
    </rfmt>
    <rfmt sheetId="1" sqref="J1352" start="0" length="0">
      <dxf>
        <numFmt numFmtId="19" formatCode="m/d/yyyy"/>
      </dxf>
    </rfmt>
    <rfmt sheetId="1" sqref="J1353" start="0" length="0">
      <dxf>
        <numFmt numFmtId="19" formatCode="m/d/yyyy"/>
      </dxf>
    </rfmt>
    <rfmt sheetId="1" sqref="J1354" start="0" length="0">
      <dxf>
        <numFmt numFmtId="19" formatCode="m/d/yyyy"/>
      </dxf>
    </rfmt>
    <rfmt sheetId="1" sqref="J1355" start="0" length="0">
      <dxf>
        <numFmt numFmtId="19" formatCode="m/d/yyyy"/>
      </dxf>
    </rfmt>
    <rfmt sheetId="1" sqref="J857" start="0" length="0">
      <dxf>
        <numFmt numFmtId="19" formatCode="m/d/yyyy"/>
      </dxf>
    </rfmt>
    <rfmt sheetId="1" sqref="J1050" start="0" length="0">
      <dxf>
        <numFmt numFmtId="19" formatCode="m/d/yyyy"/>
      </dxf>
    </rfmt>
    <rfmt sheetId="1" sqref="J1358" start="0" length="0">
      <dxf>
        <numFmt numFmtId="19" formatCode="m/d/yyyy"/>
      </dxf>
    </rfmt>
    <rfmt sheetId="1" sqref="J1359" start="0" length="0">
      <dxf>
        <numFmt numFmtId="19" formatCode="m/d/yyyy"/>
      </dxf>
    </rfmt>
    <rfmt sheetId="1" sqref="J1360" start="0" length="0">
      <dxf>
        <numFmt numFmtId="19" formatCode="m/d/yyyy"/>
      </dxf>
    </rfmt>
    <rfmt sheetId="1" sqref="J1361" start="0" length="0">
      <dxf>
        <numFmt numFmtId="19" formatCode="m/d/yyyy"/>
      </dxf>
    </rfmt>
    <rfmt sheetId="1" sqref="J1362" start="0" length="0">
      <dxf>
        <numFmt numFmtId="19" formatCode="m/d/yyyy"/>
      </dxf>
    </rfmt>
    <rfmt sheetId="1" sqref="J1363" start="0" length="0">
      <dxf>
        <numFmt numFmtId="19" formatCode="m/d/yyyy"/>
      </dxf>
    </rfmt>
    <rfmt sheetId="1" sqref="J1364" start="0" length="0">
      <dxf>
        <numFmt numFmtId="19" formatCode="m/d/yyyy"/>
      </dxf>
    </rfmt>
    <rfmt sheetId="1" sqref="J1365" start="0" length="0">
      <dxf>
        <numFmt numFmtId="19" formatCode="m/d/yyyy"/>
      </dxf>
    </rfmt>
    <rfmt sheetId="1" sqref="J1366" start="0" length="0">
      <dxf>
        <numFmt numFmtId="19" formatCode="m/d/yyyy"/>
      </dxf>
    </rfmt>
    <rfmt sheetId="1" sqref="J1367" start="0" length="0">
      <dxf>
        <numFmt numFmtId="19" formatCode="m/d/yyyy"/>
      </dxf>
    </rfmt>
    <rfmt sheetId="1" sqref="J1368" start="0" length="0">
      <dxf>
        <numFmt numFmtId="19" formatCode="m/d/yyyy"/>
      </dxf>
    </rfmt>
    <rfmt sheetId="1" sqref="J1369" start="0" length="0">
      <dxf>
        <numFmt numFmtId="19" formatCode="m/d/yyyy"/>
      </dxf>
    </rfmt>
    <rfmt sheetId="1" sqref="J1370" start="0" length="0">
      <dxf>
        <numFmt numFmtId="19" formatCode="m/d/yyyy"/>
      </dxf>
    </rfmt>
    <rfmt sheetId="1" sqref="J715" start="0" length="0">
      <dxf>
        <numFmt numFmtId="19" formatCode="m/d/yyyy"/>
      </dxf>
    </rfmt>
    <rfmt sheetId="1" sqref="J1372" start="0" length="0">
      <dxf>
        <numFmt numFmtId="19" formatCode="m/d/yyyy"/>
      </dxf>
    </rfmt>
    <rfmt sheetId="1" sqref="J1373" start="0" length="0">
      <dxf>
        <numFmt numFmtId="19" formatCode="m/d/yyyy"/>
      </dxf>
    </rfmt>
    <rfmt sheetId="1" sqref="J1119" start="0" length="0">
      <dxf>
        <numFmt numFmtId="19" formatCode="m/d/yyyy"/>
      </dxf>
    </rfmt>
    <rfmt sheetId="1" sqref="J1375" start="0" length="0">
      <dxf>
        <numFmt numFmtId="19" formatCode="m/d/yyyy"/>
      </dxf>
    </rfmt>
    <rfmt sheetId="1" sqref="J1376" start="0" length="0">
      <dxf>
        <numFmt numFmtId="19" formatCode="m/d/yyyy"/>
      </dxf>
    </rfmt>
    <rfmt sheetId="1" sqref="J1377" start="0" length="0">
      <dxf>
        <numFmt numFmtId="19" formatCode="m/d/yyyy"/>
      </dxf>
    </rfmt>
    <rfmt sheetId="1" sqref="J1378" start="0" length="0">
      <dxf>
        <numFmt numFmtId="19" formatCode="m/d/yyyy"/>
      </dxf>
    </rfmt>
    <rfmt sheetId="1" sqref="J1379" start="0" length="0">
      <dxf>
        <numFmt numFmtId="19" formatCode="m/d/yyyy"/>
      </dxf>
    </rfmt>
    <rfmt sheetId="1" sqref="J1380" start="0" length="0">
      <dxf>
        <numFmt numFmtId="19" formatCode="m/d/yyyy"/>
      </dxf>
    </rfmt>
    <rfmt sheetId="1" sqref="J1381" start="0" length="0">
      <dxf>
        <numFmt numFmtId="19" formatCode="m/d/yyyy"/>
      </dxf>
    </rfmt>
    <rfmt sheetId="1" sqref="J1382" start="0" length="0">
      <dxf>
        <numFmt numFmtId="19" formatCode="m/d/yyyy"/>
      </dxf>
    </rfmt>
    <rfmt sheetId="1" sqref="J1383" start="0" length="0">
      <dxf>
        <numFmt numFmtId="19" formatCode="m/d/yyyy"/>
      </dxf>
    </rfmt>
    <rfmt sheetId="1" sqref="J1384" start="0" length="0">
      <dxf>
        <numFmt numFmtId="19" formatCode="m/d/yyyy"/>
      </dxf>
    </rfmt>
    <rfmt sheetId="1" sqref="J1385" start="0" length="0">
      <dxf>
        <numFmt numFmtId="19" formatCode="m/d/yyyy"/>
      </dxf>
    </rfmt>
    <rfmt sheetId="1" sqref="J1386" start="0" length="0">
      <dxf>
        <numFmt numFmtId="19" formatCode="m/d/yyyy"/>
      </dxf>
    </rfmt>
    <rfmt sheetId="1" sqref="J1387" start="0" length="0">
      <dxf>
        <numFmt numFmtId="19" formatCode="m/d/yyyy"/>
      </dxf>
    </rfmt>
    <rfmt sheetId="1" sqref="J837" start="0" length="0">
      <dxf>
        <numFmt numFmtId="19" formatCode="m/d/yyyy"/>
      </dxf>
    </rfmt>
    <rfmt sheetId="1" sqref="J1389" start="0" length="0">
      <dxf>
        <numFmt numFmtId="19" formatCode="m/d/yyyy"/>
      </dxf>
    </rfmt>
    <rfmt sheetId="1" sqref="J1391" start="0" length="0">
      <dxf>
        <numFmt numFmtId="19" formatCode="m/d/yyyy"/>
      </dxf>
    </rfmt>
    <rfmt sheetId="1" sqref="J1392" start="0" length="0">
      <dxf>
        <numFmt numFmtId="19" formatCode="m/d/yyyy"/>
      </dxf>
    </rfmt>
    <rfmt sheetId="1" sqref="J1393" start="0" length="0">
      <dxf>
        <numFmt numFmtId="19" formatCode="m/d/yyyy"/>
      </dxf>
    </rfmt>
    <rfmt sheetId="1" sqref="J1394" start="0" length="0">
      <dxf>
        <numFmt numFmtId="19" formatCode="m/d/yyyy"/>
      </dxf>
    </rfmt>
    <rfmt sheetId="1" sqref="J1395" start="0" length="0">
      <dxf>
        <numFmt numFmtId="19" formatCode="m/d/yyyy"/>
      </dxf>
    </rfmt>
    <rfmt sheetId="1" sqref="J1396" start="0" length="0">
      <dxf>
        <numFmt numFmtId="19" formatCode="m/d/yyyy"/>
      </dxf>
    </rfmt>
    <rfmt sheetId="1" sqref="J1397" start="0" length="0">
      <dxf>
        <numFmt numFmtId="19" formatCode="m/d/yyyy"/>
      </dxf>
    </rfmt>
    <rfmt sheetId="1" sqref="J1398" start="0" length="0">
      <dxf>
        <numFmt numFmtId="19" formatCode="m/d/yyyy"/>
      </dxf>
    </rfmt>
    <rfmt sheetId="1" sqref="J1399" start="0" length="0">
      <dxf>
        <numFmt numFmtId="19" formatCode="m/d/yyyy"/>
      </dxf>
    </rfmt>
    <rfmt sheetId="1" sqref="J1400" start="0" length="0">
      <dxf>
        <numFmt numFmtId="19" formatCode="m/d/yyyy"/>
      </dxf>
    </rfmt>
    <rfmt sheetId="1" sqref="J1401" start="0" length="0">
      <dxf>
        <numFmt numFmtId="19" formatCode="m/d/yyyy"/>
      </dxf>
    </rfmt>
    <rfmt sheetId="1" sqref="J914" start="0" length="0">
      <dxf>
        <numFmt numFmtId="19" formatCode="m/d/yyyy"/>
      </dxf>
    </rfmt>
    <rfmt sheetId="1" sqref="J1403" start="0" length="0">
      <dxf>
        <numFmt numFmtId="19" formatCode="m/d/yyyy"/>
      </dxf>
    </rfmt>
    <rfmt sheetId="1" sqref="J1404" start="0" length="0">
      <dxf>
        <numFmt numFmtId="19" formatCode="m/d/yyyy"/>
      </dxf>
    </rfmt>
    <rfmt sheetId="1" sqref="J1405" start="0" length="0">
      <dxf>
        <numFmt numFmtId="19" formatCode="m/d/yyyy"/>
      </dxf>
    </rfmt>
    <rfmt sheetId="1" sqref="J1406" start="0" length="0">
      <dxf>
        <numFmt numFmtId="19" formatCode="m/d/yyyy"/>
      </dxf>
    </rfmt>
    <rfmt sheetId="1" sqref="J1407" start="0" length="0">
      <dxf>
        <numFmt numFmtId="19" formatCode="m/d/yyyy"/>
      </dxf>
    </rfmt>
    <rfmt sheetId="1" sqref="J1409" start="0" length="0">
      <dxf>
        <numFmt numFmtId="19" formatCode="m/d/yyyy"/>
      </dxf>
    </rfmt>
    <rfmt sheetId="1" sqref="J1410" start="0" length="0">
      <dxf>
        <numFmt numFmtId="19" formatCode="m/d/yyyy"/>
      </dxf>
    </rfmt>
    <rfmt sheetId="1" sqref="J1349" start="0" length="0">
      <dxf>
        <numFmt numFmtId="19" formatCode="m/d/yyyy"/>
      </dxf>
    </rfmt>
    <rfmt sheetId="1" sqref="J1412" start="0" length="0">
      <dxf>
        <numFmt numFmtId="19" formatCode="m/d/yyyy"/>
      </dxf>
    </rfmt>
    <rfmt sheetId="1" sqref="J1413" start="0" length="0">
      <dxf>
        <numFmt numFmtId="19" formatCode="m/d/yyyy"/>
      </dxf>
    </rfmt>
    <rfmt sheetId="1" sqref="J1414" start="0" length="0">
      <dxf>
        <numFmt numFmtId="19" formatCode="m/d/yyyy"/>
      </dxf>
    </rfmt>
    <rfmt sheetId="1" sqref="J1415" start="0" length="0">
      <dxf>
        <numFmt numFmtId="19" formatCode="m/d/yyyy"/>
      </dxf>
    </rfmt>
    <rfmt sheetId="1" sqref="J1416" start="0" length="0">
      <dxf>
        <numFmt numFmtId="19" formatCode="m/d/yyyy"/>
      </dxf>
    </rfmt>
    <rfmt sheetId="1" sqref="J1720" start="0" length="0">
      <dxf>
        <numFmt numFmtId="19" formatCode="m/d/yyyy"/>
      </dxf>
    </rfmt>
    <rfmt sheetId="1" sqref="J1418" start="0" length="0">
      <dxf>
        <numFmt numFmtId="19" formatCode="m/d/yyyy"/>
      </dxf>
    </rfmt>
    <rfmt sheetId="1" sqref="J1419" start="0" length="0">
      <dxf>
        <numFmt numFmtId="19" formatCode="m/d/yyyy"/>
      </dxf>
    </rfmt>
    <rfmt sheetId="1" sqref="J1421" start="0" length="0">
      <dxf>
        <numFmt numFmtId="19" formatCode="m/d/yyyy"/>
      </dxf>
    </rfmt>
    <rfmt sheetId="1" sqref="J1422" start="0" length="0">
      <dxf>
        <numFmt numFmtId="19" formatCode="m/d/yyyy"/>
      </dxf>
    </rfmt>
    <rfmt sheetId="1" sqref="J1085" start="0" length="0">
      <dxf>
        <numFmt numFmtId="19" formatCode="m/d/yyyy"/>
      </dxf>
    </rfmt>
    <rfmt sheetId="1" sqref="J1424" start="0" length="0">
      <dxf>
        <numFmt numFmtId="19" formatCode="m/d/yyyy"/>
      </dxf>
    </rfmt>
    <rfmt sheetId="1" sqref="J1425" start="0" length="0">
      <dxf>
        <numFmt numFmtId="19" formatCode="m/d/yyyy"/>
      </dxf>
    </rfmt>
    <rfmt sheetId="1" sqref="J1577" start="0" length="0">
      <dxf>
        <numFmt numFmtId="19" formatCode="m/d/yyyy"/>
      </dxf>
    </rfmt>
    <rfmt sheetId="1" sqref="J1427" start="0" length="0">
      <dxf>
        <numFmt numFmtId="19" formatCode="m/d/yyyy"/>
      </dxf>
    </rfmt>
    <rfmt sheetId="1" sqref="J1428" start="0" length="0">
      <dxf>
        <numFmt numFmtId="19" formatCode="m/d/yyyy"/>
      </dxf>
    </rfmt>
    <rfmt sheetId="1" sqref="J1429" start="0" length="0">
      <dxf>
        <numFmt numFmtId="19" formatCode="m/d/yyyy"/>
      </dxf>
    </rfmt>
    <rfmt sheetId="1" sqref="J1430" start="0" length="0">
      <dxf>
        <numFmt numFmtId="19" formatCode="m/d/yyyy"/>
      </dxf>
    </rfmt>
    <rfmt sheetId="1" sqref="J1431" start="0" length="0">
      <dxf>
        <numFmt numFmtId="19" formatCode="m/d/yyyy"/>
      </dxf>
    </rfmt>
    <rfmt sheetId="1" sqref="J1432" start="0" length="0">
      <dxf>
        <numFmt numFmtId="19" formatCode="m/d/yyyy"/>
      </dxf>
    </rfmt>
    <rfmt sheetId="1" sqref="J585" start="0" length="0">
      <dxf>
        <numFmt numFmtId="19" formatCode="m/d/yyyy"/>
      </dxf>
    </rfmt>
    <rfmt sheetId="1" sqref="J1434" start="0" length="0">
      <dxf>
        <numFmt numFmtId="19" formatCode="m/d/yyyy"/>
      </dxf>
    </rfmt>
    <rfmt sheetId="1" sqref="J1435" start="0" length="0">
      <dxf>
        <numFmt numFmtId="19" formatCode="m/d/yyyy"/>
      </dxf>
    </rfmt>
    <rfmt sheetId="1" sqref="J1433" start="0" length="0">
      <dxf>
        <numFmt numFmtId="19" formatCode="m/d/yyyy"/>
      </dxf>
    </rfmt>
    <rfmt sheetId="1" sqref="J1528" start="0" length="0">
      <dxf>
        <numFmt numFmtId="19" formatCode="m/d/yyyy"/>
      </dxf>
    </rfmt>
    <rfmt sheetId="1" sqref="J1438" start="0" length="0">
      <dxf>
        <numFmt numFmtId="19" formatCode="m/d/yyyy"/>
      </dxf>
    </rfmt>
    <rfmt sheetId="1" sqref="J1441" start="0" length="0">
      <dxf>
        <numFmt numFmtId="19" formatCode="m/d/yyyy"/>
      </dxf>
    </rfmt>
    <rfmt sheetId="1" sqref="J1712" start="0" length="0">
      <dxf>
        <numFmt numFmtId="19" formatCode="m/d/yyyy"/>
      </dxf>
    </rfmt>
    <rfmt sheetId="1" sqref="J1444" start="0" length="0">
      <dxf>
        <numFmt numFmtId="19" formatCode="m/d/yyyy"/>
      </dxf>
    </rfmt>
    <rfmt sheetId="1" sqref="J1445" start="0" length="0">
      <dxf>
        <numFmt numFmtId="19" formatCode="m/d/yyyy"/>
      </dxf>
    </rfmt>
    <rfmt sheetId="1" sqref="J1447" start="0" length="0">
      <dxf>
        <numFmt numFmtId="19" formatCode="m/d/yyyy"/>
      </dxf>
    </rfmt>
    <rfmt sheetId="1" sqref="J1448" start="0" length="0">
      <dxf>
        <numFmt numFmtId="19" formatCode="m/d/yyyy"/>
      </dxf>
    </rfmt>
    <rfmt sheetId="1" sqref="J1449" start="0" length="0">
      <dxf>
        <numFmt numFmtId="19" formatCode="m/d/yyyy"/>
      </dxf>
    </rfmt>
    <rfmt sheetId="1" sqref="J1125" start="0" length="0">
      <dxf>
        <numFmt numFmtId="19" formatCode="m/d/yyyy"/>
      </dxf>
    </rfmt>
    <rfmt sheetId="1" sqref="J1451" start="0" length="0">
      <dxf>
        <numFmt numFmtId="19" formatCode="m/d/yyyy"/>
      </dxf>
    </rfmt>
    <rfmt sheetId="1" sqref="J1452" start="0" length="0">
      <dxf>
        <numFmt numFmtId="19" formatCode="m/d/yyyy"/>
      </dxf>
    </rfmt>
    <rfmt sheetId="1" sqref="J1454" start="0" length="0">
      <dxf>
        <numFmt numFmtId="19" formatCode="m/d/yyyy"/>
      </dxf>
    </rfmt>
    <rfmt sheetId="1" sqref="J1455" start="0" length="0">
      <dxf>
        <numFmt numFmtId="19" formatCode="m/d/yyyy"/>
      </dxf>
    </rfmt>
    <rfmt sheetId="1" sqref="J1456" start="0" length="0">
      <dxf>
        <numFmt numFmtId="19" formatCode="m/d/yyyy"/>
      </dxf>
    </rfmt>
    <rfmt sheetId="1" sqref="J1457" start="0" length="0">
      <dxf>
        <numFmt numFmtId="19" formatCode="m/d/yyyy"/>
      </dxf>
    </rfmt>
    <rfmt sheetId="1" sqref="J1388" start="0" length="0">
      <dxf>
        <numFmt numFmtId="19" formatCode="m/d/yyyy"/>
      </dxf>
    </rfmt>
    <rfmt sheetId="1" sqref="J1460" start="0" length="0">
      <dxf>
        <numFmt numFmtId="19" formatCode="m/d/yyyy"/>
      </dxf>
    </rfmt>
    <rfmt sheetId="1" sqref="J1462" start="0" length="0">
      <dxf>
        <numFmt numFmtId="19" formatCode="m/d/yyyy"/>
      </dxf>
    </rfmt>
    <rfmt sheetId="1" sqref="J1463" start="0" length="0">
      <dxf>
        <numFmt numFmtId="19" formatCode="m/d/yyyy"/>
      </dxf>
    </rfmt>
    <rfmt sheetId="1" sqref="J1464" start="0" length="0">
      <dxf>
        <numFmt numFmtId="19" formatCode="m/d/yyyy"/>
      </dxf>
    </rfmt>
    <rfmt sheetId="1" sqref="J1466" start="0" length="0">
      <dxf>
        <numFmt numFmtId="19" formatCode="m/d/yyyy"/>
      </dxf>
    </rfmt>
    <rfmt sheetId="1" sqref="J1467" start="0" length="0">
      <dxf>
        <numFmt numFmtId="19" formatCode="m/d/yyyy"/>
      </dxf>
    </rfmt>
    <rfmt sheetId="1" sqref="J1469" start="0" length="0">
      <dxf>
        <numFmt numFmtId="19" formatCode="m/d/yyyy"/>
      </dxf>
    </rfmt>
    <rfmt sheetId="1" sqref="J1470" start="0" length="0">
      <dxf>
        <numFmt numFmtId="19" formatCode="m/d/yyyy"/>
      </dxf>
    </rfmt>
    <rfmt sheetId="1" sqref="J1471" start="0" length="0">
      <dxf>
        <numFmt numFmtId="19" formatCode="m/d/yyyy"/>
      </dxf>
    </rfmt>
    <rfmt sheetId="1" sqref="J1472" start="0" length="0">
      <dxf>
        <numFmt numFmtId="19" formatCode="m/d/yyyy"/>
      </dxf>
    </rfmt>
    <rfmt sheetId="1" sqref="J1473" start="0" length="0">
      <dxf>
        <numFmt numFmtId="19" formatCode="m/d/yyyy"/>
      </dxf>
    </rfmt>
    <rfmt sheetId="1" sqref="J1474" start="0" length="0">
      <dxf>
        <numFmt numFmtId="19" formatCode="m/d/yyyy"/>
      </dxf>
    </rfmt>
    <rfmt sheetId="1" sqref="J1475" start="0" length="0">
      <dxf>
        <numFmt numFmtId="19" formatCode="m/d/yyyy"/>
      </dxf>
    </rfmt>
    <rfmt sheetId="1" sqref="J1476" start="0" length="0">
      <dxf>
        <numFmt numFmtId="19" formatCode="m/d/yyyy"/>
      </dxf>
    </rfmt>
    <rfmt sheetId="1" sqref="J1477" start="0" length="0">
      <dxf>
        <numFmt numFmtId="19" formatCode="m/d/yyyy"/>
      </dxf>
    </rfmt>
    <rfmt sheetId="1" sqref="J1479" start="0" length="0">
      <dxf>
        <numFmt numFmtId="19" formatCode="m/d/yyyy"/>
      </dxf>
    </rfmt>
    <rfmt sheetId="1" sqref="J1480" start="0" length="0">
      <dxf>
        <numFmt numFmtId="19" formatCode="m/d/yyyy"/>
      </dxf>
    </rfmt>
    <rfmt sheetId="1" sqref="J1481" start="0" length="0">
      <dxf>
        <numFmt numFmtId="19" formatCode="m/d/yyyy"/>
      </dxf>
    </rfmt>
    <rfmt sheetId="1" sqref="J1482" start="0" length="0">
      <dxf>
        <numFmt numFmtId="19" formatCode="m/d/yyyy"/>
      </dxf>
    </rfmt>
    <rfmt sheetId="1" sqref="J1483" start="0" length="0">
      <dxf>
        <numFmt numFmtId="19" formatCode="m/d/yyyy"/>
      </dxf>
    </rfmt>
    <rfmt sheetId="1" sqref="J1484" start="0" length="0">
      <dxf>
        <numFmt numFmtId="19" formatCode="m/d/yyyy"/>
      </dxf>
    </rfmt>
    <rfmt sheetId="1" sqref="J1485" start="0" length="0">
      <dxf>
        <numFmt numFmtId="19" formatCode="m/d/yyyy"/>
      </dxf>
    </rfmt>
    <rfmt sheetId="1" sqref="J1486" start="0" length="0">
      <dxf>
        <numFmt numFmtId="19" formatCode="m/d/yyyy"/>
      </dxf>
    </rfmt>
    <rfmt sheetId="1" sqref="J1487" start="0" length="0">
      <dxf>
        <numFmt numFmtId="19" formatCode="m/d/yyyy"/>
      </dxf>
    </rfmt>
    <rfmt sheetId="1" sqref="J1488" start="0" length="0">
      <dxf>
        <numFmt numFmtId="19" formatCode="m/d/yyyy"/>
      </dxf>
    </rfmt>
    <rfmt sheetId="1" sqref="J1489" start="0" length="0">
      <dxf>
        <numFmt numFmtId="19" formatCode="m/d/yyyy"/>
      </dxf>
    </rfmt>
    <rfmt sheetId="1" sqref="J1490" start="0" length="0">
      <dxf>
        <numFmt numFmtId="19" formatCode="m/d/yyyy"/>
      </dxf>
    </rfmt>
    <rfmt sheetId="1" sqref="J1491" start="0" length="0">
      <dxf>
        <numFmt numFmtId="19" formatCode="m/d/yyyy"/>
      </dxf>
    </rfmt>
    <rfmt sheetId="1" sqref="J1492" start="0" length="0">
      <dxf>
        <numFmt numFmtId="19" formatCode="m/d/yyyy"/>
      </dxf>
    </rfmt>
    <rfmt sheetId="1" sqref="J1493" start="0" length="0">
      <dxf>
        <numFmt numFmtId="19" formatCode="m/d/yyyy"/>
      </dxf>
    </rfmt>
    <rfmt sheetId="1" sqref="J1494" start="0" length="0">
      <dxf>
        <numFmt numFmtId="19" formatCode="m/d/yyyy"/>
      </dxf>
    </rfmt>
    <rfmt sheetId="1" sqref="J1495" start="0" length="0">
      <dxf>
        <numFmt numFmtId="19" formatCode="m/d/yyyy"/>
      </dxf>
    </rfmt>
    <rfmt sheetId="1" sqref="J1496" start="0" length="0">
      <dxf>
        <numFmt numFmtId="19" formatCode="m/d/yyyy"/>
      </dxf>
    </rfmt>
    <rfmt sheetId="1" sqref="J1497" start="0" length="0">
      <dxf>
        <numFmt numFmtId="19" formatCode="m/d/yyyy"/>
      </dxf>
    </rfmt>
    <rfmt sheetId="1" sqref="J1498" start="0" length="0">
      <dxf>
        <numFmt numFmtId="19" formatCode="m/d/yyyy"/>
      </dxf>
    </rfmt>
    <rfmt sheetId="1" sqref="J1499" start="0" length="0">
      <dxf>
        <numFmt numFmtId="19" formatCode="m/d/yyyy"/>
      </dxf>
    </rfmt>
    <rfmt sheetId="1" sqref="J1500" start="0" length="0">
      <dxf>
        <numFmt numFmtId="19" formatCode="m/d/yyyy"/>
      </dxf>
    </rfmt>
    <rfmt sheetId="1" sqref="J1502" start="0" length="0">
      <dxf>
        <numFmt numFmtId="19" formatCode="m/d/yyyy"/>
      </dxf>
    </rfmt>
    <rfmt sheetId="1" sqref="J1503" start="0" length="0">
      <dxf>
        <numFmt numFmtId="19" formatCode="m/d/yyyy"/>
      </dxf>
    </rfmt>
    <rfmt sheetId="1" sqref="J1504" start="0" length="0">
      <dxf>
        <numFmt numFmtId="19" formatCode="m/d/yyyy"/>
      </dxf>
    </rfmt>
    <rfmt sheetId="1" sqref="J1505" start="0" length="0">
      <dxf>
        <numFmt numFmtId="19" formatCode="m/d/yyyy"/>
      </dxf>
    </rfmt>
    <rfmt sheetId="1" sqref="J1506" start="0" length="0">
      <dxf>
        <numFmt numFmtId="19" formatCode="m/d/yyyy"/>
      </dxf>
    </rfmt>
    <rfmt sheetId="1" sqref="J1507" start="0" length="0">
      <dxf>
        <numFmt numFmtId="19" formatCode="m/d/yyyy"/>
      </dxf>
    </rfmt>
    <rfmt sheetId="1" sqref="J1508" start="0" length="0">
      <dxf>
        <numFmt numFmtId="19" formatCode="m/d/yyyy"/>
      </dxf>
    </rfmt>
    <rfmt sheetId="1" sqref="J1509" start="0" length="0">
      <dxf>
        <numFmt numFmtId="19" formatCode="m/d/yyyy"/>
      </dxf>
    </rfmt>
    <rfmt sheetId="1" sqref="J1510" start="0" length="0">
      <dxf>
        <numFmt numFmtId="19" formatCode="m/d/yyyy"/>
      </dxf>
    </rfmt>
    <rfmt sheetId="1" sqref="J1511" start="0" length="0">
      <dxf>
        <numFmt numFmtId="19" formatCode="m/d/yyyy"/>
      </dxf>
    </rfmt>
    <rfmt sheetId="1" sqref="J1512" start="0" length="0">
      <dxf>
        <numFmt numFmtId="19" formatCode="m/d/yyyy"/>
      </dxf>
    </rfmt>
    <rfmt sheetId="1" sqref="J1513" start="0" length="0">
      <dxf>
        <numFmt numFmtId="19" formatCode="m/d/yyyy"/>
      </dxf>
    </rfmt>
    <rfmt sheetId="1" sqref="J1514" start="0" length="0">
      <dxf>
        <numFmt numFmtId="19" formatCode="m/d/yyyy"/>
      </dxf>
    </rfmt>
    <rfmt sheetId="1" sqref="J1515" start="0" length="0">
      <dxf>
        <numFmt numFmtId="19" formatCode="m/d/yyyy"/>
      </dxf>
    </rfmt>
    <rfmt sheetId="1" sqref="J1516" start="0" length="0">
      <dxf>
        <numFmt numFmtId="19" formatCode="m/d/yyyy"/>
      </dxf>
    </rfmt>
    <rfmt sheetId="1" sqref="J848" start="0" length="0">
      <dxf>
        <numFmt numFmtId="19" formatCode="m/d/yyyy"/>
      </dxf>
    </rfmt>
    <rfmt sheetId="1" sqref="J1518" start="0" length="0">
      <dxf>
        <numFmt numFmtId="19" formatCode="m/d/yyyy"/>
      </dxf>
    </rfmt>
    <rfmt sheetId="1" sqref="J1519" start="0" length="0">
      <dxf>
        <numFmt numFmtId="19" formatCode="m/d/yyyy"/>
      </dxf>
    </rfmt>
    <rfmt sheetId="1" sqref="J1520" start="0" length="0">
      <dxf>
        <numFmt numFmtId="19" formatCode="m/d/yyyy"/>
      </dxf>
    </rfmt>
    <rfmt sheetId="1" sqref="J917" start="0" length="0">
      <dxf>
        <numFmt numFmtId="19" formatCode="m/d/yyyy"/>
      </dxf>
    </rfmt>
    <rfmt sheetId="1" sqref="J1522" start="0" length="0">
      <dxf>
        <numFmt numFmtId="19" formatCode="m/d/yyyy"/>
      </dxf>
    </rfmt>
    <rfmt sheetId="1" sqref="J1523" start="0" length="0">
      <dxf>
        <numFmt numFmtId="19" formatCode="m/d/yyyy"/>
      </dxf>
    </rfmt>
    <rfmt sheetId="1" sqref="J1524" start="0" length="0">
      <dxf>
        <numFmt numFmtId="19" formatCode="m/d/yyyy"/>
      </dxf>
    </rfmt>
    <rfmt sheetId="1" sqref="J1525" start="0" length="0">
      <dxf>
        <numFmt numFmtId="19" formatCode="m/d/yyyy"/>
      </dxf>
    </rfmt>
    <rfmt sheetId="1" sqref="J719" start="0" length="0">
      <dxf>
        <numFmt numFmtId="19" formatCode="m/d/yyyy"/>
      </dxf>
    </rfmt>
    <rfmt sheetId="1" sqref="J1527" start="0" length="0">
      <dxf>
        <numFmt numFmtId="19" formatCode="m/d/yyyy"/>
      </dxf>
    </rfmt>
    <rfmt sheetId="1" sqref="J1126" start="0" length="0">
      <dxf>
        <numFmt numFmtId="19" formatCode="m/d/yyyy"/>
      </dxf>
    </rfmt>
    <rfmt sheetId="1" sqref="J1529" start="0" length="0">
      <dxf>
        <numFmt numFmtId="19" formatCode="m/d/yyyy"/>
      </dxf>
    </rfmt>
    <rfmt sheetId="1" sqref="J1530" start="0" length="0">
      <dxf>
        <numFmt numFmtId="19" formatCode="m/d/yyyy"/>
      </dxf>
    </rfmt>
    <rfmt sheetId="1" sqref="J1531" start="0" length="0">
      <dxf>
        <numFmt numFmtId="19" formatCode="m/d/yyyy"/>
      </dxf>
    </rfmt>
    <rcc rId="0" sId="1">
      <nc r="J1532" t="inlineStr">
        <is>
          <t>dead deal</t>
        </is>
      </nc>
    </rcc>
    <rfmt sheetId="1" sqref="J1533" start="0" length="0">
      <dxf>
        <numFmt numFmtId="19" formatCode="m/d/yyyy"/>
      </dxf>
    </rfmt>
    <rfmt sheetId="1" sqref="J1534" start="0" length="0">
      <dxf>
        <numFmt numFmtId="19" formatCode="m/d/yyyy"/>
      </dxf>
    </rfmt>
    <rfmt sheetId="1" sqref="J1535" start="0" length="0">
      <dxf>
        <numFmt numFmtId="19" formatCode="m/d/yyyy"/>
      </dxf>
    </rfmt>
    <rfmt sheetId="1" sqref="J1536" start="0" length="0">
      <dxf>
        <numFmt numFmtId="19" formatCode="m/d/yyyy"/>
      </dxf>
    </rfmt>
    <rfmt sheetId="1" sqref="J1537" start="0" length="0">
      <dxf>
        <numFmt numFmtId="19" formatCode="m/d/yyyy"/>
      </dxf>
    </rfmt>
    <rfmt sheetId="1" sqref="J1538" start="0" length="0">
      <dxf>
        <numFmt numFmtId="19" formatCode="m/d/yyyy"/>
      </dxf>
    </rfmt>
    <rfmt sheetId="1" sqref="J846" start="0" length="0">
      <dxf>
        <numFmt numFmtId="19" formatCode="m/d/yyyy"/>
      </dxf>
    </rfmt>
    <rfmt sheetId="1" sqref="J823" start="0" length="0">
      <dxf>
        <numFmt numFmtId="19" formatCode="m/d/yyyy"/>
      </dxf>
    </rfmt>
    <rfmt sheetId="1" sqref="J1541" start="0" length="0">
      <dxf>
        <numFmt numFmtId="19" formatCode="m/d/yyyy"/>
      </dxf>
    </rfmt>
    <rfmt sheetId="1" sqref="J1542" start="0" length="0">
      <dxf>
        <numFmt numFmtId="19" formatCode="m/d/yyyy"/>
      </dxf>
    </rfmt>
    <rfmt sheetId="1" sqref="J1543" start="0" length="0">
      <dxf>
        <numFmt numFmtId="19" formatCode="m/d/yyyy"/>
      </dxf>
    </rfmt>
    <rfmt sheetId="1" sqref="J1544" start="0" length="0">
      <dxf>
        <numFmt numFmtId="19" formatCode="m/d/yyyy"/>
      </dxf>
    </rfmt>
    <rfmt sheetId="1" sqref="J1787" start="0" length="0">
      <dxf>
        <numFmt numFmtId="19" formatCode="m/d/yyyy"/>
      </dxf>
    </rfmt>
    <rfmt sheetId="1" sqref="J1546" start="0" length="0">
      <dxf>
        <numFmt numFmtId="19" formatCode="m/d/yyyy"/>
      </dxf>
    </rfmt>
    <rfmt sheetId="1" sqref="J1547" start="0" length="0">
      <dxf>
        <numFmt numFmtId="19" formatCode="m/d/yyyy"/>
      </dxf>
    </rfmt>
    <rfmt sheetId="1" sqref="J1548" start="0" length="0">
      <dxf>
        <numFmt numFmtId="19" formatCode="m/d/yyyy"/>
      </dxf>
    </rfmt>
    <rfmt sheetId="1" sqref="J1549" start="0" length="0">
      <dxf>
        <numFmt numFmtId="19" formatCode="m/d/yyyy"/>
      </dxf>
    </rfmt>
    <rfmt sheetId="1" sqref="J1550" start="0" length="0">
      <dxf>
        <numFmt numFmtId="19" formatCode="m/d/yyyy"/>
      </dxf>
    </rfmt>
    <rfmt sheetId="1" sqref="J1551" start="0" length="0">
      <dxf>
        <numFmt numFmtId="19" formatCode="m/d/yyyy"/>
      </dxf>
    </rfmt>
    <rfmt sheetId="1" sqref="J781" start="0" length="0">
      <dxf>
        <numFmt numFmtId="19" formatCode="m/d/yyyy"/>
      </dxf>
    </rfmt>
    <rfmt sheetId="1" sqref="J1553" start="0" length="0">
      <dxf>
        <numFmt numFmtId="19" formatCode="m/d/yyyy"/>
      </dxf>
    </rfmt>
    <rfmt sheetId="1" sqref="J1554" start="0" length="0">
      <dxf>
        <numFmt numFmtId="19" formatCode="m/d/yyyy"/>
      </dxf>
    </rfmt>
    <rfmt sheetId="1" sqref="J1555" start="0" length="0">
      <dxf>
        <numFmt numFmtId="19" formatCode="m/d/yyyy"/>
      </dxf>
    </rfmt>
    <rfmt sheetId="1" sqref="J1556" start="0" length="0">
      <dxf>
        <numFmt numFmtId="19" formatCode="m/d/yyyy"/>
      </dxf>
    </rfmt>
    <rfmt sheetId="1" sqref="J886" start="0" length="0">
      <dxf>
        <numFmt numFmtId="19" formatCode="m/d/yyyy"/>
      </dxf>
    </rfmt>
    <rfmt sheetId="1" sqref="J1558" start="0" length="0">
      <dxf>
        <numFmt numFmtId="19" formatCode="m/d/yyyy"/>
      </dxf>
    </rfmt>
    <rfmt sheetId="1" sqref="J1560" start="0" length="0">
      <dxf>
        <numFmt numFmtId="19" formatCode="m/d/yyyy"/>
      </dxf>
    </rfmt>
    <rfmt sheetId="1" sqref="J1561" start="0" length="0">
      <dxf>
        <numFmt numFmtId="19" formatCode="m/d/yyyy"/>
      </dxf>
    </rfmt>
    <rfmt sheetId="1" sqref="J1563" start="0" length="0">
      <dxf>
        <numFmt numFmtId="19" formatCode="m/d/yyyy"/>
      </dxf>
    </rfmt>
    <rfmt sheetId="1" sqref="J1564" start="0" length="0">
      <dxf>
        <numFmt numFmtId="19" formatCode="m/d/yyyy"/>
      </dxf>
    </rfmt>
    <rfmt sheetId="1" sqref="J1565" start="0" length="0">
      <dxf>
        <numFmt numFmtId="19" formatCode="m/d/yyyy"/>
      </dxf>
    </rfmt>
    <rfmt sheetId="1" sqref="J1566" start="0" length="0">
      <dxf>
        <alignment horizontal="center" vertical="top" readingOrder="0"/>
      </dxf>
    </rfmt>
    <rfmt sheetId="1" sqref="J1568" start="0" length="0">
      <dxf>
        <numFmt numFmtId="19" formatCode="m/d/yyyy"/>
      </dxf>
    </rfmt>
    <rfmt sheetId="1" sqref="J1570" start="0" length="0">
      <dxf>
        <numFmt numFmtId="19" formatCode="m/d/yyyy"/>
      </dxf>
    </rfmt>
    <rfmt sheetId="1" sqref="J1571" start="0" length="0">
      <dxf>
        <numFmt numFmtId="19" formatCode="m/d/yyyy"/>
      </dxf>
    </rfmt>
    <rfmt sheetId="1" sqref="J1572" start="0" length="0">
      <dxf>
        <numFmt numFmtId="19" formatCode="m/d/yyyy"/>
      </dxf>
    </rfmt>
    <rfmt sheetId="1" sqref="J1573" start="0" length="0">
      <dxf>
        <numFmt numFmtId="19" formatCode="m/d/yyyy"/>
      </dxf>
    </rfmt>
    <rfmt sheetId="1" sqref="J1574" start="0" length="0">
      <dxf>
        <numFmt numFmtId="19" formatCode="m/d/yyyy"/>
      </dxf>
    </rfmt>
    <rfmt sheetId="1" sqref="J1575" start="0" length="0">
      <dxf>
        <numFmt numFmtId="19" formatCode="m/d/yyyy"/>
      </dxf>
    </rfmt>
    <rfmt sheetId="1" sqref="J1436" start="0" length="0">
      <dxf>
        <numFmt numFmtId="19" formatCode="m/d/yyyy"/>
      </dxf>
    </rfmt>
    <rfmt sheetId="1" sqref="J1576" start="0" length="0">
      <dxf>
        <numFmt numFmtId="19" formatCode="m/d/yyyy"/>
      </dxf>
    </rfmt>
    <rfmt sheetId="1" sqref="J1578" start="0" length="0">
      <dxf>
        <numFmt numFmtId="19" formatCode="m/d/yyyy"/>
      </dxf>
    </rfmt>
    <rfmt sheetId="1" sqref="J1579" start="0" length="0">
      <dxf>
        <numFmt numFmtId="19" formatCode="m/d/yyyy"/>
      </dxf>
    </rfmt>
    <rfmt sheetId="1" sqref="J1580" start="0" length="0">
      <dxf>
        <numFmt numFmtId="19" formatCode="m/d/yyyy"/>
      </dxf>
    </rfmt>
    <rfmt sheetId="1" sqref="J1581" start="0" length="0">
      <dxf>
        <numFmt numFmtId="19" formatCode="m/d/yyyy"/>
      </dxf>
    </rfmt>
    <rfmt sheetId="1" sqref="J1582" start="0" length="0">
      <dxf>
        <numFmt numFmtId="19" formatCode="m/d/yyyy"/>
      </dxf>
    </rfmt>
    <rfmt sheetId="1" sqref="J1583" start="0" length="0">
      <dxf>
        <numFmt numFmtId="19" formatCode="m/d/yyyy"/>
      </dxf>
    </rfmt>
    <rfmt sheetId="1" sqref="J1584" start="0" length="0">
      <dxf>
        <numFmt numFmtId="19" formatCode="m/d/yyyy"/>
      </dxf>
    </rfmt>
    <rfmt sheetId="1" sqref="J1585" start="0" length="0">
      <dxf>
        <numFmt numFmtId="19" formatCode="m/d/yyyy"/>
      </dxf>
    </rfmt>
    <rfmt sheetId="1" sqref="J1586" start="0" length="0">
      <dxf>
        <numFmt numFmtId="19" formatCode="m/d/yyyy"/>
      </dxf>
    </rfmt>
    <rfmt sheetId="1" sqref="J1587" start="0" length="0">
      <dxf>
        <numFmt numFmtId="19" formatCode="m/d/yyyy"/>
      </dxf>
    </rfmt>
    <rfmt sheetId="1" sqref="J1588" start="0" length="0">
      <dxf>
        <numFmt numFmtId="19" formatCode="m/d/yyyy"/>
      </dxf>
    </rfmt>
    <rfmt sheetId="1" sqref="J1589" start="0" length="0">
      <dxf>
        <numFmt numFmtId="19" formatCode="m/d/yyyy"/>
      </dxf>
    </rfmt>
    <rfmt sheetId="1" sqref="J1590" start="0" length="0">
      <dxf>
        <numFmt numFmtId="19" formatCode="m/d/yyyy"/>
      </dxf>
    </rfmt>
    <rfmt sheetId="1" sqref="J1592" start="0" length="0">
      <dxf>
        <numFmt numFmtId="19" formatCode="m/d/yyyy"/>
      </dxf>
    </rfmt>
    <rfmt sheetId="1" sqref="J1593" start="0" length="0">
      <dxf>
        <numFmt numFmtId="19" formatCode="m/d/yyyy"/>
      </dxf>
    </rfmt>
    <rfmt sheetId="1" sqref="J1594" start="0" length="0">
      <dxf>
        <numFmt numFmtId="19" formatCode="m/d/yyyy"/>
      </dxf>
    </rfmt>
    <rfmt sheetId="1" sqref="J1595" start="0" length="0">
      <dxf>
        <numFmt numFmtId="19" formatCode="m/d/yyyy"/>
      </dxf>
    </rfmt>
    <rfmt sheetId="1" sqref="J1596" start="0" length="0">
      <dxf>
        <numFmt numFmtId="19" formatCode="m/d/yyyy"/>
      </dxf>
    </rfmt>
    <rfmt sheetId="1" sqref="J1597" start="0" length="0">
      <dxf>
        <numFmt numFmtId="19" formatCode="m/d/yyyy"/>
      </dxf>
    </rfmt>
    <rfmt sheetId="1" sqref="J1598" start="0" length="0">
      <dxf>
        <numFmt numFmtId="19" formatCode="m/d/yyyy"/>
      </dxf>
    </rfmt>
    <rfmt sheetId="1" sqref="J1599" start="0" length="0">
      <dxf>
        <numFmt numFmtId="19" formatCode="m/d/yyyy"/>
      </dxf>
    </rfmt>
    <rfmt sheetId="1" sqref="J1601" start="0" length="0">
      <dxf>
        <numFmt numFmtId="19" formatCode="m/d/yyyy"/>
      </dxf>
    </rfmt>
    <rfmt sheetId="1" sqref="J1602" start="0" length="0">
      <dxf>
        <numFmt numFmtId="19" formatCode="m/d/yyyy"/>
      </dxf>
    </rfmt>
    <rfmt sheetId="1" sqref="J1603" start="0" length="0">
      <dxf>
        <numFmt numFmtId="19" formatCode="m/d/yyyy"/>
      </dxf>
    </rfmt>
    <rfmt sheetId="1" sqref="J1604" start="0" length="0">
      <dxf>
        <numFmt numFmtId="19" formatCode="m/d/yyyy"/>
      </dxf>
    </rfmt>
    <rfmt sheetId="1" sqref="J1605" start="0" length="0">
      <dxf>
        <numFmt numFmtId="19" formatCode="m/d/yyyy"/>
      </dxf>
    </rfmt>
    <rfmt sheetId="1" sqref="J1606" start="0" length="0">
      <dxf>
        <numFmt numFmtId="19" formatCode="m/d/yyyy"/>
      </dxf>
    </rfmt>
    <rcc rId="0" sId="1">
      <nc r="J1607" t="inlineStr">
        <is>
          <t>dead deal</t>
        </is>
      </nc>
    </rcc>
    <rfmt sheetId="1" sqref="J1608" start="0" length="0">
      <dxf>
        <numFmt numFmtId="19" formatCode="m/d/yyyy"/>
      </dxf>
    </rfmt>
    <rfmt sheetId="1" sqref="J1609" start="0" length="0">
      <dxf>
        <numFmt numFmtId="19" formatCode="m/d/yyyy"/>
      </dxf>
    </rfmt>
    <rfmt sheetId="1" sqref="J1610" start="0" length="0">
      <dxf>
        <numFmt numFmtId="19" formatCode="m/d/yyyy"/>
      </dxf>
    </rfmt>
    <rfmt sheetId="1" sqref="J1611" start="0" length="0">
      <dxf>
        <numFmt numFmtId="19" formatCode="m/d/yyyy"/>
      </dxf>
    </rfmt>
    <rfmt sheetId="1" sqref="J1612" start="0" length="0">
      <dxf>
        <numFmt numFmtId="19" formatCode="m/d/yyyy"/>
      </dxf>
    </rfmt>
    <rfmt sheetId="1" sqref="J1613" start="0" length="0">
      <dxf>
        <numFmt numFmtId="19" formatCode="m/d/yyyy"/>
      </dxf>
    </rfmt>
    <rfmt sheetId="1" sqref="J1614" start="0" length="0">
      <dxf>
        <numFmt numFmtId="19" formatCode="m/d/yyyy"/>
      </dxf>
    </rfmt>
    <rfmt sheetId="1" sqref="J1102" start="0" length="0">
      <dxf>
        <numFmt numFmtId="19" formatCode="m/d/yyyy"/>
      </dxf>
    </rfmt>
    <rcc rId="0" sId="1">
      <nc r="J1616" t="inlineStr">
        <is>
          <t>dead deal</t>
        </is>
      </nc>
    </rcc>
    <rfmt sheetId="1" sqref="J1617" start="0" length="0">
      <dxf>
        <numFmt numFmtId="19" formatCode="m/d/yyyy"/>
      </dxf>
    </rfmt>
    <rfmt sheetId="1" sqref="J1619" start="0" length="0">
      <dxf>
        <alignment horizontal="center" vertical="top" readingOrder="0"/>
      </dxf>
    </rfmt>
    <rfmt sheetId="1" sqref="J1620" start="0" length="0">
      <dxf>
        <numFmt numFmtId="19" formatCode="m/d/yyyy"/>
      </dxf>
    </rfmt>
    <rfmt sheetId="1" sqref="J1621" start="0" length="0">
      <dxf>
        <numFmt numFmtId="19" formatCode="m/d/yyyy"/>
      </dxf>
    </rfmt>
    <rfmt sheetId="1" sqref="J1623" start="0" length="0">
      <dxf>
        <numFmt numFmtId="19" formatCode="m/d/yyyy"/>
      </dxf>
    </rfmt>
    <rfmt sheetId="1" sqref="J1624" start="0" length="0">
      <dxf>
        <numFmt numFmtId="19" formatCode="m/d/yyyy"/>
      </dxf>
    </rfmt>
    <rfmt sheetId="1" sqref="J1625" start="0" length="0">
      <dxf>
        <numFmt numFmtId="19" formatCode="m/d/yyyy"/>
      </dxf>
    </rfmt>
    <rfmt sheetId="1" sqref="J1626" start="0" length="0">
      <dxf>
        <numFmt numFmtId="19" formatCode="m/d/yyyy"/>
      </dxf>
    </rfmt>
    <rfmt sheetId="1" sqref="J1627" start="0" length="0">
      <dxf>
        <alignment horizontal="center" vertical="top" readingOrder="0"/>
      </dxf>
    </rfmt>
    <rfmt sheetId="1" sqref="J1628" start="0" length="0">
      <dxf>
        <numFmt numFmtId="19" formatCode="m/d/yyyy"/>
      </dxf>
    </rfmt>
    <rfmt sheetId="1" sqref="J1021" start="0" length="0">
      <dxf>
        <alignment horizontal="center" vertical="top" readingOrder="0"/>
      </dxf>
    </rfmt>
    <rfmt sheetId="1" sqref="J1630" start="0" length="0">
      <dxf>
        <numFmt numFmtId="19" formatCode="m/d/yyyy"/>
      </dxf>
    </rfmt>
    <rfmt sheetId="1" sqref="J1631" start="0" length="0">
      <dxf>
        <numFmt numFmtId="19" formatCode="m/d/yyyy"/>
      </dxf>
    </rfmt>
    <rfmt sheetId="1" sqref="J1632" start="0" length="0">
      <dxf>
        <numFmt numFmtId="19" formatCode="m/d/yyyy"/>
      </dxf>
    </rfmt>
    <rfmt sheetId="1" sqref="J1634" start="0" length="0">
      <dxf>
        <numFmt numFmtId="19" formatCode="m/d/yyyy"/>
      </dxf>
    </rfmt>
    <rfmt sheetId="1" sqref="J1635" start="0" length="0">
      <dxf>
        <numFmt numFmtId="19" formatCode="m/d/yyyy"/>
      </dxf>
    </rfmt>
    <rcc rId="0" sId="1" dxf="1" numFmtId="19">
      <nc r="J1637">
        <v>42954</v>
      </nc>
      <ndxf>
        <numFmt numFmtId="19" formatCode="m/d/yyyy"/>
      </ndxf>
    </rcc>
    <rcc rId="0" sId="1" dxf="1" numFmtId="19">
      <nc r="J1638">
        <v>42955</v>
      </nc>
      <ndxf>
        <numFmt numFmtId="19" formatCode="m/d/yyyy"/>
      </ndxf>
    </rcc>
    <rfmt sheetId="1" sqref="J1639" start="0" length="0">
      <dxf>
        <numFmt numFmtId="19" formatCode="m/d/yyyy"/>
      </dxf>
    </rfmt>
    <rfmt sheetId="1" sqref="J1640" start="0" length="0">
      <dxf>
        <numFmt numFmtId="19" formatCode="m/d/yyyy"/>
      </dxf>
    </rfmt>
    <rfmt sheetId="1" sqref="J1642" start="0" length="0">
      <dxf>
        <numFmt numFmtId="19" formatCode="m/d/yyyy"/>
      </dxf>
    </rfmt>
    <rfmt sheetId="1" sqref="J1186" start="0" length="0">
      <dxf>
        <numFmt numFmtId="19" formatCode="m/d/yyyy"/>
      </dxf>
    </rfmt>
    <rfmt sheetId="1" sqref="J1644" start="0" length="0">
      <dxf>
        <numFmt numFmtId="19" formatCode="m/d/yyyy"/>
      </dxf>
    </rfmt>
    <rcc rId="0" sId="1" dxf="1" numFmtId="19">
      <nc r="J1645">
        <v>42962</v>
      </nc>
      <ndxf>
        <numFmt numFmtId="19" formatCode="m/d/yyyy"/>
      </ndxf>
    </rcc>
    <rfmt sheetId="1" sqref="J1646" start="0" length="0">
      <dxf>
        <numFmt numFmtId="19" formatCode="m/d/yyyy"/>
      </dxf>
    </rfmt>
    <rfmt sheetId="1" sqref="J1647" start="0" length="0">
      <dxf>
        <numFmt numFmtId="19" formatCode="m/d/yyyy"/>
      </dxf>
    </rfmt>
    <rcc rId="0" sId="1" dxf="1" numFmtId="19">
      <nc r="J1545">
        <v>42978</v>
      </nc>
      <ndxf>
        <numFmt numFmtId="19" formatCode="m/d/yyyy"/>
      </ndxf>
    </rcc>
    <rfmt sheetId="1" sqref="J1648" start="0" length="0">
      <dxf>
        <numFmt numFmtId="19" formatCode="m/d/yyyy"/>
      </dxf>
    </rfmt>
    <rfmt sheetId="1" sqref="J1649" start="0" length="0">
      <dxf>
        <numFmt numFmtId="19" formatCode="m/d/yyyy"/>
      </dxf>
    </rfmt>
    <rfmt sheetId="1" sqref="J1651" start="0" length="0">
      <dxf>
        <numFmt numFmtId="19" formatCode="m/d/yyyy"/>
      </dxf>
    </rfmt>
    <rfmt sheetId="1" sqref="J1652" start="0" length="0">
      <dxf>
        <numFmt numFmtId="19" formatCode="m/d/yyyy"/>
      </dxf>
    </rfmt>
    <rcc rId="0" sId="1" dxf="1" numFmtId="19">
      <nc r="J1653">
        <v>42958</v>
      </nc>
      <ndxf>
        <numFmt numFmtId="19" formatCode="m/d/yyyy"/>
      </ndxf>
    </rcc>
    <rcc rId="0" sId="1" dxf="1" numFmtId="19">
      <nc r="J1654">
        <v>42968</v>
      </nc>
      <ndxf>
        <numFmt numFmtId="19" formatCode="m/d/yyyy"/>
      </ndxf>
    </rcc>
    <rcc rId="0" sId="1" dxf="1" numFmtId="19">
      <nc r="J1655">
        <v>42979</v>
      </nc>
      <ndxf>
        <numFmt numFmtId="19" formatCode="m/d/yyyy"/>
      </ndxf>
    </rcc>
    <rfmt sheetId="1" sqref="J1300" start="0" length="0">
      <dxf>
        <numFmt numFmtId="19" formatCode="m/d/yyyy"/>
      </dxf>
    </rfmt>
    <rcc rId="0" sId="1" dxf="1" numFmtId="19">
      <nc r="J1656">
        <v>42997</v>
      </nc>
      <ndxf>
        <numFmt numFmtId="19" formatCode="m/d/yyyy"/>
      </ndxf>
    </rcc>
    <rfmt sheetId="1" sqref="J1658" start="0" length="0">
      <dxf>
        <numFmt numFmtId="19" formatCode="m/d/yyyy"/>
      </dxf>
    </rfmt>
    <rfmt sheetId="1" sqref="J1659" start="0" length="0">
      <dxf>
        <numFmt numFmtId="19" formatCode="m/d/yyyy"/>
      </dxf>
    </rfmt>
    <rcc rId="0" sId="1" dxf="1" numFmtId="19">
      <nc r="J1660">
        <v>42950</v>
      </nc>
      <ndxf>
        <numFmt numFmtId="19" formatCode="m/d/yyyy"/>
      </ndxf>
    </rcc>
    <rcc rId="0" sId="1" dxf="1" numFmtId="19">
      <nc r="J1661">
        <v>42985</v>
      </nc>
      <ndxf>
        <numFmt numFmtId="19" formatCode="m/d/yyyy"/>
      </ndxf>
    </rcc>
    <rcc rId="0" sId="1" dxf="1" numFmtId="19">
      <nc r="J1662">
        <v>43000</v>
      </nc>
      <ndxf>
        <numFmt numFmtId="19" formatCode="m/d/yyyy"/>
      </ndxf>
    </rcc>
    <rcc rId="0" sId="1" dxf="1" numFmtId="19">
      <nc r="J1663">
        <v>42978</v>
      </nc>
      <ndxf>
        <numFmt numFmtId="19" formatCode="m/d/yyyy"/>
      </ndxf>
    </rcc>
    <rfmt sheetId="1" sqref="J1664" start="0" length="0">
      <dxf>
        <numFmt numFmtId="19" formatCode="m/d/yyyy"/>
      </dxf>
    </rfmt>
    <rcc rId="0" sId="1" dxf="1" numFmtId="19">
      <nc r="J1665">
        <v>42984</v>
      </nc>
      <ndxf>
        <numFmt numFmtId="19" formatCode="m/d/yyyy"/>
      </ndxf>
    </rcc>
    <rfmt sheetId="1" sqref="J1666" start="0" length="0">
      <dxf>
        <numFmt numFmtId="19" formatCode="m/d/yyyy"/>
      </dxf>
    </rfmt>
    <rcc rId="0" sId="1" dxf="1" numFmtId="19">
      <nc r="J1667">
        <v>42984</v>
      </nc>
      <ndxf>
        <numFmt numFmtId="19" formatCode="m/d/yyyy"/>
      </ndxf>
    </rcc>
    <rcc rId="0" sId="1" dxf="1" numFmtId="19">
      <nc r="J1668">
        <v>43000</v>
      </nc>
      <ndxf>
        <numFmt numFmtId="19" formatCode="m/d/yyyy"/>
      </ndxf>
    </rcc>
    <rcc rId="0" sId="1" dxf="1" numFmtId="19">
      <nc r="J1670">
        <v>42970</v>
      </nc>
      <ndxf>
        <numFmt numFmtId="19" formatCode="m/d/yyyy"/>
      </ndxf>
    </rcc>
    <rcc rId="0" sId="1" dxf="1" numFmtId="19">
      <nc r="J1671">
        <v>42955</v>
      </nc>
      <ndxf>
        <numFmt numFmtId="19" formatCode="m/d/yyyy"/>
      </ndxf>
    </rcc>
    <rcc rId="0" sId="1" dxf="1" numFmtId="19">
      <nc r="J1672">
        <v>42975</v>
      </nc>
      <ndxf>
        <numFmt numFmtId="19" formatCode="m/d/yyyy"/>
      </ndxf>
    </rcc>
    <rcc rId="0" sId="1" dxf="1" numFmtId="19">
      <nc r="J1674">
        <v>42978</v>
      </nc>
      <ndxf>
        <numFmt numFmtId="19" formatCode="m/d/yyyy"/>
      </ndxf>
    </rcc>
    <rcc rId="0" sId="1" dxf="1" numFmtId="19">
      <nc r="J1675">
        <v>42976</v>
      </nc>
      <ndxf>
        <numFmt numFmtId="19" formatCode="m/d/yyyy"/>
      </ndxf>
    </rcc>
    <rcc rId="0" sId="1" dxf="1" numFmtId="19">
      <nc r="J1676">
        <v>42965</v>
      </nc>
      <ndxf>
        <numFmt numFmtId="19" formatCode="m/d/yyyy"/>
      </ndxf>
    </rcc>
    <rcc rId="0" sId="1" dxf="1" numFmtId="19">
      <nc r="J1677">
        <v>42937</v>
      </nc>
      <ndxf>
        <numFmt numFmtId="19" formatCode="m/d/yyyy"/>
      </ndxf>
    </rcc>
    <rfmt sheetId="1" sqref="J1758" start="0" length="0">
      <dxf>
        <numFmt numFmtId="19" formatCode="m/d/yyyy"/>
      </dxf>
    </rfmt>
    <rcc rId="0" sId="1" dxf="1" numFmtId="19">
      <nc r="J1679">
        <v>42972</v>
      </nc>
      <ndxf>
        <numFmt numFmtId="19" formatCode="m/d/yyyy"/>
      </ndxf>
    </rcc>
    <rcc rId="0" sId="1" dxf="1" numFmtId="19">
      <nc r="J1680">
        <v>43014</v>
      </nc>
      <ndxf>
        <numFmt numFmtId="19" formatCode="m/d/yyyy"/>
      </ndxf>
    </rcc>
    <rcc rId="0" sId="1" dxf="1" numFmtId="19">
      <nc r="J1681">
        <v>42985</v>
      </nc>
      <ndxf>
        <numFmt numFmtId="19" formatCode="m/d/yyyy"/>
      </ndxf>
    </rcc>
    <rcc rId="0" sId="1" dxf="1" numFmtId="19">
      <nc r="J1682">
        <v>42975</v>
      </nc>
      <ndxf>
        <numFmt numFmtId="19" formatCode="m/d/yyyy"/>
      </ndxf>
    </rcc>
    <rcc rId="0" sId="1" dxf="1" numFmtId="19">
      <nc r="J1683">
        <v>42975</v>
      </nc>
      <ndxf>
        <numFmt numFmtId="19" formatCode="m/d/yyyy"/>
      </ndxf>
    </rcc>
    <rcc rId="0" sId="1" dxf="1" numFmtId="19">
      <nc r="J1684">
        <v>42996</v>
      </nc>
      <ndxf>
        <numFmt numFmtId="19" formatCode="m/d/yyyy"/>
      </ndxf>
    </rcc>
    <rcc rId="0" sId="1" dxf="1" numFmtId="19">
      <nc r="J1685">
        <v>42975</v>
      </nc>
      <ndxf>
        <numFmt numFmtId="19" formatCode="m/d/yyyy"/>
      </ndxf>
    </rcc>
    <rcc rId="0" sId="1" dxf="1" numFmtId="19">
      <nc r="J1687">
        <v>43000</v>
      </nc>
      <ndxf>
        <numFmt numFmtId="19" formatCode="m/d/yyyy"/>
      </ndxf>
    </rcc>
    <rcc rId="0" sId="1" dxf="1" numFmtId="19">
      <nc r="J1688">
        <v>42979</v>
      </nc>
      <ndxf>
        <numFmt numFmtId="19" formatCode="m/d/yyyy"/>
      </ndxf>
    </rcc>
    <rcc rId="0" sId="1" dxf="1" numFmtId="19">
      <nc r="J1689">
        <v>42979</v>
      </nc>
      <ndxf>
        <numFmt numFmtId="19" formatCode="m/d/yyyy"/>
      </ndxf>
    </rcc>
    <rcc rId="0" sId="1" dxf="1" numFmtId="19">
      <nc r="J1690">
        <v>43028</v>
      </nc>
      <ndxf>
        <numFmt numFmtId="19" formatCode="m/d/yyyy"/>
      </ndxf>
    </rcc>
    <rcc rId="0" sId="1" dxf="1" numFmtId="19">
      <nc r="J1691">
        <v>42908</v>
      </nc>
      <ndxf>
        <numFmt numFmtId="19" formatCode="m/d/yyyy"/>
      </ndxf>
    </rcc>
    <rcc rId="0" sId="1" dxf="1" numFmtId="19">
      <nc r="J1692">
        <v>42968</v>
      </nc>
      <ndxf>
        <numFmt numFmtId="19" formatCode="m/d/yyyy"/>
      </ndxf>
    </rcc>
    <rcc rId="0" sId="1" dxf="1" numFmtId="19">
      <nc r="J1693">
        <v>42975</v>
      </nc>
      <ndxf>
        <numFmt numFmtId="19" formatCode="m/d/yyyy"/>
      </ndxf>
    </rcc>
    <rcc rId="0" sId="1" dxf="1" numFmtId="19">
      <nc r="J1694">
        <v>43007</v>
      </nc>
      <ndxf>
        <numFmt numFmtId="19" formatCode="m/d/yyyy"/>
      </ndxf>
    </rcc>
    <rcc rId="0" sId="1">
      <nc r="J1695" t="inlineStr">
        <is>
          <t>dead deal</t>
        </is>
      </nc>
    </rcc>
    <rcc rId="0" sId="1" dxf="1" numFmtId="19">
      <nc r="J1697">
        <v>43032</v>
      </nc>
      <ndxf>
        <numFmt numFmtId="19" formatCode="m/d/yyyy"/>
      </ndxf>
    </rcc>
    <rcc rId="0" sId="1" dxf="1" numFmtId="19">
      <nc r="J1698">
        <v>42993</v>
      </nc>
      <ndxf>
        <numFmt numFmtId="19" formatCode="m/d/yyyy"/>
      </ndxf>
    </rcc>
    <rcc rId="0" sId="1" dxf="1" numFmtId="19">
      <nc r="J1699">
        <v>42996</v>
      </nc>
      <ndxf>
        <numFmt numFmtId="19" formatCode="m/d/yyyy"/>
      </ndxf>
    </rcc>
    <rcc rId="0" sId="1" dxf="1" numFmtId="19">
      <nc r="J1700">
        <v>42997</v>
      </nc>
      <ndxf>
        <numFmt numFmtId="19" formatCode="m/d/yyyy"/>
      </ndxf>
    </rcc>
    <rcc rId="0" sId="1" dxf="1" numFmtId="19">
      <nc r="J1213">
        <v>43020</v>
      </nc>
      <ndxf>
        <numFmt numFmtId="19" formatCode="m/d/yyyy"/>
      </ndxf>
    </rcc>
    <rcc rId="0" sId="1" dxf="1" numFmtId="19">
      <nc r="J1701">
        <v>42996</v>
      </nc>
      <ndxf>
        <numFmt numFmtId="19" formatCode="m/d/yyyy"/>
      </ndxf>
    </rcc>
    <rcc rId="0" sId="1">
      <nc r="J1703" t="inlineStr">
        <is>
          <t>dead deal</t>
        </is>
      </nc>
    </rcc>
    <rcc rId="0" sId="1" dxf="1" numFmtId="19">
      <nc r="J1704">
        <v>43011</v>
      </nc>
      <ndxf>
        <numFmt numFmtId="19" formatCode="m/d/yyyy"/>
      </ndxf>
    </rcc>
    <rcc rId="0" sId="1" dxf="1" numFmtId="19">
      <nc r="J1705">
        <v>42934</v>
      </nc>
      <ndxf>
        <numFmt numFmtId="19" formatCode="m/d/yyyy"/>
      </ndxf>
    </rcc>
    <rcc rId="0" sId="1">
      <nc r="J1706" t="inlineStr">
        <is>
          <t>dead deal</t>
        </is>
      </nc>
    </rcc>
    <rcc rId="0" sId="1" dxf="1" numFmtId="19">
      <nc r="J1707">
        <v>43013</v>
      </nc>
      <ndxf>
        <numFmt numFmtId="19" formatCode="m/d/yyyy"/>
      </ndxf>
    </rcc>
    <rcc rId="0" sId="1" dxf="1" numFmtId="19">
      <nc r="J1708">
        <v>42999</v>
      </nc>
      <ndxf>
        <numFmt numFmtId="19" formatCode="m/d/yyyy"/>
      </ndxf>
    </rcc>
    <rcc rId="0" sId="1" dxf="1" numFmtId="19">
      <nc r="J1709">
        <v>43042</v>
      </nc>
      <ndxf>
        <numFmt numFmtId="19" formatCode="m/d/yyyy"/>
      </ndxf>
    </rcc>
    <rcc rId="0" sId="1" dxf="1" numFmtId="19">
      <nc r="J1710">
        <v>43025</v>
      </nc>
      <ndxf>
        <numFmt numFmtId="19" formatCode="m/d/yyyy"/>
      </ndxf>
    </rcc>
    <rcc rId="0" sId="1" dxf="1" numFmtId="19">
      <nc r="J1711">
        <v>43010</v>
      </nc>
      <ndxf>
        <numFmt numFmtId="19" formatCode="m/d/yyyy"/>
      </ndxf>
    </rcc>
    <rcc rId="0" sId="1" dxf="1" numFmtId="19">
      <nc r="J1417">
        <v>43020</v>
      </nc>
      <ndxf>
        <numFmt numFmtId="19" formatCode="m/d/yyyy"/>
      </ndxf>
    </rcc>
    <rcc rId="0" sId="1" dxf="1" numFmtId="19">
      <nc r="J1713">
        <v>43021</v>
      </nc>
      <ndxf>
        <numFmt numFmtId="19" formatCode="m/d/yyyy"/>
      </ndxf>
    </rcc>
    <rcc rId="0" sId="1" dxf="1" numFmtId="19">
      <nc r="J1714">
        <v>42936</v>
      </nc>
      <ndxf>
        <numFmt numFmtId="19" formatCode="m/d/yyyy"/>
      </ndxf>
    </rcc>
    <rcc rId="0" sId="1" dxf="1" numFmtId="19">
      <nc r="J1715">
        <v>43020</v>
      </nc>
      <ndxf>
        <numFmt numFmtId="19" formatCode="m/d/yyyy"/>
      </ndxf>
    </rcc>
    <rcc rId="0" sId="1" dxf="1" numFmtId="19">
      <nc r="J1716">
        <v>43028</v>
      </nc>
      <ndxf>
        <numFmt numFmtId="19" formatCode="m/d/yyyy"/>
      </ndxf>
    </rcc>
    <rcc rId="0" sId="1" dxf="1" numFmtId="19">
      <nc r="J1717">
        <v>43047</v>
      </nc>
      <ndxf>
        <numFmt numFmtId="19" formatCode="m/d/yyyy"/>
      </ndxf>
    </rcc>
    <rcc rId="0" sId="1" dxf="1" numFmtId="19">
      <nc r="J1718">
        <v>42914</v>
      </nc>
      <ndxf>
        <numFmt numFmtId="19" formatCode="m/d/yyyy"/>
      </ndxf>
    </rcc>
    <rcc rId="0" sId="1">
      <nc r="J1719" t="inlineStr">
        <is>
          <t>dead deal</t>
        </is>
      </nc>
    </rcc>
    <rcc rId="0" sId="1" dxf="1" numFmtId="19">
      <nc r="J1351">
        <v>43020</v>
      </nc>
      <ndxf>
        <numFmt numFmtId="19" formatCode="m/d/yyyy"/>
      </ndxf>
    </rcc>
    <rcc rId="0" sId="1" dxf="1" numFmtId="19">
      <nc r="J1721">
        <v>43028</v>
      </nc>
      <ndxf>
        <numFmt numFmtId="19" formatCode="m/d/yyyy"/>
      </ndxf>
    </rcc>
    <rcc rId="0" sId="1">
      <nc r="J1722" t="inlineStr">
        <is>
          <t>dead deal</t>
        </is>
      </nc>
    </rcc>
    <rcc rId="0" sId="1" dxf="1" numFmtId="19">
      <nc r="J1723">
        <v>43042</v>
      </nc>
      <ndxf>
        <numFmt numFmtId="19" formatCode="m/d/yyyy"/>
      </ndxf>
    </rcc>
    <rcc rId="0" sId="1" dxf="1" numFmtId="19">
      <nc r="J1696">
        <v>43052</v>
      </nc>
      <ndxf>
        <numFmt numFmtId="19" formatCode="m/d/yyyy"/>
      </ndxf>
    </rcc>
    <rcc rId="0" sId="1" dxf="1" numFmtId="19">
      <nc r="J1725">
        <v>43056</v>
      </nc>
      <ndxf>
        <numFmt numFmtId="19" formatCode="m/d/yyyy"/>
      </ndxf>
    </rcc>
    <rcc rId="0" sId="1" dxf="1" numFmtId="19">
      <nc r="J1726">
        <v>43014</v>
      </nc>
      <ndxf>
        <numFmt numFmtId="19" formatCode="m/d/yyyy"/>
      </ndxf>
    </rcc>
    <rcc rId="0" sId="1" dxf="1" numFmtId="19">
      <nc r="J1727">
        <v>42914</v>
      </nc>
      <ndxf>
        <numFmt numFmtId="19" formatCode="m/d/yyyy"/>
      </ndxf>
    </rcc>
    <rcc rId="0" sId="1" dxf="1" numFmtId="19">
      <nc r="J1728">
        <v>43012</v>
      </nc>
      <ndxf>
        <numFmt numFmtId="19" formatCode="m/d/yyyy"/>
      </ndxf>
    </rcc>
    <rcc rId="0" sId="1" dxf="1" numFmtId="19">
      <nc r="J1729">
        <v>43020</v>
      </nc>
      <ndxf>
        <numFmt numFmtId="19" formatCode="m/d/yyyy"/>
      </ndxf>
    </rcc>
    <rcc rId="0" sId="1" dxf="1" numFmtId="19">
      <nc r="J1730">
        <v>43045</v>
      </nc>
      <ndxf>
        <numFmt numFmtId="19" formatCode="m/d/yyyy"/>
      </ndxf>
    </rcc>
    <rcc rId="0" sId="1" dxf="1" numFmtId="19">
      <nc r="J1731">
        <v>43038</v>
      </nc>
      <ndxf>
        <numFmt numFmtId="19" formatCode="m/d/yyyy"/>
      </ndxf>
    </rcc>
    <rcc rId="0" sId="1" dxf="1" numFmtId="19">
      <nc r="J1732">
        <v>43028</v>
      </nc>
      <ndxf>
        <numFmt numFmtId="19" formatCode="m/d/yyyy"/>
      </ndxf>
    </rcc>
    <rcc rId="0" sId="1" dxf="1" numFmtId="19">
      <nc r="J1733">
        <v>42913</v>
      </nc>
      <ndxf>
        <numFmt numFmtId="19" formatCode="m/d/yyyy"/>
      </ndxf>
    </rcc>
    <rcc rId="0" sId="1" dxf="1" numFmtId="19">
      <nc r="J1734">
        <v>43046</v>
      </nc>
      <ndxf>
        <numFmt numFmtId="19" formatCode="m/d/yyyy"/>
      </ndxf>
    </rcc>
    <rcc rId="0" sId="1" dxf="1" numFmtId="19">
      <nc r="J1735">
        <v>43045</v>
      </nc>
      <ndxf>
        <numFmt numFmtId="19" formatCode="m/d/yyyy"/>
      </ndxf>
    </rcc>
    <rcc rId="0" sId="1" dxf="1" numFmtId="19">
      <nc r="J1736">
        <v>43046</v>
      </nc>
      <ndxf>
        <numFmt numFmtId="19" formatCode="m/d/yyyy"/>
      </ndxf>
    </rcc>
    <rcc rId="0" sId="1" dxf="1" numFmtId="19">
      <nc r="J1738">
        <v>43038</v>
      </nc>
      <ndxf>
        <numFmt numFmtId="19" formatCode="m/d/yyyy"/>
      </ndxf>
    </rcc>
    <rcc rId="0" sId="1">
      <nc r="J1740" t="inlineStr">
        <is>
          <t>dead deal</t>
        </is>
      </nc>
    </rcc>
    <rcc rId="0" sId="1" dxf="1" numFmtId="19">
      <nc r="J1741">
        <v>43040</v>
      </nc>
      <ndxf>
        <numFmt numFmtId="19" formatCode="m/d/yyyy"/>
      </ndxf>
    </rcc>
    <rcc rId="0" sId="1" dxf="1" numFmtId="19">
      <nc r="J1742">
        <v>43034</v>
      </nc>
      <ndxf>
        <numFmt numFmtId="19" formatCode="m/d/yyyy"/>
      </ndxf>
    </rcc>
    <rcc rId="0" sId="1" dxf="1" numFmtId="19">
      <nc r="J1743">
        <v>43032</v>
      </nc>
      <ndxf>
        <numFmt numFmtId="19" formatCode="m/d/yyyy"/>
      </ndxf>
    </rcc>
    <rcc rId="0" sId="1">
      <nc r="J1744" t="inlineStr">
        <is>
          <t>dead deal</t>
        </is>
      </nc>
    </rcc>
    <rcc rId="0" sId="1" dxf="1" numFmtId="19">
      <nc r="J1745">
        <v>43041</v>
      </nc>
      <ndxf>
        <numFmt numFmtId="19" formatCode="m/d/yyyy"/>
      </ndxf>
    </rcc>
    <rcc rId="0" sId="1" dxf="1" numFmtId="19">
      <nc r="J1746">
        <v>43040</v>
      </nc>
      <ndxf>
        <numFmt numFmtId="19" formatCode="m/d/yyyy"/>
      </ndxf>
    </rcc>
    <rcc rId="0" sId="1">
      <nc r="J1747" t="inlineStr">
        <is>
          <t>closed w/o grant</t>
        </is>
      </nc>
    </rcc>
    <rcc rId="0" sId="1" dxf="1" numFmtId="19">
      <nc r="J1748">
        <v>43042</v>
      </nc>
      <ndxf>
        <numFmt numFmtId="19" formatCode="m/d/yyyy"/>
      </ndxf>
    </rcc>
    <rcc rId="0" sId="1" dxf="1" numFmtId="19">
      <nc r="J1749">
        <v>43052</v>
      </nc>
      <ndxf>
        <numFmt numFmtId="19" formatCode="m/d/yyyy"/>
      </ndxf>
    </rcc>
    <rcc rId="0" sId="1" dxf="1" numFmtId="19">
      <nc r="J1750">
        <v>43042</v>
      </nc>
      <ndxf>
        <numFmt numFmtId="19" formatCode="m/d/yyyy"/>
      </ndxf>
    </rcc>
    <rcc rId="0" sId="1" dxf="1" numFmtId="19">
      <nc r="J1751">
        <v>42936</v>
      </nc>
      <ndxf>
        <numFmt numFmtId="19" formatCode="m/d/yyyy"/>
      </ndxf>
    </rcc>
    <rcc rId="0" sId="1" dxf="1" numFmtId="19">
      <nc r="J1753">
        <v>43054</v>
      </nc>
      <ndxf>
        <numFmt numFmtId="19" formatCode="m/d/yyyy"/>
      </ndxf>
    </rcc>
    <rcc rId="0" sId="1">
      <nc r="J1754" t="inlineStr">
        <is>
          <t>dead deal</t>
        </is>
      </nc>
    </rcc>
    <rcc rId="0" sId="1" dxf="1" numFmtId="19">
      <nc r="J1755">
        <v>43048</v>
      </nc>
      <ndxf>
        <numFmt numFmtId="19" formatCode="m/d/yyyy"/>
      </ndxf>
    </rcc>
    <rcc rId="0" sId="1" dxf="1" numFmtId="19">
      <nc r="J1756">
        <v>43055</v>
      </nc>
      <ndxf>
        <numFmt numFmtId="19" formatCode="m/d/yyyy"/>
      </ndxf>
    </rcc>
    <rcc rId="0" sId="1" dxf="1" numFmtId="19">
      <nc r="J1757">
        <v>43067</v>
      </nc>
      <ndxf>
        <numFmt numFmtId="19" formatCode="m/d/yyyy"/>
      </ndxf>
    </rcc>
    <rcc rId="0" sId="1" dxf="1" numFmtId="19">
      <nc r="J1766">
        <v>43087</v>
      </nc>
      <ndxf>
        <numFmt numFmtId="19" formatCode="m/d/yyyy"/>
      </ndxf>
    </rcc>
    <rcc rId="0" sId="1" dxf="1" numFmtId="19">
      <nc r="J1759">
        <v>43070</v>
      </nc>
      <ndxf>
        <numFmt numFmtId="19" formatCode="m/d/yyyy"/>
      </ndxf>
    </rcc>
    <rcc rId="0" sId="1" dxf="1" numFmtId="19">
      <nc r="J1760">
        <v>43070</v>
      </nc>
      <ndxf>
        <numFmt numFmtId="19" formatCode="m/d/yyyy"/>
      </ndxf>
    </rcc>
    <rcc rId="0" sId="1" dxf="1" numFmtId="19">
      <nc r="J1678">
        <v>43102</v>
      </nc>
      <ndxf>
        <numFmt numFmtId="19" formatCode="m/d/yyyy"/>
      </ndxf>
    </rcc>
    <rcc rId="0" sId="1" dxf="1" numFmtId="19">
      <nc r="J1762">
        <v>43076</v>
      </nc>
      <ndxf>
        <numFmt numFmtId="19" formatCode="m/d/yyyy"/>
      </ndxf>
    </rcc>
    <rcc rId="0" sId="1" dxf="1" numFmtId="19">
      <nc r="J1763">
        <v>42917</v>
      </nc>
      <ndxf>
        <numFmt numFmtId="19" formatCode="m/d/yyyy"/>
      </ndxf>
    </rcc>
    <rcc rId="0" sId="1" dxf="1" numFmtId="19">
      <nc r="J1761">
        <v>43081</v>
      </nc>
      <ndxf>
        <numFmt numFmtId="19" formatCode="m/d/yyyy"/>
      </ndxf>
    </rcc>
    <rcc rId="0" sId="1" dxf="1" numFmtId="19">
      <nc r="J1768">
        <v>43110</v>
      </nc>
      <ndxf>
        <numFmt numFmtId="19" formatCode="m/d/yyyy"/>
      </ndxf>
    </rcc>
    <rfmt sheetId="1" sqref="J1791" start="0" length="0">
      <dxf>
        <alignment horizontal="left" vertical="top" readingOrder="0"/>
      </dxf>
    </rfmt>
    <rcc rId="0" sId="1" dxf="1" numFmtId="19">
      <nc r="J1773">
        <v>43112</v>
      </nc>
      <ndxf>
        <numFmt numFmtId="19" formatCode="m/d/yyyy"/>
      </ndxf>
    </rcc>
    <rcc rId="0" sId="1" dxf="1" numFmtId="19">
      <nc r="J1769">
        <v>43124</v>
      </nc>
      <ndxf>
        <numFmt numFmtId="19" formatCode="m/d/yyyy"/>
      </ndxf>
    </rcc>
    <rcc rId="0" sId="1" dxf="1" numFmtId="19">
      <nc r="J737">
        <v>43122</v>
      </nc>
      <ndxf>
        <numFmt numFmtId="19" formatCode="m/d/yyyy"/>
      </ndxf>
    </rcc>
    <rcc rId="0" sId="1">
      <nc r="J1772" t="inlineStr">
        <is>
          <t>dead deal</t>
        </is>
      </nc>
    </rcc>
    <rcc rId="0" sId="1" dxf="1" numFmtId="19">
      <nc r="J1775">
        <v>43119</v>
      </nc>
      <ndxf>
        <numFmt numFmtId="19" formatCode="m/d/yyyy"/>
      </ndxf>
    </rcc>
    <rcc rId="0" sId="1" dxf="1" numFmtId="19">
      <nc r="J1776">
        <v>43124</v>
      </nc>
      <ndxf>
        <numFmt numFmtId="19" formatCode="m/d/yyyy"/>
      </ndxf>
    </rcc>
    <rcc rId="0" sId="1" dxf="1" numFmtId="19">
      <nc r="J1778">
        <v>43145</v>
      </nc>
      <ndxf>
        <numFmt numFmtId="19" formatCode="m/d/yyyy"/>
      </ndxf>
    </rcc>
    <rcc rId="0" sId="1" dxf="1" numFmtId="19">
      <nc r="J1782">
        <v>43138</v>
      </nc>
      <ndxf>
        <numFmt numFmtId="19" formatCode="m/d/yyyy"/>
      </ndxf>
    </rcc>
    <rcc rId="0" sId="1" dxf="1" numFmtId="19">
      <nc r="J1780">
        <v>43145</v>
      </nc>
      <ndxf>
        <numFmt numFmtId="19" formatCode="m/d/yyyy"/>
      </ndxf>
    </rcc>
    <rcc rId="0" sId="1" dxf="1" numFmtId="19">
      <nc r="J1781">
        <v>43111</v>
      </nc>
      <ndxf>
        <numFmt numFmtId="19" formatCode="m/d/yyyy"/>
      </ndxf>
    </rcc>
    <rcc rId="0" sId="1" dxf="1" numFmtId="19">
      <nc r="J1724">
        <v>43028</v>
      </nc>
      <ndxf>
        <numFmt numFmtId="19" formatCode="m/d/yyyy"/>
      </ndxf>
    </rcc>
    <rcc rId="0" sId="1" dxf="1" numFmtId="19">
      <nc r="J1783">
        <v>43147</v>
      </nc>
      <ndxf>
        <numFmt numFmtId="19" formatCode="m/d/yyyy"/>
      </ndxf>
    </rcc>
    <rcc rId="0" sId="1" dxf="1" numFmtId="19">
      <nc r="J1784">
        <v>43131</v>
      </nc>
      <ndxf>
        <numFmt numFmtId="19" formatCode="m/d/yyyy"/>
      </ndxf>
    </rcc>
    <rcc rId="0" sId="1" dxf="1" numFmtId="19">
      <nc r="J838">
        <v>43143</v>
      </nc>
      <ndxf>
        <numFmt numFmtId="19" formatCode="m/d/yyyy"/>
      </ndxf>
    </rcc>
    <rcc rId="0" sId="1" dxf="1" numFmtId="19">
      <nc r="J1786">
        <v>43122</v>
      </nc>
      <ndxf>
        <numFmt numFmtId="19" formatCode="m/d/yyyy"/>
      </ndxf>
    </rcc>
    <rcc rId="0" sId="1" dxf="1" numFmtId="19">
      <nc r="J1788">
        <v>43154</v>
      </nc>
      <ndxf>
        <numFmt numFmtId="19" formatCode="m/d/yyyy"/>
      </ndxf>
    </rcc>
    <rcc rId="0" sId="1" dxf="1" numFmtId="19">
      <nc r="J1792">
        <v>43146</v>
      </nc>
      <ndxf>
        <numFmt numFmtId="19" formatCode="m/d/yyyy"/>
      </ndxf>
    </rcc>
    <rcc rId="0" sId="1" dxf="1" numFmtId="19">
      <nc r="J1794">
        <v>43179</v>
      </nc>
      <ndxf>
        <numFmt numFmtId="19" formatCode="m/d/yyyy"/>
      </ndxf>
    </rcc>
    <rcc rId="0" sId="1" dxf="1" numFmtId="19">
      <nc r="J1795">
        <v>43147</v>
      </nc>
      <ndxf>
        <numFmt numFmtId="19" formatCode="m/d/yyyy"/>
      </ndxf>
    </rcc>
    <rcc rId="0" sId="1" dxf="1" numFmtId="19">
      <nc r="J1798">
        <v>43158</v>
      </nc>
      <ndxf>
        <numFmt numFmtId="19" formatCode="m/d/yyyy"/>
      </ndxf>
    </rcc>
    <rcc rId="0" sId="1" dxf="1" numFmtId="19">
      <nc r="J1799">
        <v>43147</v>
      </nc>
      <ndxf>
        <numFmt numFmtId="19" formatCode="m/d/yyyy"/>
      </ndxf>
    </rcc>
    <rcc rId="0" sId="1" dxf="1" numFmtId="19">
      <nc r="J1796">
        <v>43157</v>
      </nc>
      <ndxf>
        <numFmt numFmtId="19" formatCode="m/d/yyyy"/>
      </ndxf>
    </rcc>
    <rcc rId="0" sId="1" dxf="1" numFmtId="19">
      <nc r="J1800">
        <v>43147</v>
      </nc>
      <ndxf>
        <numFmt numFmtId="19" formatCode="m/d/yyyy"/>
      </ndxf>
    </rcc>
    <rcc rId="0" sId="1" dxf="1">
      <nc r="J1804" t="inlineStr">
        <is>
          <t>dead deal</t>
        </is>
      </nc>
      <ndxf>
        <alignment horizontal="center" vertical="top" readingOrder="0"/>
      </ndxf>
    </rcc>
    <rcc rId="0" sId="1" dxf="1" numFmtId="19">
      <nc r="J1805">
        <v>43158</v>
      </nc>
      <ndxf>
        <numFmt numFmtId="19" formatCode="m/d/yyyy"/>
      </ndxf>
    </rcc>
    <rcc rId="0" sId="1" dxf="1" numFmtId="19">
      <nc r="J1807">
        <v>43158</v>
      </nc>
      <ndxf>
        <numFmt numFmtId="19" formatCode="m/d/yyyy"/>
      </ndxf>
    </rcc>
    <rcc rId="0" sId="1" dxf="1" numFmtId="19">
      <nc r="J1806">
        <v>43158</v>
      </nc>
      <ndxf>
        <numFmt numFmtId="19" formatCode="m/d/yyyy"/>
      </ndxf>
    </rcc>
    <rcc rId="0" sId="1" dxf="1" numFmtId="19">
      <nc r="J1808">
        <v>43171</v>
      </nc>
      <ndxf>
        <numFmt numFmtId="19" formatCode="m/d/yyyy"/>
      </ndxf>
    </rcc>
    <rcc rId="0" sId="1" dxf="1" numFmtId="19">
      <nc r="J1809">
        <v>43175</v>
      </nc>
      <ndxf>
        <numFmt numFmtId="19" formatCode="m/d/yyyy"/>
      </ndxf>
    </rcc>
  </rrc>
  <rrc rId="844" sId="1" ref="K1:K1048576" action="deleteCol">
    <undo index="0" exp="ref" v="1" dr="K1767" r="L1767" sId="1"/>
    <undo index="0" exp="ref" v="1" dr="K1003" r="L1003" sId="1"/>
    <undo index="0" exp="ref" v="1" dr="K968" r="L968" sId="1"/>
    <undo index="0" exp="ref" v="1" dr="K926" r="L926" sId="1"/>
    <undo index="0" exp="ref" v="1" dr="K910" r="L910" sId="1"/>
    <undo index="0" exp="ref" v="1" dr="K884" r="L884" sId="1"/>
    <undo index="0" exp="ref" v="1" dr="K876" r="L876" sId="1"/>
    <undo index="0" exp="ref" v="1" dr="K862" r="L862" sId="1"/>
    <undo index="0" exp="ref" v="1" dr="K844" r="L844" sId="1"/>
    <undo index="0" exp="ref" v="1" dr="K831" r="L831" sId="1"/>
    <undo index="0" exp="ref" v="1" dr="K828" r="L828" sId="1"/>
    <undo index="0" exp="ref" v="1" dr="K827" r="L827" sId="1"/>
    <undo index="0" exp="ref" v="1" dr="K822" r="L822" sId="1"/>
    <undo index="0" exp="ref" v="1" dr="K821" r="L821" sId="1"/>
    <undo index="0" exp="ref" v="1" dr="K817" r="L817" sId="1"/>
    <undo index="0" exp="ref" v="1" dr="K808" r="L808" sId="1"/>
    <undo index="0" exp="ref" v="1" dr="K801" r="L801" sId="1"/>
    <undo index="0" exp="ref" v="1" dr="K790" r="L790" sId="1"/>
    <undo index="0" exp="ref" v="1" dr="K784" r="L784" sId="1"/>
    <undo index="0" exp="ref" v="1" dr="K359" r="L359" sId="1"/>
    <rfmt sheetId="1" xfDxf="1" sqref="K1:K1048576" start="0" length="0">
      <dxf>
        <font>
          <sz val="10"/>
        </font>
        <alignment horizontal="center" readingOrder="0"/>
      </dxf>
    </rfmt>
    <rcc rId="0" sId="1" dxf="1">
      <nc r="K1" t="inlineStr">
        <is>
          <t>Closing Month</t>
        </is>
      </nc>
      <ndxf>
        <font>
          <b/>
          <sz val="10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">
        <f>TEXT(J2,"mmmm")</f>
      </nc>
      <ndxf>
        <numFmt numFmtId="19" formatCode="m/d/yyyy"/>
      </ndxf>
    </rcc>
    <rcc rId="0" sId="1" dxf="1">
      <nc r="K3">
        <f>TEXT(J3,"mmmm")</f>
      </nc>
      <ndxf>
        <numFmt numFmtId="19" formatCode="m/d/yyyy"/>
      </ndxf>
    </rcc>
    <rcc rId="0" sId="1" dxf="1">
      <nc r="K4">
        <f>TEXT(J4,"mmmm")</f>
      </nc>
      <ndxf>
        <numFmt numFmtId="19" formatCode="m/d/yyyy"/>
      </ndxf>
    </rcc>
    <rcc rId="0" sId="1" dxf="1">
      <nc r="K5">
        <f>TEXT(J5,"mmmm")</f>
      </nc>
      <ndxf>
        <numFmt numFmtId="19" formatCode="m/d/yyyy"/>
      </ndxf>
    </rcc>
    <rcc rId="0" sId="1" dxf="1">
      <nc r="K6">
        <f>TEXT(J6,"mmmm")</f>
      </nc>
      <ndxf>
        <numFmt numFmtId="19" formatCode="m/d/yyyy"/>
      </ndxf>
    </rcc>
    <rcc rId="0" sId="1" dxf="1">
      <nc r="K7">
        <f>TEXT(J7,"mmmm")</f>
      </nc>
      <ndxf>
        <numFmt numFmtId="19" formatCode="m/d/yyyy"/>
      </ndxf>
    </rcc>
    <rcc rId="0" sId="1" dxf="1">
      <nc r="K8">
        <f>TEXT(J8,"mmmm")</f>
      </nc>
      <ndxf>
        <numFmt numFmtId="19" formatCode="m/d/yyyy"/>
      </ndxf>
    </rcc>
    <rcc rId="0" sId="1" dxf="1">
      <nc r="K9">
        <f>TEXT(J9,"mmmm")</f>
      </nc>
      <ndxf>
        <numFmt numFmtId="19" formatCode="m/d/yyyy"/>
      </ndxf>
    </rcc>
    <rcc rId="0" sId="1" dxf="1">
      <nc r="K10">
        <f>TEXT(J10,"mmmm")</f>
      </nc>
      <ndxf>
        <numFmt numFmtId="19" formatCode="m/d/yyyy"/>
      </ndxf>
    </rcc>
    <rcc rId="0" sId="1" dxf="1">
      <nc r="K11">
        <f>TEXT(J11,"mmmm")</f>
      </nc>
      <ndxf>
        <numFmt numFmtId="19" formatCode="m/d/yyyy"/>
      </ndxf>
    </rcc>
    <rcc rId="0" sId="1" dxf="1">
      <nc r="K12">
        <f>TEXT(J12,"mmmm")</f>
      </nc>
      <ndxf>
        <numFmt numFmtId="19" formatCode="m/d/yyyy"/>
      </ndxf>
    </rcc>
    <rcc rId="0" sId="1" dxf="1">
      <nc r="K13">
        <f>TEXT(J13,"mmmm")</f>
      </nc>
      <ndxf>
        <numFmt numFmtId="19" formatCode="m/d/yyyy"/>
      </ndxf>
    </rcc>
    <rcc rId="0" sId="1" dxf="1">
      <nc r="K14">
        <f>TEXT(J14,"mmmm")</f>
      </nc>
      <ndxf>
        <numFmt numFmtId="19" formatCode="m/d/yyyy"/>
      </ndxf>
    </rcc>
    <rcc rId="0" sId="1" dxf="1">
      <nc r="K15">
        <f>TEXT(J15,"mmmm")</f>
      </nc>
      <ndxf>
        <numFmt numFmtId="19" formatCode="m/d/yyyy"/>
      </ndxf>
    </rcc>
    <rcc rId="0" sId="1" dxf="1">
      <nc r="K16">
        <f>TEXT(J16,"mmmm")</f>
      </nc>
      <ndxf>
        <numFmt numFmtId="19" formatCode="m/d/yyyy"/>
      </ndxf>
    </rcc>
    <rcc rId="0" sId="1" dxf="1">
      <nc r="K17">
        <f>TEXT(J17,"mmmm")</f>
      </nc>
      <ndxf>
        <numFmt numFmtId="19" formatCode="m/d/yyyy"/>
      </ndxf>
    </rcc>
    <rcc rId="0" sId="1" dxf="1">
      <nc r="K18">
        <f>TEXT(J18,"mmmm")</f>
      </nc>
      <ndxf>
        <numFmt numFmtId="19" formatCode="m/d/yyyy"/>
      </ndxf>
    </rcc>
    <rcc rId="0" sId="1" dxf="1">
      <nc r="K19">
        <f>TEXT(J19,"mmmm")</f>
      </nc>
      <ndxf>
        <numFmt numFmtId="19" formatCode="m/d/yyyy"/>
      </ndxf>
    </rcc>
    <rcc rId="0" sId="1" dxf="1">
      <nc r="K20">
        <f>TEXT(J20,"mmmm")</f>
      </nc>
      <ndxf>
        <numFmt numFmtId="19" formatCode="m/d/yyyy"/>
      </ndxf>
    </rcc>
    <rcc rId="0" sId="1" dxf="1">
      <nc r="K21">
        <f>TEXT(J21,"mmmm")</f>
      </nc>
      <ndxf>
        <numFmt numFmtId="19" formatCode="m/d/yyyy"/>
      </ndxf>
    </rcc>
    <rcc rId="0" sId="1" dxf="1">
      <nc r="K22">
        <f>TEXT(J22,"mmmm")</f>
      </nc>
      <ndxf>
        <numFmt numFmtId="19" formatCode="m/d/yyyy"/>
      </ndxf>
    </rcc>
    <rcc rId="0" sId="1" dxf="1">
      <nc r="K23">
        <f>TEXT(J23,"mmmm")</f>
      </nc>
      <ndxf>
        <numFmt numFmtId="19" formatCode="m/d/yyyy"/>
      </ndxf>
    </rcc>
    <rcc rId="0" sId="1" dxf="1">
      <nc r="K24">
        <f>TEXT(J24,"mmmm")</f>
      </nc>
      <ndxf>
        <numFmt numFmtId="19" formatCode="m/d/yyyy"/>
      </ndxf>
    </rcc>
    <rcc rId="0" sId="1" dxf="1">
      <nc r="K25">
        <f>TEXT(J25,"mmmm")</f>
      </nc>
      <ndxf>
        <numFmt numFmtId="19" formatCode="m/d/yyyy"/>
      </ndxf>
    </rcc>
    <rcc rId="0" sId="1" dxf="1">
      <nc r="K26">
        <f>TEXT(J26,"mmmm")</f>
      </nc>
      <ndxf>
        <numFmt numFmtId="19" formatCode="m/d/yyyy"/>
      </ndxf>
    </rcc>
    <rcc rId="0" sId="1" dxf="1">
      <nc r="K27">
        <f>TEXT(J27,"mmmm")</f>
      </nc>
      <ndxf>
        <numFmt numFmtId="19" formatCode="m/d/yyyy"/>
      </ndxf>
    </rcc>
    <rcc rId="0" sId="1" dxf="1">
      <nc r="K28">
        <f>TEXT(J28,"mmmm")</f>
      </nc>
      <ndxf>
        <numFmt numFmtId="19" formatCode="m/d/yyyy"/>
      </ndxf>
    </rcc>
    <rcc rId="0" sId="1" dxf="1">
      <nc r="K29">
        <f>TEXT(J29,"mmmm")</f>
      </nc>
      <ndxf>
        <numFmt numFmtId="19" formatCode="m/d/yyyy"/>
      </ndxf>
    </rcc>
    <rcc rId="0" sId="1" dxf="1">
      <nc r="K30">
        <f>TEXT(J30,"mmmm")</f>
      </nc>
      <ndxf>
        <numFmt numFmtId="19" formatCode="m/d/yyyy"/>
      </ndxf>
    </rcc>
    <rcc rId="0" sId="1" dxf="1">
      <nc r="K31">
        <f>TEXT(J31,"mmmm")</f>
      </nc>
      <ndxf>
        <numFmt numFmtId="19" formatCode="m/d/yyyy"/>
      </ndxf>
    </rcc>
    <rcc rId="0" sId="1" dxf="1">
      <nc r="K32">
        <f>TEXT(J32,"mmmm")</f>
      </nc>
      <ndxf>
        <numFmt numFmtId="19" formatCode="m/d/yyyy"/>
      </ndxf>
    </rcc>
    <rcc rId="0" sId="1" dxf="1">
      <nc r="K33">
        <f>TEXT(J33,"mmmm")</f>
      </nc>
      <ndxf>
        <numFmt numFmtId="19" formatCode="m/d/yyyy"/>
      </ndxf>
    </rcc>
    <rcc rId="0" sId="1" dxf="1">
      <nc r="K34">
        <f>TEXT(J34,"mmmm")</f>
      </nc>
      <ndxf>
        <numFmt numFmtId="19" formatCode="m/d/yyyy"/>
      </ndxf>
    </rcc>
    <rcc rId="0" sId="1" dxf="1">
      <nc r="K35">
        <f>TEXT(J35,"mmmm")</f>
      </nc>
      <ndxf>
        <numFmt numFmtId="19" formatCode="m/d/yyyy"/>
      </ndxf>
    </rcc>
    <rcc rId="0" sId="1" dxf="1">
      <nc r="K36">
        <f>TEXT(J36,"mmmm")</f>
      </nc>
      <ndxf>
        <numFmt numFmtId="19" formatCode="m/d/yyyy"/>
      </ndxf>
    </rcc>
    <rcc rId="0" sId="1" dxf="1">
      <nc r="K37">
        <f>TEXT(J37,"mmmm")</f>
      </nc>
      <ndxf>
        <numFmt numFmtId="19" formatCode="m/d/yyyy"/>
      </ndxf>
    </rcc>
    <rcc rId="0" sId="1" dxf="1">
      <nc r="K38">
        <f>TEXT(J38,"mmmm")</f>
      </nc>
      <ndxf>
        <numFmt numFmtId="19" formatCode="m/d/yyyy"/>
      </ndxf>
    </rcc>
    <rcc rId="0" sId="1" dxf="1">
      <nc r="K39">
        <f>TEXT(J39,"mmmm")</f>
      </nc>
      <ndxf>
        <numFmt numFmtId="19" formatCode="m/d/yyyy"/>
      </ndxf>
    </rcc>
    <rcc rId="0" sId="1" dxf="1">
      <nc r="K40">
        <f>TEXT(J40,"mmmm")</f>
      </nc>
      <ndxf>
        <numFmt numFmtId="19" formatCode="m/d/yyyy"/>
      </ndxf>
    </rcc>
    <rcc rId="0" sId="1" dxf="1">
      <nc r="K41">
        <f>TEXT(J41,"mmmm")</f>
      </nc>
      <ndxf>
        <numFmt numFmtId="19" formatCode="m/d/yyyy"/>
      </ndxf>
    </rcc>
    <rcc rId="0" sId="1" dxf="1">
      <nc r="K42">
        <f>TEXT(J42,"mmmm")</f>
      </nc>
      <ndxf>
        <numFmt numFmtId="19" formatCode="m/d/yyyy"/>
      </ndxf>
    </rcc>
    <rcc rId="0" sId="1" dxf="1">
      <nc r="K43">
        <f>TEXT(J43,"mmmm")</f>
      </nc>
      <ndxf>
        <numFmt numFmtId="19" formatCode="m/d/yyyy"/>
      </ndxf>
    </rcc>
    <rcc rId="0" sId="1" dxf="1">
      <nc r="K44">
        <f>TEXT(J44,"mmmm")</f>
      </nc>
      <ndxf>
        <numFmt numFmtId="19" formatCode="m/d/yyyy"/>
      </ndxf>
    </rcc>
    <rcc rId="0" sId="1" dxf="1">
      <nc r="K45">
        <f>TEXT(J45,"mmmm")</f>
      </nc>
      <ndxf>
        <numFmt numFmtId="19" formatCode="m/d/yyyy"/>
      </ndxf>
    </rcc>
    <rcc rId="0" sId="1" dxf="1">
      <nc r="K46">
        <f>TEXT(J46,"mmmm")</f>
      </nc>
      <ndxf>
        <numFmt numFmtId="19" formatCode="m/d/yyyy"/>
      </ndxf>
    </rcc>
    <rcc rId="0" sId="1" dxf="1">
      <nc r="K47">
        <f>TEXT(J47,"mmmm")</f>
      </nc>
      <ndxf>
        <numFmt numFmtId="19" formatCode="m/d/yyyy"/>
      </ndxf>
    </rcc>
    <rcc rId="0" sId="1" dxf="1">
      <nc r="K48">
        <f>TEXT(J48,"mmmm")</f>
      </nc>
      <ndxf>
        <numFmt numFmtId="19" formatCode="m/d/yyyy"/>
      </ndxf>
    </rcc>
    <rcc rId="0" sId="1" dxf="1">
      <nc r="K49">
        <f>TEXT(J49,"mmmm")</f>
      </nc>
      <ndxf>
        <numFmt numFmtId="19" formatCode="m/d/yyyy"/>
      </ndxf>
    </rcc>
    <rcc rId="0" sId="1" dxf="1">
      <nc r="K50">
        <f>TEXT(J50,"mmmm")</f>
      </nc>
      <ndxf>
        <numFmt numFmtId="19" formatCode="m/d/yyyy"/>
      </ndxf>
    </rcc>
    <rcc rId="0" sId="1" dxf="1">
      <nc r="K51">
        <f>TEXT(J51,"mmmm")</f>
      </nc>
      <ndxf>
        <numFmt numFmtId="19" formatCode="m/d/yyyy"/>
      </ndxf>
    </rcc>
    <rcc rId="0" sId="1" dxf="1">
      <nc r="K52">
        <f>TEXT(J52,"mmmm")</f>
      </nc>
      <ndxf>
        <numFmt numFmtId="19" formatCode="m/d/yyyy"/>
      </ndxf>
    </rcc>
    <rcc rId="0" sId="1" dxf="1">
      <nc r="K53">
        <f>TEXT(J53,"mmmm")</f>
      </nc>
      <ndxf>
        <numFmt numFmtId="19" formatCode="m/d/yyyy"/>
      </ndxf>
    </rcc>
    <rcc rId="0" sId="1" dxf="1">
      <nc r="K54">
        <f>TEXT(J54,"mmmm")</f>
      </nc>
      <ndxf>
        <numFmt numFmtId="19" formatCode="m/d/yyyy"/>
      </ndxf>
    </rcc>
    <rcc rId="0" sId="1" dxf="1">
      <nc r="K55">
        <f>TEXT(J55,"mmmm")</f>
      </nc>
      <ndxf>
        <numFmt numFmtId="19" formatCode="m/d/yyyy"/>
      </ndxf>
    </rcc>
    <rcc rId="0" sId="1" dxf="1">
      <nc r="K56">
        <f>TEXT(J56,"mmmm")</f>
      </nc>
      <ndxf>
        <numFmt numFmtId="19" formatCode="m/d/yyyy"/>
      </ndxf>
    </rcc>
    <rcc rId="0" sId="1" dxf="1">
      <nc r="K57">
        <f>TEXT(J57,"mmmm")</f>
      </nc>
      <ndxf>
        <numFmt numFmtId="19" formatCode="m/d/yyyy"/>
      </ndxf>
    </rcc>
    <rcc rId="0" sId="1" dxf="1">
      <nc r="K58">
        <f>TEXT(J58,"mmmm")</f>
      </nc>
      <ndxf>
        <numFmt numFmtId="19" formatCode="m/d/yyyy"/>
      </ndxf>
    </rcc>
    <rcc rId="0" sId="1" dxf="1">
      <nc r="K59">
        <f>TEXT(J59,"mmmm")</f>
      </nc>
      <ndxf>
        <numFmt numFmtId="19" formatCode="m/d/yyyy"/>
      </ndxf>
    </rcc>
    <rcc rId="0" sId="1" dxf="1">
      <nc r="K60">
        <f>TEXT(J60,"mmmm")</f>
      </nc>
      <ndxf>
        <numFmt numFmtId="19" formatCode="m/d/yyyy"/>
      </ndxf>
    </rcc>
    <rcc rId="0" sId="1" dxf="1">
      <nc r="K61">
        <f>TEXT(J61,"mmmm")</f>
      </nc>
      <ndxf>
        <numFmt numFmtId="19" formatCode="m/d/yyyy"/>
      </ndxf>
    </rcc>
    <rcc rId="0" sId="1" dxf="1">
      <nc r="K62">
        <f>TEXT(J62,"mmmm")</f>
      </nc>
      <ndxf>
        <numFmt numFmtId="19" formatCode="m/d/yyyy"/>
      </ndxf>
    </rcc>
    <rcc rId="0" sId="1" dxf="1">
      <nc r="K63">
        <f>TEXT(J63,"mmmm")</f>
      </nc>
      <ndxf>
        <numFmt numFmtId="19" formatCode="m/d/yyyy"/>
      </ndxf>
    </rcc>
    <rcc rId="0" sId="1" dxf="1">
      <nc r="K64">
        <f>TEXT(J64,"mmmm")</f>
      </nc>
      <ndxf>
        <numFmt numFmtId="19" formatCode="m/d/yyyy"/>
      </ndxf>
    </rcc>
    <rcc rId="0" sId="1" dxf="1">
      <nc r="K65">
        <f>TEXT(J65,"mmmm")</f>
      </nc>
      <ndxf>
        <numFmt numFmtId="19" formatCode="m/d/yyyy"/>
      </ndxf>
    </rcc>
    <rcc rId="0" sId="1" dxf="1">
      <nc r="K66">
        <f>TEXT(J66,"mmmm")</f>
      </nc>
      <ndxf>
        <numFmt numFmtId="19" formatCode="m/d/yyyy"/>
      </ndxf>
    </rcc>
    <rcc rId="0" sId="1" dxf="1">
      <nc r="K67">
        <f>TEXT(J67,"mmmm")</f>
      </nc>
      <ndxf>
        <numFmt numFmtId="19" formatCode="m/d/yyyy"/>
      </ndxf>
    </rcc>
    <rcc rId="0" sId="1" dxf="1">
      <nc r="K68">
        <f>TEXT(J68,"mmmm")</f>
      </nc>
      <ndxf>
        <numFmt numFmtId="19" formatCode="m/d/yyyy"/>
      </ndxf>
    </rcc>
    <rcc rId="0" sId="1" dxf="1">
      <nc r="K69">
        <f>TEXT(J69,"mmmm")</f>
      </nc>
      <ndxf>
        <numFmt numFmtId="19" formatCode="m/d/yyyy"/>
      </ndxf>
    </rcc>
    <rcc rId="0" sId="1" dxf="1">
      <nc r="K70">
        <f>TEXT(J70,"mmmm")</f>
      </nc>
      <ndxf>
        <numFmt numFmtId="19" formatCode="m/d/yyyy"/>
      </ndxf>
    </rcc>
    <rcc rId="0" sId="1" dxf="1">
      <nc r="K71">
        <f>TEXT(J71,"mmmm")</f>
      </nc>
      <ndxf>
        <numFmt numFmtId="19" formatCode="m/d/yyyy"/>
      </ndxf>
    </rcc>
    <rcc rId="0" sId="1" dxf="1">
      <nc r="K72">
        <f>TEXT(J72,"mmmm")</f>
      </nc>
      <ndxf>
        <numFmt numFmtId="19" formatCode="m/d/yyyy"/>
      </ndxf>
    </rcc>
    <rcc rId="0" sId="1" dxf="1">
      <nc r="K73">
        <f>TEXT(J73,"mmmm")</f>
      </nc>
      <ndxf>
        <numFmt numFmtId="19" formatCode="m/d/yyyy"/>
      </ndxf>
    </rcc>
    <rcc rId="0" sId="1" dxf="1">
      <nc r="K74">
        <f>TEXT(J74,"mmmm")</f>
      </nc>
      <ndxf>
        <numFmt numFmtId="19" formatCode="m/d/yyyy"/>
      </ndxf>
    </rcc>
    <rcc rId="0" sId="1" dxf="1">
      <nc r="K75">
        <f>TEXT(J75,"mmmm")</f>
      </nc>
      <ndxf>
        <numFmt numFmtId="19" formatCode="m/d/yyyy"/>
      </ndxf>
    </rcc>
    <rcc rId="0" sId="1" dxf="1">
      <nc r="K76">
        <f>TEXT(J76,"mmmm")</f>
      </nc>
      <ndxf>
        <numFmt numFmtId="19" formatCode="m/d/yyyy"/>
      </ndxf>
    </rcc>
    <rcc rId="0" sId="1" dxf="1">
      <nc r="K77">
        <f>TEXT(J77,"mmmm")</f>
      </nc>
      <ndxf>
        <numFmt numFmtId="19" formatCode="m/d/yyyy"/>
      </ndxf>
    </rcc>
    <rcc rId="0" sId="1" dxf="1">
      <nc r="K78">
        <f>TEXT(J78,"mmmm")</f>
      </nc>
      <ndxf>
        <numFmt numFmtId="19" formatCode="m/d/yyyy"/>
      </ndxf>
    </rcc>
    <rcc rId="0" sId="1" dxf="1">
      <nc r="K79">
        <f>TEXT(J79,"mmmm")</f>
      </nc>
      <ndxf>
        <numFmt numFmtId="19" formatCode="m/d/yyyy"/>
      </ndxf>
    </rcc>
    <rcc rId="0" sId="1" dxf="1">
      <nc r="K80">
        <f>TEXT(J80,"mmmm")</f>
      </nc>
      <ndxf>
        <numFmt numFmtId="19" formatCode="m/d/yyyy"/>
      </ndxf>
    </rcc>
    <rcc rId="0" sId="1" dxf="1">
      <nc r="K81">
        <f>TEXT(J81,"mmmm")</f>
      </nc>
      <ndxf>
        <numFmt numFmtId="19" formatCode="m/d/yyyy"/>
      </ndxf>
    </rcc>
    <rcc rId="0" sId="1" dxf="1">
      <nc r="K82">
        <f>TEXT(J82,"mmmm")</f>
      </nc>
      <ndxf>
        <numFmt numFmtId="19" formatCode="m/d/yyyy"/>
      </ndxf>
    </rcc>
    <rcc rId="0" sId="1" dxf="1">
      <nc r="K83">
        <f>TEXT(J83,"mmmm")</f>
      </nc>
      <ndxf>
        <numFmt numFmtId="19" formatCode="m/d/yyyy"/>
      </ndxf>
    </rcc>
    <rcc rId="0" sId="1" dxf="1">
      <nc r="K84">
        <f>TEXT(J84,"mmmm")</f>
      </nc>
      <ndxf>
        <numFmt numFmtId="19" formatCode="m/d/yyyy"/>
      </ndxf>
    </rcc>
    <rcc rId="0" sId="1" dxf="1">
      <nc r="K85">
        <f>TEXT(J85,"mmmm")</f>
      </nc>
      <ndxf>
        <numFmt numFmtId="19" formatCode="m/d/yyyy"/>
      </ndxf>
    </rcc>
    <rcc rId="0" sId="1" dxf="1">
      <nc r="K86">
        <f>TEXT(J86,"mmmm")</f>
      </nc>
      <ndxf>
        <numFmt numFmtId="19" formatCode="m/d/yyyy"/>
      </ndxf>
    </rcc>
    <rcc rId="0" sId="1" dxf="1">
      <nc r="K87">
        <f>TEXT(J87,"mmmm")</f>
      </nc>
      <ndxf>
        <numFmt numFmtId="19" formatCode="m/d/yyyy"/>
      </ndxf>
    </rcc>
    <rcc rId="0" sId="1" dxf="1">
      <nc r="K88">
        <f>TEXT(J88,"mmmm")</f>
      </nc>
      <ndxf>
        <numFmt numFmtId="19" formatCode="m/d/yyyy"/>
      </ndxf>
    </rcc>
    <rcc rId="0" sId="1" dxf="1">
      <nc r="K89">
        <f>TEXT(J89,"mmmm")</f>
      </nc>
      <ndxf>
        <numFmt numFmtId="19" formatCode="m/d/yyyy"/>
      </ndxf>
    </rcc>
    <rcc rId="0" sId="1" dxf="1">
      <nc r="K90">
        <f>TEXT(J90,"mmmm")</f>
      </nc>
      <ndxf>
        <numFmt numFmtId="19" formatCode="m/d/yyyy"/>
      </ndxf>
    </rcc>
    <rcc rId="0" sId="1" dxf="1">
      <nc r="K91">
        <f>TEXT(J91,"mmmm")</f>
      </nc>
      <ndxf>
        <numFmt numFmtId="19" formatCode="m/d/yyyy"/>
      </ndxf>
    </rcc>
    <rcc rId="0" sId="1" dxf="1">
      <nc r="K92">
        <f>TEXT(J92,"mmmm")</f>
      </nc>
      <ndxf>
        <numFmt numFmtId="19" formatCode="m/d/yyyy"/>
      </ndxf>
    </rcc>
    <rcc rId="0" sId="1" dxf="1">
      <nc r="K93">
        <f>TEXT(J93,"mmmm")</f>
      </nc>
      <ndxf>
        <numFmt numFmtId="19" formatCode="m/d/yyyy"/>
      </ndxf>
    </rcc>
    <rcc rId="0" sId="1" dxf="1">
      <nc r="K94">
        <f>TEXT(J94,"mmmm")</f>
      </nc>
      <ndxf>
        <numFmt numFmtId="19" formatCode="m/d/yyyy"/>
      </ndxf>
    </rcc>
    <rcc rId="0" sId="1" dxf="1">
      <nc r="K95">
        <f>TEXT(J95,"mmmm")</f>
      </nc>
      <ndxf>
        <numFmt numFmtId="19" formatCode="m/d/yyyy"/>
      </ndxf>
    </rcc>
    <rcc rId="0" sId="1" dxf="1">
      <nc r="K96">
        <f>TEXT(J96,"mmmm")</f>
      </nc>
      <ndxf>
        <numFmt numFmtId="19" formatCode="m/d/yyyy"/>
      </ndxf>
    </rcc>
    <rcc rId="0" sId="1" dxf="1">
      <nc r="K97">
        <f>TEXT(J97,"mmmm")</f>
      </nc>
      <ndxf>
        <numFmt numFmtId="19" formatCode="m/d/yyyy"/>
      </ndxf>
    </rcc>
    <rcc rId="0" sId="1" dxf="1">
      <nc r="K98">
        <f>TEXT(J98,"mmmm")</f>
      </nc>
      <ndxf>
        <numFmt numFmtId="19" formatCode="m/d/yyyy"/>
      </ndxf>
    </rcc>
    <rcc rId="0" sId="1" dxf="1">
      <nc r="K99">
        <f>TEXT(J99,"mmmm")</f>
      </nc>
      <ndxf>
        <numFmt numFmtId="19" formatCode="m/d/yyyy"/>
      </ndxf>
    </rcc>
    <rcc rId="0" sId="1" dxf="1">
      <nc r="K100">
        <f>TEXT(J100,"mmmm")</f>
      </nc>
      <ndxf>
        <numFmt numFmtId="19" formatCode="m/d/yyyy"/>
      </ndxf>
    </rcc>
    <rcc rId="0" sId="1" dxf="1">
      <nc r="K101">
        <f>TEXT(J101,"mmmm")</f>
      </nc>
      <ndxf>
        <numFmt numFmtId="19" formatCode="m/d/yyyy"/>
      </ndxf>
    </rcc>
    <rcc rId="0" sId="1" dxf="1">
      <nc r="K102">
        <f>TEXT(J102,"mmmm")</f>
      </nc>
      <ndxf>
        <numFmt numFmtId="19" formatCode="m/d/yyyy"/>
      </ndxf>
    </rcc>
    <rcc rId="0" sId="1" dxf="1">
      <nc r="K103">
        <f>TEXT(J103,"mmmm")</f>
      </nc>
      <ndxf>
        <numFmt numFmtId="19" formatCode="m/d/yyyy"/>
      </ndxf>
    </rcc>
    <rcc rId="0" sId="1" dxf="1">
      <nc r="K104">
        <f>TEXT(J104,"mmmm")</f>
      </nc>
      <ndxf>
        <numFmt numFmtId="19" formatCode="m/d/yyyy"/>
      </ndxf>
    </rcc>
    <rcc rId="0" sId="1" dxf="1">
      <nc r="K105">
        <f>TEXT(J105,"mmmm")</f>
      </nc>
      <ndxf>
        <numFmt numFmtId="19" formatCode="m/d/yyyy"/>
      </ndxf>
    </rcc>
    <rcc rId="0" sId="1" dxf="1">
      <nc r="K106">
        <f>TEXT(J106,"mmmm")</f>
      </nc>
      <ndxf>
        <numFmt numFmtId="19" formatCode="m/d/yyyy"/>
      </ndxf>
    </rcc>
    <rcc rId="0" sId="1" dxf="1">
      <nc r="K107">
        <f>TEXT(J107,"mmmm")</f>
      </nc>
      <ndxf>
        <numFmt numFmtId="19" formatCode="m/d/yyyy"/>
      </ndxf>
    </rcc>
    <rcc rId="0" sId="1" dxf="1">
      <nc r="K108">
        <f>TEXT(J108,"mmmm")</f>
      </nc>
      <ndxf>
        <numFmt numFmtId="19" formatCode="m/d/yyyy"/>
      </ndxf>
    </rcc>
    <rcc rId="0" sId="1" dxf="1">
      <nc r="K109">
        <f>TEXT(J109,"mmmm")</f>
      </nc>
      <ndxf>
        <numFmt numFmtId="19" formatCode="m/d/yyyy"/>
      </ndxf>
    </rcc>
    <rcc rId="0" sId="1" dxf="1">
      <nc r="K110">
        <f>TEXT(J110,"mmmm")</f>
      </nc>
      <ndxf>
        <numFmt numFmtId="19" formatCode="m/d/yyyy"/>
      </ndxf>
    </rcc>
    <rcc rId="0" sId="1" dxf="1">
      <nc r="K111">
        <f>TEXT(J111,"mmmm")</f>
      </nc>
      <ndxf>
        <numFmt numFmtId="19" formatCode="m/d/yyyy"/>
      </ndxf>
    </rcc>
    <rcc rId="0" sId="1" dxf="1">
      <nc r="K112">
        <f>TEXT(J112,"mmmm")</f>
      </nc>
      <ndxf>
        <numFmt numFmtId="19" formatCode="m/d/yyyy"/>
      </ndxf>
    </rcc>
    <rcc rId="0" sId="1" dxf="1">
      <nc r="K113">
        <f>TEXT(J113,"mmmm")</f>
      </nc>
      <ndxf>
        <numFmt numFmtId="19" formatCode="m/d/yyyy"/>
      </ndxf>
    </rcc>
    <rcc rId="0" sId="1" dxf="1">
      <nc r="K114">
        <f>TEXT(J114,"mmmm")</f>
      </nc>
      <ndxf>
        <numFmt numFmtId="19" formatCode="m/d/yyyy"/>
      </ndxf>
    </rcc>
    <rcc rId="0" sId="1" dxf="1">
      <nc r="K115">
        <f>TEXT(J115,"mmmm")</f>
      </nc>
      <ndxf>
        <numFmt numFmtId="19" formatCode="m/d/yyyy"/>
      </ndxf>
    </rcc>
    <rcc rId="0" sId="1" dxf="1">
      <nc r="K116">
        <f>TEXT(J116,"mmmm")</f>
      </nc>
      <ndxf>
        <numFmt numFmtId="19" formatCode="m/d/yyyy"/>
      </ndxf>
    </rcc>
    <rcc rId="0" sId="1" dxf="1">
      <nc r="K117">
        <f>TEXT(J117,"mmmm")</f>
      </nc>
      <ndxf>
        <numFmt numFmtId="19" formatCode="m/d/yyyy"/>
      </ndxf>
    </rcc>
    <rcc rId="0" sId="1" dxf="1">
      <nc r="K118">
        <f>TEXT(J118,"mmmm")</f>
      </nc>
      <ndxf>
        <numFmt numFmtId="19" formatCode="m/d/yyyy"/>
      </ndxf>
    </rcc>
    <rcc rId="0" sId="1" dxf="1">
      <nc r="K119">
        <f>TEXT(J119,"mmmm")</f>
      </nc>
      <ndxf>
        <numFmt numFmtId="19" formatCode="m/d/yyyy"/>
      </ndxf>
    </rcc>
    <rcc rId="0" sId="1" dxf="1">
      <nc r="K120">
        <f>TEXT(J120,"mmmm")</f>
      </nc>
      <ndxf>
        <numFmt numFmtId="19" formatCode="m/d/yyyy"/>
      </ndxf>
    </rcc>
    <rcc rId="0" sId="1" dxf="1">
      <nc r="K121">
        <f>TEXT(J121,"mmmm")</f>
      </nc>
      <ndxf>
        <numFmt numFmtId="19" formatCode="m/d/yyyy"/>
      </ndxf>
    </rcc>
    <rcc rId="0" sId="1" dxf="1">
      <nc r="K122">
        <f>TEXT(J122,"mmmm")</f>
      </nc>
      <ndxf>
        <numFmt numFmtId="19" formatCode="m/d/yyyy"/>
      </ndxf>
    </rcc>
    <rcc rId="0" sId="1" dxf="1">
      <nc r="K123">
        <f>TEXT(J123,"mmmm")</f>
      </nc>
      <ndxf>
        <numFmt numFmtId="19" formatCode="m/d/yyyy"/>
      </ndxf>
    </rcc>
    <rcc rId="0" sId="1" dxf="1">
      <nc r="K124">
        <f>TEXT(J124,"mmmm")</f>
      </nc>
      <ndxf>
        <numFmt numFmtId="19" formatCode="m/d/yyyy"/>
      </ndxf>
    </rcc>
    <rcc rId="0" sId="1" dxf="1">
      <nc r="K125">
        <f>TEXT(J125,"mmmm")</f>
      </nc>
      <ndxf>
        <numFmt numFmtId="19" formatCode="m/d/yyyy"/>
      </ndxf>
    </rcc>
    <rcc rId="0" sId="1" dxf="1">
      <nc r="K126">
        <f>TEXT(J126,"mmmm")</f>
      </nc>
      <ndxf>
        <numFmt numFmtId="19" formatCode="m/d/yyyy"/>
      </ndxf>
    </rcc>
    <rcc rId="0" sId="1" dxf="1">
      <nc r="K127">
        <f>TEXT(J127,"mmmm")</f>
      </nc>
      <ndxf>
        <numFmt numFmtId="19" formatCode="m/d/yyyy"/>
      </ndxf>
    </rcc>
    <rcc rId="0" sId="1" dxf="1">
      <nc r="K128">
        <f>TEXT(J128,"mmmm")</f>
      </nc>
      <ndxf>
        <numFmt numFmtId="19" formatCode="m/d/yyyy"/>
      </ndxf>
    </rcc>
    <rcc rId="0" sId="1" dxf="1">
      <nc r="K129">
        <f>TEXT(J129,"mmmm")</f>
      </nc>
      <ndxf>
        <numFmt numFmtId="19" formatCode="m/d/yyyy"/>
      </ndxf>
    </rcc>
    <rcc rId="0" sId="1" dxf="1">
      <nc r="K130">
        <f>TEXT(J130,"mmmm")</f>
      </nc>
      <ndxf>
        <numFmt numFmtId="19" formatCode="m/d/yyyy"/>
      </ndxf>
    </rcc>
    <rcc rId="0" sId="1" dxf="1">
      <nc r="K131">
        <f>TEXT(J131,"mmmm")</f>
      </nc>
      <ndxf>
        <numFmt numFmtId="19" formatCode="m/d/yyyy"/>
      </ndxf>
    </rcc>
    <rcc rId="0" sId="1" dxf="1">
      <nc r="K132">
        <f>TEXT(J132,"mmmm")</f>
      </nc>
      <ndxf>
        <numFmt numFmtId="19" formatCode="m/d/yyyy"/>
      </ndxf>
    </rcc>
    <rcc rId="0" sId="1" dxf="1">
      <nc r="K133">
        <f>TEXT(J133,"mmmm")</f>
      </nc>
      <ndxf>
        <numFmt numFmtId="19" formatCode="m/d/yyyy"/>
      </ndxf>
    </rcc>
    <rcc rId="0" sId="1" dxf="1">
      <nc r="K134">
        <f>TEXT(J134,"mmmm")</f>
      </nc>
      <ndxf>
        <numFmt numFmtId="19" formatCode="m/d/yyyy"/>
      </ndxf>
    </rcc>
    <rcc rId="0" sId="1" dxf="1">
      <nc r="K135">
        <f>TEXT(J135,"mmmm")</f>
      </nc>
      <ndxf>
        <numFmt numFmtId="19" formatCode="m/d/yyyy"/>
      </ndxf>
    </rcc>
    <rcc rId="0" sId="1" dxf="1">
      <nc r="K136">
        <f>TEXT(J136,"mmmm")</f>
      </nc>
      <ndxf>
        <numFmt numFmtId="19" formatCode="m/d/yyyy"/>
      </ndxf>
    </rcc>
    <rcc rId="0" sId="1" dxf="1">
      <nc r="K137">
        <f>TEXT(J137,"mmmm")</f>
      </nc>
      <ndxf>
        <numFmt numFmtId="19" formatCode="m/d/yyyy"/>
      </ndxf>
    </rcc>
    <rcc rId="0" sId="1" dxf="1">
      <nc r="K138">
        <f>TEXT(J138,"mmmm")</f>
      </nc>
      <ndxf>
        <numFmt numFmtId="19" formatCode="m/d/yyyy"/>
      </ndxf>
    </rcc>
    <rcc rId="0" sId="1" dxf="1">
      <nc r="K139">
        <f>TEXT(J139,"mmmm")</f>
      </nc>
      <ndxf>
        <numFmt numFmtId="19" formatCode="m/d/yyyy"/>
      </ndxf>
    </rcc>
    <rcc rId="0" sId="1" dxf="1">
      <nc r="K140">
        <f>TEXT(J140,"mmmm")</f>
      </nc>
      <ndxf>
        <numFmt numFmtId="19" formatCode="m/d/yyyy"/>
      </ndxf>
    </rcc>
    <rcc rId="0" sId="1" dxf="1">
      <nc r="K141">
        <f>TEXT(J141,"mmmm")</f>
      </nc>
      <ndxf>
        <numFmt numFmtId="19" formatCode="m/d/yyyy"/>
      </ndxf>
    </rcc>
    <rcc rId="0" sId="1" dxf="1">
      <nc r="K142">
        <f>TEXT(J142,"mmmm")</f>
      </nc>
      <ndxf>
        <numFmt numFmtId="19" formatCode="m/d/yyyy"/>
      </ndxf>
    </rcc>
    <rcc rId="0" sId="1" dxf="1">
      <nc r="K143">
        <f>TEXT(J143,"mmmm")</f>
      </nc>
      <ndxf>
        <numFmt numFmtId="19" formatCode="m/d/yyyy"/>
      </ndxf>
    </rcc>
    <rcc rId="0" sId="1" dxf="1">
      <nc r="K144">
        <f>TEXT(J144,"mmmm")</f>
      </nc>
      <ndxf>
        <numFmt numFmtId="19" formatCode="m/d/yyyy"/>
      </ndxf>
    </rcc>
    <rcc rId="0" sId="1" dxf="1">
      <nc r="K145">
        <f>TEXT(J145,"mmmm")</f>
      </nc>
      <ndxf>
        <numFmt numFmtId="19" formatCode="m/d/yyyy"/>
      </ndxf>
    </rcc>
    <rcc rId="0" sId="1" dxf="1">
      <nc r="K146">
        <f>TEXT(J146,"mmmm")</f>
      </nc>
      <ndxf>
        <numFmt numFmtId="19" formatCode="m/d/yyyy"/>
      </ndxf>
    </rcc>
    <rcc rId="0" sId="1" dxf="1">
      <nc r="K147">
        <f>TEXT(J147,"mmmm")</f>
      </nc>
      <ndxf>
        <numFmt numFmtId="19" formatCode="m/d/yyyy"/>
      </ndxf>
    </rcc>
    <rcc rId="0" sId="1" dxf="1">
      <nc r="K148">
        <f>TEXT(J148,"mmmm")</f>
      </nc>
      <ndxf>
        <numFmt numFmtId="19" formatCode="m/d/yyyy"/>
      </ndxf>
    </rcc>
    <rcc rId="0" sId="1" dxf="1">
      <nc r="K149">
        <f>TEXT(J149,"mmmm")</f>
      </nc>
      <ndxf>
        <numFmt numFmtId="19" formatCode="m/d/yyyy"/>
      </ndxf>
    </rcc>
    <rcc rId="0" sId="1" dxf="1">
      <nc r="K150">
        <f>TEXT(J150,"mmmm")</f>
      </nc>
      <ndxf>
        <numFmt numFmtId="19" formatCode="m/d/yyyy"/>
      </ndxf>
    </rcc>
    <rcc rId="0" sId="1" dxf="1">
      <nc r="K151">
        <f>TEXT(J151,"mmmm")</f>
      </nc>
      <ndxf>
        <numFmt numFmtId="19" formatCode="m/d/yyyy"/>
      </ndxf>
    </rcc>
    <rcc rId="0" sId="1" dxf="1">
      <nc r="K152">
        <f>TEXT(J152,"mmmm")</f>
      </nc>
      <ndxf>
        <numFmt numFmtId="19" formatCode="m/d/yyyy"/>
      </ndxf>
    </rcc>
    <rcc rId="0" sId="1" dxf="1">
      <nc r="K153">
        <f>TEXT(J153,"mmmm")</f>
      </nc>
      <ndxf>
        <numFmt numFmtId="19" formatCode="m/d/yyyy"/>
      </ndxf>
    </rcc>
    <rcc rId="0" sId="1" dxf="1">
      <nc r="K154">
        <f>TEXT(J154,"mmmm")</f>
      </nc>
      <ndxf>
        <numFmt numFmtId="19" formatCode="m/d/yyyy"/>
      </ndxf>
    </rcc>
    <rcc rId="0" sId="1" dxf="1">
      <nc r="K155">
        <f>TEXT(J155,"mmmm")</f>
      </nc>
      <ndxf>
        <numFmt numFmtId="19" formatCode="m/d/yyyy"/>
      </ndxf>
    </rcc>
    <rcc rId="0" sId="1" dxf="1">
      <nc r="K156">
        <f>TEXT(J156,"mmmm")</f>
      </nc>
      <ndxf>
        <numFmt numFmtId="19" formatCode="m/d/yyyy"/>
      </ndxf>
    </rcc>
    <rcc rId="0" sId="1" dxf="1">
      <nc r="K157">
        <f>TEXT(J157,"mmmm")</f>
      </nc>
      <ndxf>
        <numFmt numFmtId="19" formatCode="m/d/yyyy"/>
      </ndxf>
    </rcc>
    <rcc rId="0" sId="1" dxf="1">
      <nc r="K158">
        <f>TEXT(J158,"mmmm")</f>
      </nc>
      <ndxf>
        <numFmt numFmtId="19" formatCode="m/d/yyyy"/>
      </ndxf>
    </rcc>
    <rcc rId="0" sId="1" dxf="1">
      <nc r="K159">
        <f>TEXT(J159,"mmmm")</f>
      </nc>
      <ndxf>
        <numFmt numFmtId="19" formatCode="m/d/yyyy"/>
      </ndxf>
    </rcc>
    <rcc rId="0" sId="1" dxf="1">
      <nc r="K160">
        <f>TEXT(J160,"mmmm")</f>
      </nc>
      <ndxf>
        <numFmt numFmtId="19" formatCode="m/d/yyyy"/>
      </ndxf>
    </rcc>
    <rcc rId="0" sId="1" dxf="1">
      <nc r="K161">
        <f>TEXT(J161,"mmmm")</f>
      </nc>
      <ndxf>
        <numFmt numFmtId="19" formatCode="m/d/yyyy"/>
      </ndxf>
    </rcc>
    <rcc rId="0" sId="1" dxf="1">
      <nc r="K162">
        <f>TEXT(J162,"mmmm")</f>
      </nc>
      <ndxf>
        <numFmt numFmtId="19" formatCode="m/d/yyyy"/>
      </ndxf>
    </rcc>
    <rcc rId="0" sId="1" dxf="1">
      <nc r="K163">
        <f>TEXT(J163,"mmmm")</f>
      </nc>
      <ndxf>
        <numFmt numFmtId="19" formatCode="m/d/yyyy"/>
      </ndxf>
    </rcc>
    <rcc rId="0" sId="1" dxf="1">
      <nc r="K164">
        <f>TEXT(J164,"mmmm")</f>
      </nc>
      <ndxf>
        <numFmt numFmtId="19" formatCode="m/d/yyyy"/>
      </ndxf>
    </rcc>
    <rcc rId="0" sId="1" dxf="1">
      <nc r="K165">
        <f>TEXT(J165,"mmmm")</f>
      </nc>
      <ndxf>
        <numFmt numFmtId="19" formatCode="m/d/yyyy"/>
      </ndxf>
    </rcc>
    <rcc rId="0" sId="1" dxf="1">
      <nc r="K166">
        <f>TEXT(J166,"mmmm")</f>
      </nc>
      <ndxf>
        <numFmt numFmtId="19" formatCode="m/d/yyyy"/>
      </ndxf>
    </rcc>
    <rcc rId="0" sId="1" dxf="1">
      <nc r="K167">
        <f>TEXT(J167,"mmmm")</f>
      </nc>
      <ndxf>
        <numFmt numFmtId="19" formatCode="m/d/yyyy"/>
      </ndxf>
    </rcc>
    <rcc rId="0" sId="1" dxf="1">
      <nc r="K168">
        <f>TEXT(J168,"mmmm")</f>
      </nc>
      <ndxf>
        <numFmt numFmtId="19" formatCode="m/d/yyyy"/>
      </ndxf>
    </rcc>
    <rcc rId="0" sId="1" dxf="1">
      <nc r="K169">
        <f>TEXT(J169,"mmmm")</f>
      </nc>
      <ndxf>
        <numFmt numFmtId="19" formatCode="m/d/yyyy"/>
      </ndxf>
    </rcc>
    <rcc rId="0" sId="1" dxf="1">
      <nc r="K170">
        <f>TEXT(J170,"mmmm")</f>
      </nc>
      <ndxf>
        <numFmt numFmtId="19" formatCode="m/d/yyyy"/>
      </ndxf>
    </rcc>
    <rcc rId="0" sId="1" dxf="1">
      <nc r="K171">
        <f>TEXT(J171,"mmmm")</f>
      </nc>
      <ndxf>
        <numFmt numFmtId="19" formatCode="m/d/yyyy"/>
      </ndxf>
    </rcc>
    <rcc rId="0" sId="1" dxf="1">
      <nc r="K172">
        <f>TEXT(J172,"mmmm")</f>
      </nc>
      <ndxf>
        <numFmt numFmtId="19" formatCode="m/d/yyyy"/>
      </ndxf>
    </rcc>
    <rcc rId="0" sId="1" dxf="1">
      <nc r="K173">
        <f>TEXT(J173,"mmmm")</f>
      </nc>
      <ndxf>
        <numFmt numFmtId="19" formatCode="m/d/yyyy"/>
      </ndxf>
    </rcc>
    <rcc rId="0" sId="1" dxf="1">
      <nc r="K174">
        <f>TEXT(J174,"mmmm")</f>
      </nc>
      <ndxf>
        <numFmt numFmtId="19" formatCode="m/d/yyyy"/>
      </ndxf>
    </rcc>
    <rcc rId="0" sId="1" dxf="1">
      <nc r="K175">
        <f>TEXT(J175,"mmmm")</f>
      </nc>
      <ndxf>
        <numFmt numFmtId="19" formatCode="m/d/yyyy"/>
      </ndxf>
    </rcc>
    <rcc rId="0" sId="1" dxf="1">
      <nc r="K176">
        <f>TEXT(J176,"mmmm")</f>
      </nc>
      <ndxf>
        <numFmt numFmtId="19" formatCode="m/d/yyyy"/>
      </ndxf>
    </rcc>
    <rcc rId="0" sId="1" dxf="1">
      <nc r="K177">
        <f>TEXT(J177,"mmmm")</f>
      </nc>
      <ndxf>
        <numFmt numFmtId="19" formatCode="m/d/yyyy"/>
      </ndxf>
    </rcc>
    <rcc rId="0" sId="1" dxf="1">
      <nc r="K178">
        <f>TEXT(J178,"mmmm")</f>
      </nc>
      <ndxf>
        <numFmt numFmtId="19" formatCode="m/d/yyyy"/>
      </ndxf>
    </rcc>
    <rcc rId="0" sId="1" dxf="1">
      <nc r="K179">
        <f>TEXT(J179,"mmmm")</f>
      </nc>
      <ndxf>
        <numFmt numFmtId="19" formatCode="m/d/yyyy"/>
      </ndxf>
    </rcc>
    <rcc rId="0" sId="1" dxf="1">
      <nc r="K180">
        <f>TEXT(J180,"mmmm")</f>
      </nc>
      <ndxf>
        <numFmt numFmtId="19" formatCode="m/d/yyyy"/>
      </ndxf>
    </rcc>
    <rcc rId="0" sId="1" dxf="1">
      <nc r="K181">
        <f>TEXT(J181,"mmmm")</f>
      </nc>
      <ndxf>
        <numFmt numFmtId="19" formatCode="m/d/yyyy"/>
      </ndxf>
    </rcc>
    <rcc rId="0" sId="1" dxf="1">
      <nc r="K182">
        <f>TEXT(J182,"mmmm")</f>
      </nc>
      <ndxf>
        <numFmt numFmtId="19" formatCode="m/d/yyyy"/>
      </ndxf>
    </rcc>
    <rcc rId="0" sId="1" dxf="1">
      <nc r="K183">
        <f>TEXT(J183,"mmmm")</f>
      </nc>
      <ndxf>
        <numFmt numFmtId="19" formatCode="m/d/yyyy"/>
      </ndxf>
    </rcc>
    <rcc rId="0" sId="1" dxf="1">
      <nc r="K184">
        <f>TEXT(J184,"mmmm")</f>
      </nc>
      <ndxf>
        <numFmt numFmtId="19" formatCode="m/d/yyyy"/>
      </ndxf>
    </rcc>
    <rcc rId="0" sId="1" dxf="1">
      <nc r="K185">
        <f>TEXT(J185,"mmmm")</f>
      </nc>
      <ndxf>
        <numFmt numFmtId="19" formatCode="m/d/yyyy"/>
      </ndxf>
    </rcc>
    <rcc rId="0" sId="1" dxf="1">
      <nc r="K186">
        <f>TEXT(J186,"mmmm")</f>
      </nc>
      <ndxf>
        <numFmt numFmtId="19" formatCode="m/d/yyyy"/>
      </ndxf>
    </rcc>
    <rcc rId="0" sId="1" dxf="1">
      <nc r="K187">
        <f>TEXT(J187,"mmmm")</f>
      </nc>
      <ndxf>
        <numFmt numFmtId="19" formatCode="m/d/yyyy"/>
      </ndxf>
    </rcc>
    <rcc rId="0" sId="1" dxf="1">
      <nc r="K188">
        <f>TEXT(J188,"mmmm")</f>
      </nc>
      <ndxf>
        <numFmt numFmtId="19" formatCode="m/d/yyyy"/>
      </ndxf>
    </rcc>
    <rcc rId="0" sId="1" dxf="1">
      <nc r="K189">
        <f>TEXT(J189,"mmmm")</f>
      </nc>
      <ndxf>
        <numFmt numFmtId="19" formatCode="m/d/yyyy"/>
      </ndxf>
    </rcc>
    <rcc rId="0" sId="1" dxf="1">
      <nc r="K190">
        <f>TEXT(J190,"mmmm")</f>
      </nc>
      <ndxf>
        <numFmt numFmtId="19" formatCode="m/d/yyyy"/>
      </ndxf>
    </rcc>
    <rcc rId="0" sId="1" dxf="1">
      <nc r="K191">
        <f>TEXT(J191,"mmmm")</f>
      </nc>
      <ndxf>
        <numFmt numFmtId="19" formatCode="m/d/yyyy"/>
      </ndxf>
    </rcc>
    <rcc rId="0" sId="1" dxf="1">
      <nc r="K192">
        <f>TEXT(J192,"mmmm")</f>
      </nc>
      <ndxf>
        <numFmt numFmtId="19" formatCode="m/d/yyyy"/>
      </ndxf>
    </rcc>
    <rcc rId="0" sId="1" dxf="1">
      <nc r="K193">
        <f>TEXT(J193,"mmmm")</f>
      </nc>
      <ndxf>
        <numFmt numFmtId="19" formatCode="m/d/yyyy"/>
      </ndxf>
    </rcc>
    <rcc rId="0" sId="1" dxf="1">
      <nc r="K194">
        <f>TEXT(J194,"mmmm")</f>
      </nc>
      <ndxf>
        <numFmt numFmtId="19" formatCode="m/d/yyyy"/>
      </ndxf>
    </rcc>
    <rcc rId="0" sId="1" dxf="1">
      <nc r="K195">
        <f>TEXT(J195,"mmmm")</f>
      </nc>
      <ndxf>
        <numFmt numFmtId="19" formatCode="m/d/yyyy"/>
      </ndxf>
    </rcc>
    <rcc rId="0" sId="1" dxf="1">
      <nc r="K196">
        <f>TEXT(J196,"mmmm")</f>
      </nc>
      <ndxf>
        <numFmt numFmtId="19" formatCode="m/d/yyyy"/>
      </ndxf>
    </rcc>
    <rcc rId="0" sId="1" dxf="1">
      <nc r="K197">
        <f>TEXT(J197,"mmmm")</f>
      </nc>
      <ndxf>
        <numFmt numFmtId="19" formatCode="m/d/yyyy"/>
      </ndxf>
    </rcc>
    <rcc rId="0" sId="1" dxf="1">
      <nc r="K198">
        <f>TEXT(J198,"mmmm")</f>
      </nc>
      <ndxf>
        <numFmt numFmtId="19" formatCode="m/d/yyyy"/>
      </ndxf>
    </rcc>
    <rcc rId="0" sId="1" dxf="1">
      <nc r="K199">
        <f>TEXT(J199,"mmmm")</f>
      </nc>
      <ndxf>
        <numFmt numFmtId="19" formatCode="m/d/yyyy"/>
      </ndxf>
    </rcc>
    <rcc rId="0" sId="1" dxf="1">
      <nc r="K200">
        <f>TEXT(J200,"mmmm")</f>
      </nc>
      <ndxf>
        <numFmt numFmtId="19" formatCode="m/d/yyyy"/>
      </ndxf>
    </rcc>
    <rcc rId="0" sId="1" dxf="1">
      <nc r="K201">
        <f>TEXT(J201,"mmmm")</f>
      </nc>
      <ndxf>
        <numFmt numFmtId="19" formatCode="m/d/yyyy"/>
      </ndxf>
    </rcc>
    <rcc rId="0" sId="1" dxf="1">
      <nc r="K202">
        <f>TEXT(J202,"mmmm")</f>
      </nc>
      <ndxf>
        <numFmt numFmtId="19" formatCode="m/d/yyyy"/>
      </ndxf>
    </rcc>
    <rcc rId="0" sId="1" dxf="1">
      <nc r="K203">
        <f>TEXT(J203,"mmmm")</f>
      </nc>
      <ndxf>
        <numFmt numFmtId="19" formatCode="m/d/yyyy"/>
      </ndxf>
    </rcc>
    <rcc rId="0" sId="1" dxf="1">
      <nc r="K204">
        <f>TEXT(J204,"mmmm")</f>
      </nc>
      <ndxf>
        <numFmt numFmtId="19" formatCode="m/d/yyyy"/>
      </ndxf>
    </rcc>
    <rcc rId="0" sId="1" dxf="1">
      <nc r="K205">
        <f>TEXT(J205,"mmmm")</f>
      </nc>
      <ndxf>
        <numFmt numFmtId="19" formatCode="m/d/yyyy"/>
      </ndxf>
    </rcc>
    <rcc rId="0" sId="1" dxf="1">
      <nc r="K206">
        <f>TEXT(J206,"mmmm")</f>
      </nc>
      <ndxf>
        <numFmt numFmtId="19" formatCode="m/d/yyyy"/>
      </ndxf>
    </rcc>
    <rcc rId="0" sId="1" dxf="1">
      <nc r="K207">
        <f>TEXT(J207,"mmmm")</f>
      </nc>
      <ndxf>
        <numFmt numFmtId="19" formatCode="m/d/yyyy"/>
      </ndxf>
    </rcc>
    <rcc rId="0" sId="1" dxf="1">
      <nc r="K208">
        <f>TEXT(J208,"mmmm")</f>
      </nc>
      <ndxf>
        <numFmt numFmtId="19" formatCode="m/d/yyyy"/>
      </ndxf>
    </rcc>
    <rcc rId="0" sId="1" dxf="1">
      <nc r="K209">
        <f>TEXT(J209,"mmmm")</f>
      </nc>
      <ndxf>
        <numFmt numFmtId="19" formatCode="m/d/yyyy"/>
      </ndxf>
    </rcc>
    <rcc rId="0" sId="1" dxf="1">
      <nc r="K210">
        <f>TEXT(J210,"mmmm")</f>
      </nc>
      <ndxf>
        <numFmt numFmtId="19" formatCode="m/d/yyyy"/>
      </ndxf>
    </rcc>
    <rcc rId="0" sId="1" dxf="1">
      <nc r="K211">
        <f>TEXT(J211,"mmmm")</f>
      </nc>
      <ndxf>
        <numFmt numFmtId="19" formatCode="m/d/yyyy"/>
      </ndxf>
    </rcc>
    <rcc rId="0" sId="1" dxf="1">
      <nc r="K212">
        <f>TEXT(J212,"mmmm")</f>
      </nc>
      <ndxf>
        <numFmt numFmtId="19" formatCode="m/d/yyyy"/>
      </ndxf>
    </rcc>
    <rcc rId="0" sId="1" dxf="1">
      <nc r="K213">
        <f>TEXT(J213,"mmmm")</f>
      </nc>
      <ndxf>
        <numFmt numFmtId="19" formatCode="m/d/yyyy"/>
      </ndxf>
    </rcc>
    <rcc rId="0" sId="1" dxf="1">
      <nc r="K214">
        <f>TEXT(J214,"mmmm")</f>
      </nc>
      <ndxf>
        <numFmt numFmtId="19" formatCode="m/d/yyyy"/>
      </ndxf>
    </rcc>
    <rcc rId="0" sId="1" dxf="1">
      <nc r="K215">
        <f>TEXT(J215,"mmmm")</f>
      </nc>
      <ndxf>
        <numFmt numFmtId="19" formatCode="m/d/yyyy"/>
      </ndxf>
    </rcc>
    <rcc rId="0" sId="1" dxf="1">
      <nc r="K216">
        <f>TEXT(J216,"mmmm")</f>
      </nc>
      <ndxf>
        <numFmt numFmtId="19" formatCode="m/d/yyyy"/>
      </ndxf>
    </rcc>
    <rcc rId="0" sId="1" dxf="1">
      <nc r="K217">
        <f>TEXT(J217,"mmmm")</f>
      </nc>
      <ndxf>
        <numFmt numFmtId="19" formatCode="m/d/yyyy"/>
      </ndxf>
    </rcc>
    <rcc rId="0" sId="1" dxf="1">
      <nc r="K218">
        <f>TEXT(J218,"mmmm")</f>
      </nc>
      <ndxf>
        <numFmt numFmtId="19" formatCode="m/d/yyyy"/>
      </ndxf>
    </rcc>
    <rcc rId="0" sId="1" dxf="1">
      <nc r="K219">
        <f>TEXT(J219,"mmmm")</f>
      </nc>
      <ndxf>
        <numFmt numFmtId="19" formatCode="m/d/yyyy"/>
      </ndxf>
    </rcc>
    <rcc rId="0" sId="1" dxf="1">
      <nc r="K220">
        <f>TEXT(J220,"mmmm")</f>
      </nc>
      <ndxf>
        <numFmt numFmtId="19" formatCode="m/d/yyyy"/>
      </ndxf>
    </rcc>
    <rcc rId="0" sId="1" dxf="1">
      <nc r="K221">
        <f>TEXT(J221,"mmmm")</f>
      </nc>
      <ndxf>
        <numFmt numFmtId="19" formatCode="m/d/yyyy"/>
      </ndxf>
    </rcc>
    <rcc rId="0" sId="1" dxf="1">
      <nc r="K222">
        <f>TEXT(J222,"mmmm")</f>
      </nc>
      <ndxf>
        <numFmt numFmtId="19" formatCode="m/d/yyyy"/>
      </ndxf>
    </rcc>
    <rcc rId="0" sId="1" dxf="1">
      <nc r="K223">
        <f>TEXT(J223,"mmmm")</f>
      </nc>
      <ndxf>
        <numFmt numFmtId="19" formatCode="m/d/yyyy"/>
      </ndxf>
    </rcc>
    <rcc rId="0" sId="1" dxf="1">
      <nc r="K224">
        <f>TEXT(J224,"mmmm")</f>
      </nc>
      <ndxf>
        <numFmt numFmtId="19" formatCode="m/d/yyyy"/>
      </ndxf>
    </rcc>
    <rcc rId="0" sId="1" dxf="1">
      <nc r="K225">
        <f>TEXT(J225,"mmmm")</f>
      </nc>
      <ndxf>
        <numFmt numFmtId="19" formatCode="m/d/yyyy"/>
      </ndxf>
    </rcc>
    <rcc rId="0" sId="1" dxf="1">
      <nc r="K226">
        <f>TEXT(J226,"mmmm")</f>
      </nc>
      <ndxf>
        <numFmt numFmtId="19" formatCode="m/d/yyyy"/>
      </ndxf>
    </rcc>
    <rcc rId="0" sId="1" dxf="1">
      <nc r="K227">
        <f>TEXT(J227,"mmmm")</f>
      </nc>
      <ndxf>
        <numFmt numFmtId="19" formatCode="m/d/yyyy"/>
      </ndxf>
    </rcc>
    <rcc rId="0" sId="1" dxf="1">
      <nc r="K228">
        <f>TEXT(J228,"mmmm")</f>
      </nc>
      <ndxf>
        <numFmt numFmtId="19" formatCode="m/d/yyyy"/>
      </ndxf>
    </rcc>
    <rcc rId="0" sId="1" dxf="1">
      <nc r="K229">
        <f>TEXT(J229,"mmmm")</f>
      </nc>
      <ndxf>
        <numFmt numFmtId="19" formatCode="m/d/yyyy"/>
      </ndxf>
    </rcc>
    <rcc rId="0" sId="1" dxf="1">
      <nc r="K230">
        <f>TEXT(J230,"mmmm")</f>
      </nc>
      <ndxf>
        <numFmt numFmtId="19" formatCode="m/d/yyyy"/>
      </ndxf>
    </rcc>
    <rcc rId="0" sId="1" dxf="1">
      <nc r="K231">
        <f>TEXT(J231,"mmmm")</f>
      </nc>
      <ndxf>
        <numFmt numFmtId="19" formatCode="m/d/yyyy"/>
      </ndxf>
    </rcc>
    <rcc rId="0" sId="1" dxf="1">
      <nc r="K232">
        <f>TEXT(J232,"mmmm")</f>
      </nc>
      <ndxf>
        <numFmt numFmtId="19" formatCode="m/d/yyyy"/>
      </ndxf>
    </rcc>
    <rcc rId="0" sId="1" dxf="1">
      <nc r="K233">
        <f>TEXT(J233,"mmmm")</f>
      </nc>
      <ndxf>
        <numFmt numFmtId="19" formatCode="m/d/yyyy"/>
      </ndxf>
    </rcc>
    <rcc rId="0" sId="1" dxf="1">
      <nc r="K234">
        <f>TEXT(J234,"mmmm")</f>
      </nc>
      <ndxf>
        <numFmt numFmtId="19" formatCode="m/d/yyyy"/>
      </ndxf>
    </rcc>
    <rcc rId="0" sId="1" dxf="1">
      <nc r="K235">
        <f>TEXT(J235,"mmmm")</f>
      </nc>
      <ndxf>
        <numFmt numFmtId="19" formatCode="m/d/yyyy"/>
      </ndxf>
    </rcc>
    <rcc rId="0" sId="1" dxf="1">
      <nc r="K236">
        <f>TEXT(J236,"mmmm")</f>
      </nc>
      <ndxf>
        <numFmt numFmtId="19" formatCode="m/d/yyyy"/>
      </ndxf>
    </rcc>
    <rcc rId="0" sId="1" dxf="1">
      <nc r="K237">
        <f>TEXT(J237,"mmmm")</f>
      </nc>
      <ndxf>
        <numFmt numFmtId="19" formatCode="m/d/yyyy"/>
      </ndxf>
    </rcc>
    <rcc rId="0" sId="1" dxf="1">
      <nc r="K238">
        <f>TEXT(J238,"mmmm")</f>
      </nc>
      <ndxf>
        <numFmt numFmtId="19" formatCode="m/d/yyyy"/>
      </ndxf>
    </rcc>
    <rcc rId="0" sId="1" dxf="1">
      <nc r="K239">
        <f>TEXT(J239,"mmmm")</f>
      </nc>
      <ndxf>
        <numFmt numFmtId="19" formatCode="m/d/yyyy"/>
      </ndxf>
    </rcc>
    <rcc rId="0" sId="1" dxf="1">
      <nc r="K240">
        <f>TEXT(J240,"mmmm")</f>
      </nc>
      <ndxf>
        <numFmt numFmtId="19" formatCode="m/d/yyyy"/>
      </ndxf>
    </rcc>
    <rcc rId="0" sId="1" dxf="1">
      <nc r="K241">
        <f>TEXT(J241,"mmmm")</f>
      </nc>
      <ndxf>
        <numFmt numFmtId="19" formatCode="m/d/yyyy"/>
      </ndxf>
    </rcc>
    <rcc rId="0" sId="1" dxf="1">
      <nc r="K242">
        <f>TEXT(J242,"mmmm")</f>
      </nc>
      <ndxf>
        <numFmt numFmtId="19" formatCode="m/d/yyyy"/>
      </ndxf>
    </rcc>
    <rcc rId="0" sId="1" dxf="1">
      <nc r="K243">
        <f>TEXT(J243,"mmmm")</f>
      </nc>
      <ndxf>
        <numFmt numFmtId="19" formatCode="m/d/yyyy"/>
      </ndxf>
    </rcc>
    <rcc rId="0" sId="1" dxf="1">
      <nc r="K244">
        <f>TEXT(J244,"mmmm")</f>
      </nc>
      <ndxf>
        <numFmt numFmtId="19" formatCode="m/d/yyyy"/>
      </ndxf>
    </rcc>
    <rcc rId="0" sId="1" dxf="1">
      <nc r="K245">
        <f>TEXT(J245,"mmmm")</f>
      </nc>
      <ndxf>
        <numFmt numFmtId="19" formatCode="m/d/yyyy"/>
      </ndxf>
    </rcc>
    <rcc rId="0" sId="1" dxf="1">
      <nc r="K246">
        <f>TEXT(J246,"mmmm")</f>
      </nc>
      <ndxf>
        <numFmt numFmtId="19" formatCode="m/d/yyyy"/>
      </ndxf>
    </rcc>
    <rcc rId="0" sId="1" dxf="1">
      <nc r="K247">
        <f>TEXT(J247,"mmmm")</f>
      </nc>
      <ndxf>
        <numFmt numFmtId="19" formatCode="m/d/yyyy"/>
      </ndxf>
    </rcc>
    <rcc rId="0" sId="1" dxf="1">
      <nc r="K248">
        <f>TEXT(J248,"mmmm")</f>
      </nc>
      <ndxf>
        <numFmt numFmtId="19" formatCode="m/d/yyyy"/>
      </ndxf>
    </rcc>
    <rcc rId="0" sId="1" dxf="1">
      <nc r="K249">
        <f>TEXT(J249,"mmmm")</f>
      </nc>
      <ndxf>
        <numFmt numFmtId="19" formatCode="m/d/yyyy"/>
      </ndxf>
    </rcc>
    <rcc rId="0" sId="1" dxf="1">
      <nc r="K250">
        <f>TEXT(J250,"mmmm")</f>
      </nc>
      <ndxf>
        <numFmt numFmtId="19" formatCode="m/d/yyyy"/>
      </ndxf>
    </rcc>
    <rcc rId="0" sId="1" dxf="1">
      <nc r="K251">
        <f>TEXT(J251,"mmmm")</f>
      </nc>
      <ndxf>
        <numFmt numFmtId="19" formatCode="m/d/yyyy"/>
      </ndxf>
    </rcc>
    <rcc rId="0" sId="1" dxf="1">
      <nc r="K252">
        <f>TEXT(J252,"mmmm")</f>
      </nc>
      <ndxf>
        <numFmt numFmtId="19" formatCode="m/d/yyyy"/>
      </ndxf>
    </rcc>
    <rcc rId="0" sId="1" dxf="1">
      <nc r="K1450">
        <f>TEXT(J1450,"mmmm")</f>
      </nc>
      <ndxf>
        <numFmt numFmtId="19" formatCode="m/d/yyyy"/>
      </ndxf>
    </rcc>
    <rcc rId="0" sId="1" dxf="1">
      <nc r="K254">
        <f>TEXT(J254,"mmmm")</f>
      </nc>
      <ndxf>
        <numFmt numFmtId="19" formatCode="m/d/yyyy"/>
      </ndxf>
    </rcc>
    <rcc rId="0" sId="1" dxf="1">
      <nc r="K255">
        <f>TEXT(J255,"mmmm")</f>
      </nc>
      <ndxf>
        <numFmt numFmtId="19" formatCode="m/d/yyyy"/>
      </ndxf>
    </rcc>
    <rcc rId="0" sId="1" dxf="1">
      <nc r="K256">
        <f>TEXT(J256,"mmmm")</f>
      </nc>
      <ndxf>
        <numFmt numFmtId="19" formatCode="m/d/yyyy"/>
      </ndxf>
    </rcc>
    <rcc rId="0" sId="1" dxf="1">
      <nc r="K257">
        <f>TEXT(J257,"mmmm")</f>
      </nc>
      <ndxf>
        <numFmt numFmtId="19" formatCode="m/d/yyyy"/>
      </ndxf>
    </rcc>
    <rcc rId="0" sId="1" dxf="1">
      <nc r="K258">
        <f>TEXT(J258,"mmmm")</f>
      </nc>
      <ndxf>
        <numFmt numFmtId="19" formatCode="m/d/yyyy"/>
      </ndxf>
    </rcc>
    <rcc rId="0" sId="1" dxf="1">
      <nc r="K259">
        <f>TEXT(J259,"mmmm")</f>
      </nc>
      <ndxf>
        <numFmt numFmtId="19" formatCode="m/d/yyyy"/>
      </ndxf>
    </rcc>
    <rcc rId="0" sId="1" dxf="1">
      <nc r="K260">
        <f>TEXT(J260,"mmmm")</f>
      </nc>
      <ndxf>
        <numFmt numFmtId="19" formatCode="m/d/yyyy"/>
      </ndxf>
    </rcc>
    <rcc rId="0" sId="1" dxf="1">
      <nc r="K261">
        <f>TEXT(J261,"mmmm")</f>
      </nc>
      <ndxf>
        <numFmt numFmtId="19" formatCode="m/d/yyyy"/>
      </ndxf>
    </rcc>
    <rcc rId="0" sId="1" dxf="1">
      <nc r="K262">
        <f>TEXT(J262,"mmmm")</f>
      </nc>
      <ndxf>
        <numFmt numFmtId="19" formatCode="m/d/yyyy"/>
      </ndxf>
    </rcc>
    <rcc rId="0" sId="1" dxf="1">
      <nc r="K263">
        <f>TEXT(J263,"mmmm")</f>
      </nc>
      <ndxf>
        <numFmt numFmtId="19" formatCode="m/d/yyyy"/>
      </ndxf>
    </rcc>
    <rcc rId="0" sId="1" dxf="1">
      <nc r="K264">
        <f>TEXT(J264,"mmmm")</f>
      </nc>
      <ndxf>
        <numFmt numFmtId="19" formatCode="m/d/yyyy"/>
      </ndxf>
    </rcc>
    <rcc rId="0" sId="1" dxf="1">
      <nc r="K265">
        <f>TEXT(J265,"mmmm")</f>
      </nc>
      <ndxf>
        <numFmt numFmtId="19" formatCode="m/d/yyyy"/>
      </ndxf>
    </rcc>
    <rcc rId="0" sId="1" dxf="1">
      <nc r="K266">
        <f>TEXT(J266,"mmmm")</f>
      </nc>
      <ndxf>
        <numFmt numFmtId="19" formatCode="m/d/yyyy"/>
      </ndxf>
    </rcc>
    <rcc rId="0" sId="1" dxf="1">
      <nc r="K267">
        <f>TEXT(J267,"mmmm")</f>
      </nc>
      <ndxf>
        <numFmt numFmtId="19" formatCode="m/d/yyyy"/>
      </ndxf>
    </rcc>
    <rcc rId="0" sId="1" dxf="1">
      <nc r="K268">
        <f>TEXT(J268,"mmmm")</f>
      </nc>
      <ndxf>
        <numFmt numFmtId="19" formatCode="m/d/yyyy"/>
      </ndxf>
    </rcc>
    <rcc rId="0" sId="1" dxf="1">
      <nc r="K269">
        <f>TEXT(J269,"mmmm")</f>
      </nc>
      <ndxf>
        <numFmt numFmtId="19" formatCode="m/d/yyyy"/>
      </ndxf>
    </rcc>
    <rcc rId="0" sId="1" dxf="1">
      <nc r="K270">
        <f>TEXT(J270,"mmmm")</f>
      </nc>
      <ndxf>
        <numFmt numFmtId="19" formatCode="m/d/yyyy"/>
      </ndxf>
    </rcc>
    <rcc rId="0" sId="1" dxf="1">
      <nc r="K271">
        <f>TEXT(J271,"mmmm")</f>
      </nc>
      <ndxf>
        <numFmt numFmtId="19" formatCode="m/d/yyyy"/>
      </ndxf>
    </rcc>
    <rcc rId="0" sId="1" dxf="1">
      <nc r="K272">
        <f>TEXT(J272,"mmmm")</f>
      </nc>
      <ndxf>
        <numFmt numFmtId="19" formatCode="m/d/yyyy"/>
      </ndxf>
    </rcc>
    <rcc rId="0" sId="1" dxf="1">
      <nc r="K273">
        <f>TEXT(J273,"mmmm")</f>
      </nc>
      <ndxf>
        <numFmt numFmtId="19" formatCode="m/d/yyyy"/>
      </ndxf>
    </rcc>
    <rcc rId="0" sId="1" dxf="1">
      <nc r="K274">
        <f>TEXT(J274,"mmmm")</f>
      </nc>
      <ndxf>
        <numFmt numFmtId="19" formatCode="m/d/yyyy"/>
      </ndxf>
    </rcc>
    <rcc rId="0" sId="1" dxf="1">
      <nc r="K275">
        <f>TEXT(J275,"mmmm")</f>
      </nc>
      <ndxf>
        <numFmt numFmtId="19" formatCode="m/d/yyyy"/>
      </ndxf>
    </rcc>
    <rcc rId="0" sId="1" dxf="1">
      <nc r="K276">
        <f>TEXT(J276,"mmmm")</f>
      </nc>
      <ndxf>
        <numFmt numFmtId="19" formatCode="m/d/yyyy"/>
      </ndxf>
    </rcc>
    <rcc rId="0" sId="1" dxf="1">
      <nc r="K277">
        <f>TEXT(J277,"mmmm")</f>
      </nc>
      <ndxf>
        <numFmt numFmtId="19" formatCode="m/d/yyyy"/>
      </ndxf>
    </rcc>
    <rcc rId="0" sId="1" dxf="1">
      <nc r="K278">
        <f>TEXT(J278,"mmmm")</f>
      </nc>
      <ndxf>
        <numFmt numFmtId="19" formatCode="m/d/yyyy"/>
      </ndxf>
    </rcc>
    <rcc rId="0" sId="1" dxf="1">
      <nc r="K279">
        <f>TEXT(J279,"mmmm")</f>
      </nc>
      <ndxf>
        <numFmt numFmtId="19" formatCode="m/d/yyyy"/>
      </ndxf>
    </rcc>
    <rcc rId="0" sId="1" dxf="1">
      <nc r="K280">
        <f>TEXT(J280,"mmmm")</f>
      </nc>
      <ndxf>
        <numFmt numFmtId="19" formatCode="m/d/yyyy"/>
      </ndxf>
    </rcc>
    <rcc rId="0" sId="1" dxf="1">
      <nc r="K281">
        <f>TEXT(J281,"mmmm")</f>
      </nc>
      <ndxf>
        <numFmt numFmtId="19" formatCode="m/d/yyyy"/>
      </ndxf>
    </rcc>
    <rcc rId="0" sId="1" dxf="1">
      <nc r="K282">
        <f>TEXT(J282,"mmmm")</f>
      </nc>
      <ndxf>
        <numFmt numFmtId="19" formatCode="m/d/yyyy"/>
      </ndxf>
    </rcc>
    <rcc rId="0" sId="1" dxf="1">
      <nc r="K283">
        <f>TEXT(J283,"mmmm")</f>
      </nc>
      <ndxf>
        <numFmt numFmtId="19" formatCode="m/d/yyyy"/>
      </ndxf>
    </rcc>
    <rcc rId="0" sId="1" dxf="1">
      <nc r="K284">
        <f>TEXT(J284,"mmmm")</f>
      </nc>
      <ndxf>
        <numFmt numFmtId="19" formatCode="m/d/yyyy"/>
      </ndxf>
    </rcc>
    <rcc rId="0" sId="1" dxf="1">
      <nc r="K285">
        <f>TEXT(J285,"mmmm")</f>
      </nc>
      <ndxf>
        <numFmt numFmtId="19" formatCode="m/d/yyyy"/>
      </ndxf>
    </rcc>
    <rcc rId="0" sId="1" dxf="1">
      <nc r="K286">
        <f>TEXT(J286,"mmmm")</f>
      </nc>
      <ndxf>
        <numFmt numFmtId="19" formatCode="m/d/yyyy"/>
      </ndxf>
    </rcc>
    <rcc rId="0" sId="1" dxf="1">
      <nc r="K287">
        <f>TEXT(J287,"mmmm")</f>
      </nc>
      <ndxf>
        <numFmt numFmtId="19" formatCode="m/d/yyyy"/>
      </ndxf>
    </rcc>
    <rcc rId="0" sId="1" dxf="1">
      <nc r="K288">
        <f>TEXT(J288,"mmmm")</f>
      </nc>
      <ndxf>
        <numFmt numFmtId="19" formatCode="m/d/yyyy"/>
      </ndxf>
    </rcc>
    <rcc rId="0" sId="1" dxf="1">
      <nc r="K289">
        <f>TEXT(J289,"mmmm")</f>
      </nc>
      <ndxf>
        <numFmt numFmtId="19" formatCode="m/d/yyyy"/>
      </ndxf>
    </rcc>
    <rcc rId="0" sId="1" dxf="1">
      <nc r="K290">
        <f>TEXT(J290,"mmmm")</f>
      </nc>
      <ndxf>
        <numFmt numFmtId="19" formatCode="m/d/yyyy"/>
      </ndxf>
    </rcc>
    <rcc rId="0" sId="1" dxf="1">
      <nc r="K291">
        <f>TEXT(J291,"mmmm")</f>
      </nc>
      <ndxf>
        <numFmt numFmtId="19" formatCode="m/d/yyyy"/>
      </ndxf>
    </rcc>
    <rcc rId="0" sId="1" dxf="1">
      <nc r="K292">
        <f>TEXT(J292,"mmmm")</f>
      </nc>
      <ndxf>
        <numFmt numFmtId="19" formatCode="m/d/yyyy"/>
      </ndxf>
    </rcc>
    <rcc rId="0" sId="1" dxf="1">
      <nc r="K293">
        <f>TEXT(J293,"mmmm")</f>
      </nc>
      <ndxf>
        <numFmt numFmtId="19" formatCode="m/d/yyyy"/>
      </ndxf>
    </rcc>
    <rcc rId="0" sId="1" dxf="1">
      <nc r="K294">
        <f>TEXT(J294,"mmmm")</f>
      </nc>
      <ndxf>
        <numFmt numFmtId="19" formatCode="m/d/yyyy"/>
      </ndxf>
    </rcc>
    <rcc rId="0" sId="1" dxf="1">
      <nc r="K295">
        <f>TEXT(J295,"mmmm")</f>
      </nc>
      <ndxf>
        <numFmt numFmtId="19" formatCode="m/d/yyyy"/>
      </ndxf>
    </rcc>
    <rcc rId="0" sId="1" dxf="1">
      <nc r="K296">
        <f>TEXT(J296,"mmmm")</f>
      </nc>
      <ndxf>
        <numFmt numFmtId="19" formatCode="m/d/yyyy"/>
      </ndxf>
    </rcc>
    <rcc rId="0" sId="1" dxf="1">
      <nc r="K297">
        <f>TEXT(J297,"mmmm")</f>
      </nc>
      <ndxf>
        <numFmt numFmtId="19" formatCode="m/d/yyyy"/>
      </ndxf>
    </rcc>
    <rcc rId="0" sId="1" dxf="1">
      <nc r="K298">
        <f>TEXT(J298,"mmmm")</f>
      </nc>
      <ndxf>
        <numFmt numFmtId="19" formatCode="m/d/yyyy"/>
      </ndxf>
    </rcc>
    <rcc rId="0" sId="1" dxf="1">
      <nc r="K299">
        <f>TEXT(J299,"mmmm")</f>
      </nc>
      <ndxf>
        <numFmt numFmtId="19" formatCode="m/d/yyyy"/>
      </ndxf>
    </rcc>
    <rcc rId="0" sId="1" dxf="1">
      <nc r="K300">
        <f>TEXT(J300,"mmmm")</f>
      </nc>
      <ndxf>
        <numFmt numFmtId="19" formatCode="m/d/yyyy"/>
      </ndxf>
    </rcc>
    <rcc rId="0" sId="1" dxf="1">
      <nc r="K301">
        <f>TEXT(J301,"mmmm")</f>
      </nc>
      <ndxf>
        <numFmt numFmtId="19" formatCode="m/d/yyyy"/>
      </ndxf>
    </rcc>
    <rcc rId="0" sId="1" dxf="1">
      <nc r="K302">
        <f>TEXT(J302,"mmmm")</f>
      </nc>
      <ndxf>
        <numFmt numFmtId="19" formatCode="m/d/yyyy"/>
      </ndxf>
    </rcc>
    <rcc rId="0" sId="1" dxf="1">
      <nc r="K303" t="inlineStr">
        <is>
          <t>buying a 4 family cannot use grant</t>
        </is>
      </nc>
      <ndxf>
        <alignment horizontal="general" vertical="bottom" readingOrder="0"/>
      </ndxf>
    </rcc>
    <rcc rId="0" sId="1" dxf="1">
      <nc r="K304">
        <f>TEXT(J304,"mmmm")</f>
      </nc>
      <ndxf>
        <numFmt numFmtId="19" formatCode="m/d/yyyy"/>
      </ndxf>
    </rcc>
    <rcc rId="0" sId="1" dxf="1">
      <nc r="K305">
        <f>TEXT(J305,"mmmm")</f>
      </nc>
      <ndxf>
        <numFmt numFmtId="19" formatCode="m/d/yyyy"/>
      </ndxf>
    </rcc>
    <rcc rId="0" sId="1" dxf="1">
      <nc r="K306">
        <f>TEXT(J306,"mmmm")</f>
      </nc>
      <ndxf>
        <numFmt numFmtId="19" formatCode="m/d/yyyy"/>
      </ndxf>
    </rcc>
    <rcc rId="0" sId="1" dxf="1">
      <nc r="K307">
        <f>TEXT(J307,"mmmm")</f>
      </nc>
      <ndxf>
        <numFmt numFmtId="19" formatCode="m/d/yyyy"/>
      </ndxf>
    </rcc>
    <rcc rId="0" sId="1" dxf="1">
      <nc r="K308">
        <f>TEXT(J308,"mmmm")</f>
      </nc>
      <ndxf>
        <numFmt numFmtId="19" formatCode="m/d/yyyy"/>
      </ndxf>
    </rcc>
    <rcc rId="0" sId="1" dxf="1">
      <nc r="K309">
        <f>TEXT(J309,"mmmm")</f>
      </nc>
      <ndxf>
        <numFmt numFmtId="19" formatCode="m/d/yyyy"/>
      </ndxf>
    </rcc>
    <rcc rId="0" sId="1" dxf="1">
      <nc r="K310">
        <f>TEXT(J310,"mmmm")</f>
      </nc>
      <ndxf>
        <numFmt numFmtId="19" formatCode="m/d/yyyy"/>
      </ndxf>
    </rcc>
    <rcc rId="0" sId="1" dxf="1">
      <nc r="K311">
        <f>TEXT(J311,"mmmm")</f>
      </nc>
      <ndxf>
        <numFmt numFmtId="19" formatCode="m/d/yyyy"/>
      </ndxf>
    </rcc>
    <rcc rId="0" sId="1" dxf="1">
      <nc r="K312">
        <f>TEXT(J312,"mmmm")</f>
      </nc>
      <ndxf>
        <numFmt numFmtId="19" formatCode="m/d/yyyy"/>
      </ndxf>
    </rcc>
    <rcc rId="0" sId="1" dxf="1">
      <nc r="K313">
        <f>TEXT(J313,"mmmm")</f>
      </nc>
      <ndxf>
        <numFmt numFmtId="19" formatCode="m/d/yyyy"/>
      </ndxf>
    </rcc>
    <rcc rId="0" sId="1" dxf="1">
      <nc r="K314">
        <f>TEXT(J314,"mmmm")</f>
      </nc>
      <ndxf>
        <numFmt numFmtId="19" formatCode="m/d/yyyy"/>
      </ndxf>
    </rcc>
    <rcc rId="0" sId="1" dxf="1">
      <nc r="K315">
        <f>TEXT(J315,"mmmm")</f>
      </nc>
      <ndxf>
        <numFmt numFmtId="19" formatCode="m/d/yyyy"/>
      </ndxf>
    </rcc>
    <rcc rId="0" sId="1" dxf="1">
      <nc r="K316">
        <f>TEXT(J316,"mmmm")</f>
      </nc>
      <ndxf>
        <numFmt numFmtId="19" formatCode="m/d/yyyy"/>
      </ndxf>
    </rcc>
    <rcc rId="0" sId="1" dxf="1">
      <nc r="K317">
        <f>TEXT(J317,"mmmm")</f>
      </nc>
      <ndxf>
        <numFmt numFmtId="19" formatCode="m/d/yyyy"/>
      </ndxf>
    </rcc>
    <rcc rId="0" sId="1" dxf="1">
      <nc r="K318">
        <f>TEXT(J318,"mmmm")</f>
      </nc>
      <ndxf>
        <numFmt numFmtId="19" formatCode="m/d/yyyy"/>
      </ndxf>
    </rcc>
    <rcc rId="0" sId="1" dxf="1">
      <nc r="K319">
        <f>TEXT(J319,"mmmm")</f>
      </nc>
      <ndxf>
        <numFmt numFmtId="19" formatCode="m/d/yyyy"/>
      </ndxf>
    </rcc>
    <rcc rId="0" sId="1" dxf="1">
      <nc r="K320">
        <f>TEXT(J320,"mmmm")</f>
      </nc>
      <ndxf>
        <numFmt numFmtId="19" formatCode="m/d/yyyy"/>
      </ndxf>
    </rcc>
    <rcc rId="0" sId="1" dxf="1">
      <nc r="K321">
        <f>TEXT(J321,"mmmm")</f>
      </nc>
      <ndxf>
        <numFmt numFmtId="19" formatCode="m/d/yyyy"/>
      </ndxf>
    </rcc>
    <rcc rId="0" sId="1" dxf="1">
      <nc r="K322">
        <f>TEXT(J322,"mmmm")</f>
      </nc>
      <ndxf>
        <numFmt numFmtId="19" formatCode="m/d/yyyy"/>
      </ndxf>
    </rcc>
    <rcc rId="0" sId="1" dxf="1">
      <nc r="K323">
        <f>TEXT(J323,"mmmm")</f>
      </nc>
      <ndxf>
        <numFmt numFmtId="19" formatCode="m/d/yyyy"/>
      </ndxf>
    </rcc>
    <rcc rId="0" sId="1" dxf="1">
      <nc r="K324">
        <f>TEXT(J324,"mmmm")</f>
      </nc>
      <ndxf>
        <numFmt numFmtId="19" formatCode="m/d/yyyy"/>
      </ndxf>
    </rcc>
    <rcc rId="0" sId="1" dxf="1">
      <nc r="K325" t="inlineStr">
        <is>
          <t>can't use</t>
        </is>
      </nc>
      <ndxf>
        <numFmt numFmtId="19" formatCode="m/d/yyyy"/>
      </ndxf>
    </rcc>
    <rcc rId="0" sId="1" dxf="1">
      <nc r="K326">
        <f>TEXT(J326,"mmmm")</f>
      </nc>
      <ndxf>
        <numFmt numFmtId="19" formatCode="m/d/yyyy"/>
      </ndxf>
    </rcc>
    <rcc rId="0" sId="1" dxf="1">
      <nc r="K327">
        <f>TEXT(J327,"mmmm")</f>
      </nc>
      <ndxf>
        <numFmt numFmtId="19" formatCode="m/d/yyyy"/>
      </ndxf>
    </rcc>
    <rcc rId="0" sId="1" dxf="1">
      <nc r="K328">
        <f>TEXT(J328,"mmmm")</f>
      </nc>
      <ndxf>
        <numFmt numFmtId="19" formatCode="m/d/yyyy"/>
      </ndxf>
    </rcc>
    <rcc rId="0" sId="1" dxf="1">
      <nc r="K329">
        <f>TEXT(J329,"mmmm")</f>
      </nc>
      <ndxf>
        <numFmt numFmtId="19" formatCode="m/d/yyyy"/>
      </ndxf>
    </rcc>
    <rcc rId="0" sId="1" dxf="1">
      <nc r="K330">
        <f>TEXT(J330,"mmmm")</f>
      </nc>
      <ndxf>
        <numFmt numFmtId="19" formatCode="m/d/yyyy"/>
      </ndxf>
    </rcc>
    <rcc rId="0" sId="1" dxf="1">
      <nc r="K331">
        <f>TEXT(J331,"mmmm")</f>
      </nc>
      <ndxf>
        <numFmt numFmtId="19" formatCode="m/d/yyyy"/>
      </ndxf>
    </rcc>
    <rcc rId="0" sId="1" dxf="1">
      <nc r="K332">
        <f>TEXT(J332,"mmmm")</f>
      </nc>
      <ndxf>
        <numFmt numFmtId="19" formatCode="m/d/yyyy"/>
      </ndxf>
    </rcc>
    <rcc rId="0" sId="1" dxf="1">
      <nc r="K333">
        <f>TEXT(J333,"mmmm")</f>
      </nc>
      <ndxf>
        <numFmt numFmtId="19" formatCode="m/d/yyyy"/>
      </ndxf>
    </rcc>
    <rcc rId="0" sId="1" dxf="1">
      <nc r="K334">
        <f>TEXT(J334,"mmmm")</f>
      </nc>
      <ndxf>
        <numFmt numFmtId="19" formatCode="m/d/yyyy"/>
      </ndxf>
    </rcc>
    <rcc rId="0" sId="1" dxf="1">
      <nc r="K335">
        <f>TEXT(J335,"mmmm")</f>
      </nc>
      <ndxf>
        <numFmt numFmtId="19" formatCode="m/d/yyyy"/>
      </ndxf>
    </rcc>
    <rcc rId="0" sId="1" dxf="1">
      <nc r="K336">
        <f>TEXT(J336,"mmmm")</f>
      </nc>
      <ndxf>
        <numFmt numFmtId="19" formatCode="m/d/yyyy"/>
      </ndxf>
    </rcc>
    <rcc rId="0" sId="1" dxf="1">
      <nc r="K337">
        <f>TEXT(J337,"mmmm")</f>
      </nc>
      <ndxf>
        <numFmt numFmtId="19" formatCode="m/d/yyyy"/>
      </ndxf>
    </rcc>
    <rcc rId="0" sId="1" dxf="1">
      <nc r="K338">
        <f>TEXT(J338,"mmmm")</f>
      </nc>
      <ndxf>
        <numFmt numFmtId="19" formatCode="m/d/yyyy"/>
      </ndxf>
    </rcc>
    <rcc rId="0" sId="1" dxf="1">
      <nc r="K339">
        <f>TEXT(J339,"mmmm")</f>
      </nc>
      <ndxf>
        <numFmt numFmtId="19" formatCode="m/d/yyyy"/>
      </ndxf>
    </rcc>
    <rcc rId="0" sId="1" dxf="1">
      <nc r="K340">
        <f>TEXT(J340,"mmmm")</f>
      </nc>
      <ndxf>
        <numFmt numFmtId="19" formatCode="m/d/yyyy"/>
      </ndxf>
    </rcc>
    <rcc rId="0" sId="1" dxf="1">
      <nc r="K341">
        <f>TEXT(J341,"mmmm")</f>
      </nc>
      <ndxf>
        <numFmt numFmtId="19" formatCode="m/d/yyyy"/>
      </ndxf>
    </rcc>
    <rcc rId="0" sId="1" dxf="1">
      <nc r="K342">
        <f>TEXT(J342,"mmmm")</f>
      </nc>
      <ndxf>
        <numFmt numFmtId="19" formatCode="m/d/yyyy"/>
      </ndxf>
    </rcc>
    <rcc rId="0" sId="1" dxf="1">
      <nc r="K343">
        <f>TEXT(J343,"mmmm")</f>
      </nc>
      <ndxf>
        <numFmt numFmtId="19" formatCode="m/d/yyyy"/>
      </ndxf>
    </rcc>
    <rcc rId="0" sId="1" dxf="1">
      <nc r="K344">
        <f>TEXT(J344,"mmmm")</f>
      </nc>
      <ndxf>
        <numFmt numFmtId="19" formatCode="m/d/yyyy"/>
      </ndxf>
    </rcc>
    <rcc rId="0" sId="1" dxf="1">
      <nc r="K345">
        <f>TEXT(J345,"mmmm")</f>
      </nc>
      <ndxf>
        <numFmt numFmtId="19" formatCode="m/d/yyyy"/>
      </ndxf>
    </rcc>
    <rcc rId="0" sId="1" dxf="1">
      <nc r="K346">
        <f>TEXT(J346,"mmmm")</f>
      </nc>
      <ndxf>
        <numFmt numFmtId="19" formatCode="m/d/yyyy"/>
      </ndxf>
    </rcc>
    <rcc rId="0" sId="1" dxf="1">
      <nc r="K347">
        <f>TEXT(J347,"mmmm")</f>
      </nc>
      <ndxf>
        <numFmt numFmtId="19" formatCode="m/d/yyyy"/>
      </ndxf>
    </rcc>
    <rcc rId="0" sId="1" dxf="1">
      <nc r="K348">
        <f>TEXT(J348,"mmmm")</f>
      </nc>
      <ndxf>
        <numFmt numFmtId="19" formatCode="m/d/yyyy"/>
      </ndxf>
    </rcc>
    <rcc rId="0" sId="1" dxf="1">
      <nc r="K349">
        <f>TEXT(J349,"mmmm")</f>
      </nc>
      <ndxf>
        <numFmt numFmtId="19" formatCode="m/d/yyyy"/>
      </ndxf>
    </rcc>
    <rcc rId="0" sId="1" dxf="1">
      <nc r="K350">
        <f>TEXT(J350,"mmmm")</f>
      </nc>
      <ndxf>
        <numFmt numFmtId="19" formatCode="m/d/yyyy"/>
      </ndxf>
    </rcc>
    <rcc rId="0" sId="1" dxf="1">
      <nc r="K351">
        <f>TEXT(J351,"mmmm")</f>
      </nc>
      <ndxf>
        <numFmt numFmtId="19" formatCode="m/d/yyyy"/>
      </ndxf>
    </rcc>
    <rcc rId="0" sId="1" dxf="1">
      <nc r="K352">
        <f>TEXT(J352,"mmmm")</f>
      </nc>
      <ndxf>
        <numFmt numFmtId="19" formatCode="m/d/yyyy"/>
      </ndxf>
    </rcc>
    <rcc rId="0" sId="1" dxf="1">
      <nc r="K353">
        <f>TEXT(J353,"mmmm")</f>
      </nc>
      <ndxf>
        <numFmt numFmtId="19" formatCode="m/d/yyyy"/>
      </ndxf>
    </rcc>
    <rcc rId="0" sId="1" dxf="1">
      <nc r="K354">
        <f>TEXT(J354,"mmmm")</f>
      </nc>
      <ndxf>
        <numFmt numFmtId="19" formatCode="m/d/yyyy"/>
      </ndxf>
    </rcc>
    <rcc rId="0" sId="1" dxf="1">
      <nc r="K355">
        <f>TEXT(J355,"mmmm")</f>
      </nc>
      <ndxf>
        <numFmt numFmtId="19" formatCode="m/d/yyyy"/>
      </ndxf>
    </rcc>
    <rcc rId="0" sId="1" dxf="1">
      <nc r="K356">
        <f>TEXT(J356,"mmmm")</f>
      </nc>
      <ndxf>
        <numFmt numFmtId="19" formatCode="m/d/yyyy"/>
      </ndxf>
    </rcc>
    <rcc rId="0" sId="1" dxf="1">
      <nc r="K357">
        <f>TEXT(J357,"mmmm")</f>
      </nc>
      <ndxf>
        <numFmt numFmtId="19" formatCode="m/d/yyyy"/>
      </ndxf>
    </rcc>
    <rcc rId="0" sId="1" dxf="1">
      <nc r="K358">
        <f>TEXT(J358,"mmmm")</f>
      </nc>
      <ndxf>
        <numFmt numFmtId="19" formatCode="m/d/yyyy"/>
      </ndxf>
    </rcc>
    <rcc rId="0" sId="1" dxf="1">
      <nc r="K359">
        <f>TEXT(J359,"mmmm")</f>
      </nc>
      <ndxf>
        <numFmt numFmtId="19" formatCode="m/d/yyyy"/>
      </ndxf>
    </rcc>
    <rcc rId="0" sId="1" dxf="1">
      <nc r="K360">
        <f>TEXT(J360,"mmmm")</f>
      </nc>
      <ndxf>
        <numFmt numFmtId="19" formatCode="m/d/yyyy"/>
      </ndxf>
    </rcc>
    <rcc rId="0" sId="1" dxf="1">
      <nc r="K361">
        <f>TEXT(J361,"mmmm")</f>
      </nc>
      <ndxf>
        <numFmt numFmtId="19" formatCode="m/d/yyyy"/>
      </ndxf>
    </rcc>
    <rcc rId="0" sId="1" dxf="1">
      <nc r="K362">
        <f>TEXT(J362,"mmmm")</f>
      </nc>
      <ndxf>
        <numFmt numFmtId="19" formatCode="m/d/yyyy"/>
      </ndxf>
    </rcc>
    <rcc rId="0" sId="1" dxf="1">
      <nc r="K363">
        <f>TEXT(J363,"mmmm")</f>
      </nc>
      <ndxf>
        <numFmt numFmtId="19" formatCode="m/d/yyyy"/>
      </ndxf>
    </rcc>
    <rcc rId="0" sId="1" dxf="1">
      <nc r="K364">
        <f>TEXT(J364,"mmmm")</f>
      </nc>
      <ndxf>
        <numFmt numFmtId="19" formatCode="m/d/yyyy"/>
      </ndxf>
    </rcc>
    <rcc rId="0" sId="1" dxf="1">
      <nc r="K365">
        <f>TEXT(J365,"mmmm")</f>
      </nc>
      <ndxf>
        <numFmt numFmtId="19" formatCode="m/d/yyyy"/>
      </ndxf>
    </rcc>
    <rcc rId="0" sId="1" dxf="1">
      <nc r="K366">
        <f>TEXT(J366,"mmmm")</f>
      </nc>
      <ndxf>
        <numFmt numFmtId="19" formatCode="m/d/yyyy"/>
      </ndxf>
    </rcc>
    <rcc rId="0" sId="1" dxf="1">
      <nc r="K367">
        <f>TEXT(J367,"mmmm")</f>
      </nc>
      <ndxf>
        <numFmt numFmtId="19" formatCode="m/d/yyyy"/>
      </ndxf>
    </rcc>
    <rcc rId="0" sId="1" dxf="1">
      <nc r="K368">
        <f>TEXT(J368,"mmmm")</f>
      </nc>
      <ndxf>
        <numFmt numFmtId="19" formatCode="m/d/yyyy"/>
      </ndxf>
    </rcc>
    <rcc rId="0" sId="1" dxf="1">
      <nc r="K369">
        <f>TEXT(J369,"mmmm")</f>
      </nc>
      <ndxf>
        <numFmt numFmtId="19" formatCode="m/d/yyyy"/>
      </ndxf>
    </rcc>
    <rcc rId="0" sId="1" dxf="1">
      <nc r="K370">
        <f>TEXT(J370,"mmmm")</f>
      </nc>
      <ndxf>
        <numFmt numFmtId="19" formatCode="m/d/yyyy"/>
      </ndxf>
    </rcc>
    <rcc rId="0" sId="1" dxf="1">
      <nc r="K371">
        <f>TEXT(J371,"mmmm")</f>
      </nc>
      <ndxf>
        <numFmt numFmtId="19" formatCode="m/d/yyyy"/>
      </ndxf>
    </rcc>
    <rcc rId="0" sId="1" dxf="1">
      <nc r="K372">
        <f>TEXT(J372,"mmmm")</f>
      </nc>
      <ndxf>
        <numFmt numFmtId="19" formatCode="m/d/yyyy"/>
      </ndxf>
    </rcc>
    <rcc rId="0" sId="1" dxf="1">
      <nc r="K373">
        <f>TEXT(J373,"mmmm")</f>
      </nc>
      <ndxf>
        <numFmt numFmtId="19" formatCode="m/d/yyyy"/>
      </ndxf>
    </rcc>
    <rcc rId="0" sId="1" dxf="1">
      <nc r="K374">
        <f>TEXT(J374,"mmmm")</f>
      </nc>
      <ndxf>
        <numFmt numFmtId="19" formatCode="m/d/yyyy"/>
      </ndxf>
    </rcc>
    <rcc rId="0" sId="1" dxf="1">
      <nc r="K375">
        <f>TEXT(J375,"mmmm")</f>
      </nc>
      <ndxf>
        <numFmt numFmtId="19" formatCode="m/d/yyyy"/>
      </ndxf>
    </rcc>
    <rcc rId="0" sId="1" dxf="1">
      <nc r="K376">
        <f>TEXT(J376,"mmmm")</f>
      </nc>
      <ndxf>
        <numFmt numFmtId="19" formatCode="m/d/yyyy"/>
      </ndxf>
    </rcc>
    <rcc rId="0" sId="1" dxf="1">
      <nc r="K377">
        <f>TEXT(J377,"mmmm")</f>
      </nc>
      <ndxf>
        <numFmt numFmtId="19" formatCode="m/d/yyyy"/>
      </ndxf>
    </rcc>
    <rcc rId="0" sId="1" dxf="1">
      <nc r="K378">
        <f>TEXT(J378,"mmmm")</f>
      </nc>
      <ndxf>
        <numFmt numFmtId="19" formatCode="m/d/yyyy"/>
      </ndxf>
    </rcc>
    <rcc rId="0" sId="1" dxf="1">
      <nc r="K379">
        <f>TEXT(J379,"mmmm")</f>
      </nc>
      <ndxf>
        <numFmt numFmtId="19" formatCode="m/d/yyyy"/>
      </ndxf>
    </rcc>
    <rcc rId="0" sId="1" dxf="1">
      <nc r="K380">
        <f>TEXT(J380,"mmmm")</f>
      </nc>
      <ndxf>
        <numFmt numFmtId="19" formatCode="m/d/yyyy"/>
      </ndxf>
    </rcc>
    <rcc rId="0" sId="1" dxf="1">
      <nc r="K381">
        <f>TEXT(J381,"mmmm")</f>
      </nc>
      <ndxf>
        <numFmt numFmtId="19" formatCode="m/d/yyyy"/>
      </ndxf>
    </rcc>
    <rcc rId="0" sId="1" dxf="1">
      <nc r="K382">
        <f>TEXT(J382,"mmmm")</f>
      </nc>
      <ndxf>
        <numFmt numFmtId="19" formatCode="m/d/yyyy"/>
      </ndxf>
    </rcc>
    <rcc rId="0" sId="1" dxf="1">
      <nc r="K383">
        <f>TEXT(J383,"mmmm")</f>
      </nc>
      <ndxf>
        <numFmt numFmtId="19" formatCode="m/d/yyyy"/>
      </ndxf>
    </rcc>
    <rcc rId="0" sId="1" dxf="1">
      <nc r="K384">
        <f>TEXT(J384,"mmmm")</f>
      </nc>
      <ndxf>
        <numFmt numFmtId="19" formatCode="m/d/yyyy"/>
      </ndxf>
    </rcc>
    <rcc rId="0" sId="1" dxf="1">
      <nc r="K385">
        <f>TEXT(J385,"mmmm")</f>
      </nc>
      <ndxf>
        <numFmt numFmtId="19" formatCode="m/d/yyyy"/>
      </ndxf>
    </rcc>
    <rcc rId="0" sId="1" dxf="1">
      <nc r="K386">
        <f>TEXT(J386,"mmmm")</f>
      </nc>
      <ndxf>
        <numFmt numFmtId="19" formatCode="m/d/yyyy"/>
      </ndxf>
    </rcc>
    <rcc rId="0" sId="1" dxf="1">
      <nc r="K387">
        <f>TEXT(J387,"mmmm")</f>
      </nc>
      <ndxf>
        <numFmt numFmtId="19" formatCode="m/d/yyyy"/>
      </ndxf>
    </rcc>
    <rcc rId="0" sId="1" dxf="1">
      <nc r="K388">
        <f>TEXT(J388,"mmmm")</f>
      </nc>
      <ndxf>
        <numFmt numFmtId="19" formatCode="m/d/yyyy"/>
      </ndxf>
    </rcc>
    <rcc rId="0" sId="1" dxf="1">
      <nc r="K389">
        <f>TEXT(J389,"mmmm")</f>
      </nc>
      <ndxf>
        <numFmt numFmtId="19" formatCode="m/d/yyyy"/>
      </ndxf>
    </rcc>
    <rcc rId="0" sId="1" dxf="1">
      <nc r="K390">
        <f>TEXT(J390,"mmmm")</f>
      </nc>
      <ndxf>
        <numFmt numFmtId="19" formatCode="m/d/yyyy"/>
      </ndxf>
    </rcc>
    <rcc rId="0" sId="1" dxf="1">
      <nc r="K391">
        <f>TEXT(J391,"mmmm")</f>
      </nc>
      <ndxf>
        <numFmt numFmtId="19" formatCode="m/d/yyyy"/>
      </ndxf>
    </rcc>
    <rcc rId="0" sId="1" dxf="1">
      <nc r="K392">
        <f>TEXT(J392,"mmmm")</f>
      </nc>
      <ndxf>
        <numFmt numFmtId="19" formatCode="m/d/yyyy"/>
      </ndxf>
    </rcc>
    <rcc rId="0" sId="1" dxf="1">
      <nc r="K393">
        <f>TEXT(J393,"mmmm")</f>
      </nc>
      <ndxf>
        <numFmt numFmtId="19" formatCode="m/d/yyyy"/>
      </ndxf>
    </rcc>
    <rcc rId="0" sId="1" dxf="1">
      <nc r="K394">
        <f>TEXT(J394,"mmmm")</f>
      </nc>
      <ndxf>
        <numFmt numFmtId="19" formatCode="m/d/yyyy"/>
      </ndxf>
    </rcc>
    <rcc rId="0" sId="1" dxf="1">
      <nc r="K395">
        <f>TEXT(J395,"mmmm")</f>
      </nc>
      <ndxf>
        <numFmt numFmtId="19" formatCode="m/d/yyyy"/>
      </ndxf>
    </rcc>
    <rcc rId="0" sId="1" dxf="1">
      <nc r="K396">
        <f>TEXT(J396,"mmmm")</f>
      </nc>
      <ndxf>
        <numFmt numFmtId="19" formatCode="m/d/yyyy"/>
      </ndxf>
    </rcc>
    <rcc rId="0" sId="1" dxf="1">
      <nc r="K397">
        <f>TEXT(J397,"mmmm")</f>
      </nc>
      <ndxf>
        <numFmt numFmtId="19" formatCode="m/d/yyyy"/>
      </ndxf>
    </rcc>
    <rcc rId="0" sId="1" dxf="1">
      <nc r="K398">
        <f>TEXT(J398,"mmmm")</f>
      </nc>
      <ndxf>
        <numFmt numFmtId="19" formatCode="m/d/yyyy"/>
      </ndxf>
    </rcc>
    <rcc rId="0" sId="1" dxf="1">
      <nc r="K399">
        <f>TEXT(J399,"mmmm")</f>
      </nc>
      <ndxf>
        <numFmt numFmtId="19" formatCode="m/d/yyyy"/>
      </ndxf>
    </rcc>
    <rcc rId="0" sId="1" dxf="1">
      <nc r="K400">
        <f>TEXT(J400,"mmmm")</f>
      </nc>
      <ndxf>
        <numFmt numFmtId="19" formatCode="m/d/yyyy"/>
      </ndxf>
    </rcc>
    <rcc rId="0" sId="1" dxf="1">
      <nc r="K401">
        <f>TEXT(J401,"mmmm")</f>
      </nc>
      <ndxf>
        <numFmt numFmtId="19" formatCode="m/d/yyyy"/>
      </ndxf>
    </rcc>
    <rcc rId="0" sId="1" dxf="1">
      <nc r="K402">
        <f>TEXT(J402,"mmmm")</f>
      </nc>
      <ndxf>
        <numFmt numFmtId="19" formatCode="m/d/yyyy"/>
      </ndxf>
    </rcc>
    <rcc rId="0" sId="1" dxf="1">
      <nc r="K403">
        <f>TEXT(J403,"mmmm")</f>
      </nc>
      <ndxf>
        <numFmt numFmtId="19" formatCode="m/d/yyyy"/>
      </ndxf>
    </rcc>
    <rcc rId="0" sId="1" dxf="1">
      <nc r="K404">
        <f>TEXT(J404,"mmmm")</f>
      </nc>
      <ndxf>
        <numFmt numFmtId="19" formatCode="m/d/yyyy"/>
      </ndxf>
    </rcc>
    <rcc rId="0" sId="1" dxf="1">
      <nc r="K405">
        <f>TEXT(J405,"mmmm")</f>
      </nc>
      <ndxf>
        <numFmt numFmtId="19" formatCode="m/d/yyyy"/>
      </ndxf>
    </rcc>
    <rcc rId="0" sId="1" dxf="1">
      <nc r="K406">
        <f>TEXT(J406,"mmmm")</f>
      </nc>
      <ndxf>
        <numFmt numFmtId="19" formatCode="m/d/yyyy"/>
      </ndxf>
    </rcc>
    <rcc rId="0" sId="1" dxf="1">
      <nc r="K407">
        <f>TEXT(J407,"mmmm")</f>
      </nc>
      <ndxf>
        <numFmt numFmtId="19" formatCode="m/d/yyyy"/>
      </ndxf>
    </rcc>
    <rcc rId="0" sId="1" dxf="1">
      <nc r="K408">
        <f>TEXT(J408,"mmmm")</f>
      </nc>
      <ndxf>
        <numFmt numFmtId="19" formatCode="m/d/yyyy"/>
      </ndxf>
    </rcc>
    <rcc rId="0" sId="1" dxf="1">
      <nc r="K409">
        <f>TEXT(J409,"mmmm")</f>
      </nc>
      <ndxf>
        <numFmt numFmtId="19" formatCode="m/d/yyyy"/>
      </ndxf>
    </rcc>
    <rcc rId="0" sId="1" dxf="1">
      <nc r="K410">
        <f>TEXT(J410,"mmmm")</f>
      </nc>
      <ndxf>
        <numFmt numFmtId="19" formatCode="m/d/yyyy"/>
      </ndxf>
    </rcc>
    <rcc rId="0" sId="1" dxf="1">
      <nc r="K411">
        <f>TEXT(J411,"mmmm")</f>
      </nc>
      <ndxf>
        <numFmt numFmtId="19" formatCode="m/d/yyyy"/>
      </ndxf>
    </rcc>
    <rcc rId="0" sId="1" dxf="1">
      <nc r="K412">
        <f>TEXT(J412,"mmmm")</f>
      </nc>
      <ndxf>
        <numFmt numFmtId="19" formatCode="m/d/yyyy"/>
      </ndxf>
    </rcc>
    <rcc rId="0" sId="1" dxf="1">
      <nc r="K413">
        <f>TEXT(J413,"mmmm")</f>
      </nc>
      <ndxf>
        <numFmt numFmtId="19" formatCode="m/d/yyyy"/>
      </ndxf>
    </rcc>
    <rcc rId="0" sId="1" dxf="1">
      <nc r="K414">
        <f>TEXT(J414,"mmmm")</f>
      </nc>
      <ndxf>
        <numFmt numFmtId="19" formatCode="m/d/yyyy"/>
      </ndxf>
    </rcc>
    <rcc rId="0" sId="1" dxf="1">
      <nc r="K415">
        <f>TEXT(J415,"mmmm")</f>
      </nc>
      <ndxf>
        <numFmt numFmtId="19" formatCode="m/d/yyyy"/>
      </ndxf>
    </rcc>
    <rcc rId="0" sId="1" dxf="1">
      <nc r="K416">
        <f>TEXT(J416,"mmmm")</f>
      </nc>
      <ndxf>
        <numFmt numFmtId="19" formatCode="m/d/yyyy"/>
      </ndxf>
    </rcc>
    <rcc rId="0" sId="1" dxf="1">
      <nc r="K417">
        <f>TEXT(J417,"mmmm")</f>
      </nc>
      <ndxf>
        <numFmt numFmtId="19" formatCode="m/d/yyyy"/>
      </ndxf>
    </rcc>
    <rcc rId="0" sId="1" dxf="1">
      <nc r="K418">
        <f>TEXT(J418,"mmmm")</f>
      </nc>
      <ndxf>
        <numFmt numFmtId="19" formatCode="m/d/yyyy"/>
      </ndxf>
    </rcc>
    <rcc rId="0" sId="1" dxf="1">
      <nc r="K419">
        <f>TEXT(J419,"mmmm")</f>
      </nc>
      <ndxf>
        <numFmt numFmtId="19" formatCode="m/d/yyyy"/>
      </ndxf>
    </rcc>
    <rcc rId="0" sId="1" dxf="1">
      <nc r="K420">
        <f>TEXT(J420,"mmmm")</f>
      </nc>
      <ndxf>
        <numFmt numFmtId="19" formatCode="m/d/yyyy"/>
      </ndxf>
    </rcc>
    <rcc rId="0" sId="1" dxf="1">
      <nc r="K421">
        <f>TEXT(J421,"mmmm")</f>
      </nc>
      <ndxf>
        <numFmt numFmtId="19" formatCode="m/d/yyyy"/>
      </ndxf>
    </rcc>
    <rcc rId="0" sId="1" dxf="1">
      <nc r="K422">
        <f>TEXT(J422,"mmmm")</f>
      </nc>
      <ndxf>
        <numFmt numFmtId="19" formatCode="m/d/yyyy"/>
      </ndxf>
    </rcc>
    <rcc rId="0" sId="1" dxf="1">
      <nc r="K423">
        <f>TEXT(J423,"mmmm")</f>
      </nc>
      <ndxf>
        <numFmt numFmtId="19" formatCode="m/d/yyyy"/>
      </ndxf>
    </rcc>
    <rcc rId="0" sId="1" dxf="1">
      <nc r="K424">
        <f>TEXT(J424,"mmmm")</f>
      </nc>
      <ndxf>
        <numFmt numFmtId="19" formatCode="m/d/yyyy"/>
      </ndxf>
    </rcc>
    <rcc rId="0" sId="1" dxf="1">
      <nc r="K425">
        <f>TEXT(J425,"mmmm")</f>
      </nc>
      <ndxf>
        <numFmt numFmtId="19" formatCode="m/d/yyyy"/>
      </ndxf>
    </rcc>
    <rcc rId="0" sId="1" dxf="1">
      <nc r="K426">
        <f>TEXT(J426,"mmmm")</f>
      </nc>
      <ndxf>
        <numFmt numFmtId="19" formatCode="m/d/yyyy"/>
      </ndxf>
    </rcc>
    <rcc rId="0" sId="1" dxf="1">
      <nc r="K427">
        <f>TEXT(J427,"mmmm")</f>
      </nc>
      <ndxf>
        <numFmt numFmtId="19" formatCode="m/d/yyyy"/>
      </ndxf>
    </rcc>
    <rcc rId="0" sId="1" dxf="1">
      <nc r="K428">
        <f>TEXT(J428,"mmmm")</f>
      </nc>
      <ndxf>
        <numFmt numFmtId="19" formatCode="m/d/yyyy"/>
      </ndxf>
    </rcc>
    <rcc rId="0" sId="1" dxf="1">
      <nc r="K429">
        <f>TEXT(J429,"mmmm")</f>
      </nc>
      <ndxf>
        <numFmt numFmtId="19" formatCode="m/d/yyyy"/>
      </ndxf>
    </rcc>
    <rcc rId="0" sId="1" dxf="1">
      <nc r="K430">
        <f>TEXT(J430,"mmmm")</f>
      </nc>
      <ndxf>
        <numFmt numFmtId="19" formatCode="m/d/yyyy"/>
      </ndxf>
    </rcc>
    <rcc rId="0" sId="1" dxf="1">
      <nc r="K431">
        <f>TEXT(J431,"mmmm")</f>
      </nc>
      <ndxf>
        <numFmt numFmtId="19" formatCode="m/d/yyyy"/>
      </ndxf>
    </rcc>
    <rcc rId="0" sId="1" dxf="1">
      <nc r="K432">
        <f>TEXT(J432,"mmmm")</f>
      </nc>
      <ndxf>
        <numFmt numFmtId="19" formatCode="m/d/yyyy"/>
      </ndxf>
    </rcc>
    <rcc rId="0" sId="1" dxf="1">
      <nc r="K433">
        <f>TEXT(J433,"mmmm")</f>
      </nc>
      <ndxf>
        <numFmt numFmtId="19" formatCode="m/d/yyyy"/>
      </ndxf>
    </rcc>
    <rcc rId="0" sId="1" dxf="1">
      <nc r="K434">
        <f>TEXT(J434,"mmmm")</f>
      </nc>
      <ndxf>
        <numFmt numFmtId="19" formatCode="m/d/yyyy"/>
      </ndxf>
    </rcc>
    <rcc rId="0" sId="1" dxf="1">
      <nc r="K435">
        <f>TEXT(J435,"mmmm")</f>
      </nc>
      <ndxf>
        <numFmt numFmtId="19" formatCode="m/d/yyyy"/>
      </ndxf>
    </rcc>
    <rcc rId="0" sId="1" dxf="1">
      <nc r="K436">
        <f>TEXT(J436,"mmmm")</f>
      </nc>
      <ndxf>
        <numFmt numFmtId="19" formatCode="m/d/yyyy"/>
      </ndxf>
    </rcc>
    <rcc rId="0" sId="1" dxf="1">
      <nc r="K437">
        <f>TEXT(J437,"mmmm")</f>
      </nc>
      <ndxf>
        <numFmt numFmtId="19" formatCode="m/d/yyyy"/>
      </ndxf>
    </rcc>
    <rcc rId="0" sId="1" dxf="1">
      <nc r="K438">
        <f>TEXT(J438,"mmmm")</f>
      </nc>
      <ndxf>
        <numFmt numFmtId="19" formatCode="m/d/yyyy"/>
      </ndxf>
    </rcc>
    <rcc rId="0" sId="1" dxf="1">
      <nc r="K439">
        <f>TEXT(J439,"mmmm")</f>
      </nc>
      <ndxf>
        <numFmt numFmtId="19" formatCode="m/d/yyyy"/>
      </ndxf>
    </rcc>
    <rcc rId="0" sId="1" dxf="1">
      <nc r="K440">
        <f>TEXT(J440,"mmmm")</f>
      </nc>
      <ndxf>
        <numFmt numFmtId="19" formatCode="m/d/yyyy"/>
      </ndxf>
    </rcc>
    <rcc rId="0" sId="1" dxf="1">
      <nc r="K441">
        <f>TEXT(J441,"mmmm")</f>
      </nc>
      <ndxf>
        <numFmt numFmtId="19" formatCode="m/d/yyyy"/>
      </ndxf>
    </rcc>
    <rcc rId="0" sId="1" dxf="1">
      <nc r="K442">
        <f>TEXT(J442,"mmmm")</f>
      </nc>
      <ndxf>
        <numFmt numFmtId="19" formatCode="m/d/yyyy"/>
      </ndxf>
    </rcc>
    <rcc rId="0" sId="1" dxf="1">
      <nc r="K443">
        <f>TEXT(J443,"mmmm")</f>
      </nc>
      <ndxf>
        <numFmt numFmtId="19" formatCode="m/d/yyyy"/>
      </ndxf>
    </rcc>
    <rcc rId="0" sId="1" dxf="1">
      <nc r="K444">
        <f>TEXT(J444,"mmmm")</f>
      </nc>
      <ndxf>
        <numFmt numFmtId="19" formatCode="m/d/yyyy"/>
      </ndxf>
    </rcc>
    <rcc rId="0" sId="1" dxf="1">
      <nc r="K445">
        <f>TEXT(J445,"mmmm")</f>
      </nc>
      <ndxf>
        <numFmt numFmtId="19" formatCode="m/d/yyyy"/>
      </ndxf>
    </rcc>
    <rcc rId="0" sId="1" dxf="1">
      <nc r="K446">
        <f>TEXT(J446,"mmmm")</f>
      </nc>
      <ndxf>
        <numFmt numFmtId="19" formatCode="m/d/yyyy"/>
      </ndxf>
    </rcc>
    <rcc rId="0" sId="1" dxf="1">
      <nc r="K447">
        <f>TEXT(J447,"mmmm")</f>
      </nc>
      <ndxf>
        <numFmt numFmtId="19" formatCode="m/d/yyyy"/>
      </ndxf>
    </rcc>
    <rcc rId="0" sId="1" dxf="1">
      <nc r="K448">
        <f>TEXT(J448,"mmmm")</f>
      </nc>
      <ndxf>
        <numFmt numFmtId="19" formatCode="m/d/yyyy"/>
      </ndxf>
    </rcc>
    <rcc rId="0" sId="1" dxf="1">
      <nc r="K449">
        <f>TEXT(J449,"mmmm")</f>
      </nc>
      <ndxf>
        <numFmt numFmtId="19" formatCode="m/d/yyyy"/>
      </ndxf>
    </rcc>
    <rcc rId="0" sId="1" dxf="1">
      <nc r="K450">
        <f>TEXT(J450,"mmmm")</f>
      </nc>
      <ndxf>
        <numFmt numFmtId="19" formatCode="m/d/yyyy"/>
      </ndxf>
    </rcc>
    <rcc rId="0" sId="1" dxf="1">
      <nc r="K451">
        <f>TEXT(J451,"mmmm")</f>
      </nc>
      <ndxf>
        <numFmt numFmtId="19" formatCode="m/d/yyyy"/>
      </ndxf>
    </rcc>
    <rcc rId="0" sId="1" dxf="1">
      <nc r="K452">
        <f>TEXT(J452,"mmmm")</f>
      </nc>
      <ndxf>
        <numFmt numFmtId="19" formatCode="m/d/yyyy"/>
      </ndxf>
    </rcc>
    <rcc rId="0" sId="1" dxf="1">
      <nc r="K453">
        <f>TEXT(J453,"mmmm")</f>
      </nc>
      <ndxf>
        <numFmt numFmtId="19" formatCode="m/d/yyyy"/>
      </ndxf>
    </rcc>
    <rcc rId="0" sId="1" dxf="1">
      <nc r="K454">
        <f>TEXT(J454,"mmmm")</f>
      </nc>
      <ndxf>
        <numFmt numFmtId="19" formatCode="m/d/yyyy"/>
      </ndxf>
    </rcc>
    <rcc rId="0" sId="1" dxf="1">
      <nc r="K455">
        <f>TEXT(J455,"mmmm")</f>
      </nc>
      <ndxf>
        <numFmt numFmtId="19" formatCode="m/d/yyyy"/>
      </ndxf>
    </rcc>
    <rcc rId="0" sId="1" dxf="1">
      <nc r="K456">
        <f>TEXT(J456,"mmmm")</f>
      </nc>
      <ndxf>
        <numFmt numFmtId="19" formatCode="m/d/yyyy"/>
      </ndxf>
    </rcc>
    <rcc rId="0" sId="1" dxf="1">
      <nc r="K457">
        <f>TEXT(J457,"mmmm")</f>
      </nc>
      <ndxf>
        <numFmt numFmtId="19" formatCode="m/d/yyyy"/>
      </ndxf>
    </rcc>
    <rcc rId="0" sId="1" dxf="1">
      <nc r="K458">
        <f>TEXT(J458,"mmmm")</f>
      </nc>
      <ndxf>
        <numFmt numFmtId="19" formatCode="m/d/yyyy"/>
      </ndxf>
    </rcc>
    <rcc rId="0" sId="1" dxf="1">
      <nc r="K459">
        <f>TEXT(J459,"mmmm")</f>
      </nc>
      <ndxf>
        <numFmt numFmtId="19" formatCode="m/d/yyyy"/>
      </ndxf>
    </rcc>
    <rcc rId="0" sId="1" dxf="1">
      <nc r="K460">
        <f>TEXT(J460,"mmmm")</f>
      </nc>
      <ndxf>
        <numFmt numFmtId="19" formatCode="m/d/yyyy"/>
      </ndxf>
    </rcc>
    <rcc rId="0" sId="1" dxf="1">
      <nc r="K461">
        <f>TEXT(J461,"mmmm")</f>
      </nc>
      <ndxf>
        <numFmt numFmtId="19" formatCode="m/d/yyyy"/>
      </ndxf>
    </rcc>
    <rcc rId="0" sId="1" dxf="1">
      <nc r="K462">
        <f>TEXT(J462,"mmmm")</f>
      </nc>
      <ndxf>
        <numFmt numFmtId="19" formatCode="m/d/yyyy"/>
      </ndxf>
    </rcc>
    <rcc rId="0" sId="1" dxf="1">
      <nc r="K463">
        <f>TEXT(J463,"mmmm")</f>
      </nc>
      <ndxf>
        <numFmt numFmtId="19" formatCode="m/d/yyyy"/>
      </ndxf>
    </rcc>
    <rcc rId="0" sId="1" dxf="1">
      <nc r="K464">
        <f>TEXT(J464,"mmmm")</f>
      </nc>
      <ndxf>
        <numFmt numFmtId="19" formatCode="m/d/yyyy"/>
      </ndxf>
    </rcc>
    <rcc rId="0" sId="1" dxf="1">
      <nc r="K465">
        <f>TEXT(J465,"mmmm")</f>
      </nc>
      <ndxf>
        <numFmt numFmtId="19" formatCode="m/d/yyyy"/>
      </ndxf>
    </rcc>
    <rcc rId="0" sId="1" dxf="1">
      <nc r="K466">
        <f>TEXT(J466,"mmmm")</f>
      </nc>
      <ndxf>
        <numFmt numFmtId="19" formatCode="m/d/yyyy"/>
      </ndxf>
    </rcc>
    <rcc rId="0" sId="1" dxf="1">
      <nc r="K467">
        <f>TEXT(J467,"mmmm")</f>
      </nc>
      <ndxf>
        <numFmt numFmtId="19" formatCode="m/d/yyyy"/>
      </ndxf>
    </rcc>
    <rcc rId="0" sId="1" dxf="1">
      <nc r="K468">
        <f>TEXT(J468,"mmmm")</f>
      </nc>
      <ndxf>
        <numFmt numFmtId="19" formatCode="m/d/yyyy"/>
      </ndxf>
    </rcc>
    <rcc rId="0" sId="1" dxf="1">
      <nc r="K469">
        <f>TEXT(J469,"mmmm")</f>
      </nc>
      <ndxf>
        <numFmt numFmtId="19" formatCode="m/d/yyyy"/>
      </ndxf>
    </rcc>
    <rcc rId="0" sId="1" dxf="1">
      <nc r="K470">
        <f>TEXT(J470,"mmmm")</f>
      </nc>
      <ndxf>
        <numFmt numFmtId="19" formatCode="m/d/yyyy"/>
      </ndxf>
    </rcc>
    <rcc rId="0" sId="1" dxf="1">
      <nc r="K471">
        <f>TEXT(J471,"mmmm")</f>
      </nc>
      <ndxf>
        <numFmt numFmtId="19" formatCode="m/d/yyyy"/>
      </ndxf>
    </rcc>
    <rcc rId="0" sId="1" dxf="1">
      <nc r="K472">
        <f>TEXT(J472,"mmmm")</f>
      </nc>
      <ndxf>
        <numFmt numFmtId="19" formatCode="m/d/yyyy"/>
      </ndxf>
    </rcc>
    <rcc rId="0" sId="1" dxf="1">
      <nc r="K473">
        <f>TEXT(J473,"mmmm")</f>
      </nc>
      <ndxf>
        <numFmt numFmtId="19" formatCode="m/d/yyyy"/>
      </ndxf>
    </rcc>
    <rcc rId="0" sId="1" dxf="1">
      <nc r="K474">
        <f>TEXT(J474,"mmmm")</f>
      </nc>
      <ndxf>
        <numFmt numFmtId="19" formatCode="m/d/yyyy"/>
      </ndxf>
    </rcc>
    <rcc rId="0" sId="1" dxf="1">
      <nc r="K475">
        <f>TEXT(J475,"mmmm")</f>
      </nc>
      <ndxf>
        <numFmt numFmtId="19" formatCode="m/d/yyyy"/>
      </ndxf>
    </rcc>
    <rcc rId="0" sId="1" dxf="1">
      <nc r="K477">
        <f>TEXT(J477,"mmmm")</f>
      </nc>
      <ndxf>
        <numFmt numFmtId="19" formatCode="m/d/yyyy"/>
      </ndxf>
    </rcc>
    <rcc rId="0" sId="1" dxf="1">
      <nc r="K1618">
        <f>TEXT(J1618,"mmmm")</f>
      </nc>
      <ndxf>
        <numFmt numFmtId="19" formatCode="m/d/yyyy"/>
      </ndxf>
    </rcc>
    <rcc rId="0" sId="1" dxf="1">
      <nc r="K478">
        <f>TEXT(J478,"mmmm")</f>
      </nc>
      <ndxf>
        <numFmt numFmtId="19" formatCode="m/d/yyyy"/>
      </ndxf>
    </rcc>
    <rcc rId="0" sId="1" dxf="1">
      <nc r="K479">
        <f>TEXT(J479,"mmmm")</f>
      </nc>
      <ndxf>
        <numFmt numFmtId="19" formatCode="m/d/yyyy"/>
      </ndxf>
    </rcc>
    <rcc rId="0" sId="1" dxf="1">
      <nc r="K480">
        <f>TEXT(J480,"mmmm")</f>
      </nc>
      <ndxf>
        <numFmt numFmtId="19" formatCode="m/d/yyyy"/>
      </ndxf>
    </rcc>
    <rcc rId="0" sId="1" dxf="1">
      <nc r="K481">
        <f>TEXT(J481,"mmmm")</f>
      </nc>
      <ndxf>
        <numFmt numFmtId="19" formatCode="m/d/yyyy"/>
      </ndxf>
    </rcc>
    <rcc rId="0" sId="1" dxf="1">
      <nc r="K482">
        <f>TEXT(J482,"mmmm")</f>
      </nc>
      <ndxf>
        <numFmt numFmtId="19" formatCode="m/d/yyyy"/>
      </ndxf>
    </rcc>
    <rcc rId="0" sId="1" dxf="1">
      <nc r="K483">
        <f>TEXT(J483,"mmmm")</f>
      </nc>
      <ndxf>
        <numFmt numFmtId="19" formatCode="m/d/yyyy"/>
      </ndxf>
    </rcc>
    <rcc rId="0" sId="1" dxf="1">
      <nc r="K484">
        <f>TEXT(J484,"mmmm")</f>
      </nc>
      <ndxf>
        <numFmt numFmtId="19" formatCode="m/d/yyyy"/>
      </ndxf>
    </rcc>
    <rcc rId="0" sId="1" dxf="1">
      <nc r="K485">
        <f>TEXT(J485,"mmmm")</f>
      </nc>
      <ndxf>
        <numFmt numFmtId="19" formatCode="m/d/yyyy"/>
      </ndxf>
    </rcc>
    <rcc rId="0" sId="1" dxf="1">
      <nc r="K486">
        <f>TEXT(J486,"mmmm")</f>
      </nc>
      <ndxf>
        <numFmt numFmtId="19" formatCode="m/d/yyyy"/>
      </ndxf>
    </rcc>
    <rcc rId="0" sId="1" dxf="1">
      <nc r="K487">
        <f>TEXT(J487,"mmmm")</f>
      </nc>
      <ndxf>
        <numFmt numFmtId="19" formatCode="m/d/yyyy"/>
      </ndxf>
    </rcc>
    <rcc rId="0" sId="1" dxf="1">
      <nc r="K488">
        <f>TEXT(J488,"mmmm")</f>
      </nc>
      <ndxf>
        <numFmt numFmtId="19" formatCode="m/d/yyyy"/>
      </ndxf>
    </rcc>
    <rcc rId="0" sId="1" dxf="1">
      <nc r="K489">
        <f>TEXT(J489,"mmmm")</f>
      </nc>
      <ndxf>
        <numFmt numFmtId="19" formatCode="m/d/yyyy"/>
      </ndxf>
    </rcc>
    <rcc rId="0" sId="1" dxf="1">
      <nc r="K490">
        <f>TEXT(J490,"mmmm")</f>
      </nc>
      <ndxf>
        <numFmt numFmtId="19" formatCode="m/d/yyyy"/>
      </ndxf>
    </rcc>
    <rcc rId="0" sId="1" dxf="1">
      <nc r="K491">
        <f>TEXT(J491,"mmmm")</f>
      </nc>
      <ndxf>
        <numFmt numFmtId="19" formatCode="m/d/yyyy"/>
      </ndxf>
    </rcc>
    <rcc rId="0" sId="1" dxf="1">
      <nc r="K492">
        <f>TEXT(J492,"mmmm")</f>
      </nc>
      <ndxf>
        <numFmt numFmtId="19" formatCode="m/d/yyyy"/>
      </ndxf>
    </rcc>
    <rcc rId="0" sId="1" dxf="1">
      <nc r="K493">
        <f>TEXT(J493,"mmmm")</f>
      </nc>
      <ndxf>
        <numFmt numFmtId="19" formatCode="m/d/yyyy"/>
      </ndxf>
    </rcc>
    <rcc rId="0" sId="1" dxf="1">
      <nc r="K494">
        <f>TEXT(J494,"mmmm")</f>
      </nc>
      <ndxf>
        <numFmt numFmtId="19" formatCode="m/d/yyyy"/>
      </ndxf>
    </rcc>
    <rcc rId="0" sId="1" dxf="1">
      <nc r="K495">
        <f>TEXT(J495,"mmmm")</f>
      </nc>
      <ndxf>
        <numFmt numFmtId="19" formatCode="m/d/yyyy"/>
      </ndxf>
    </rcc>
    <rcc rId="0" sId="1" dxf="1">
      <nc r="K496">
        <f>TEXT(J496,"mmmm")</f>
      </nc>
      <ndxf>
        <numFmt numFmtId="19" formatCode="m/d/yyyy"/>
      </ndxf>
    </rcc>
    <rcc rId="0" sId="1" dxf="1">
      <nc r="K497">
        <f>TEXT(J497,"mmmm")</f>
      </nc>
      <ndxf>
        <numFmt numFmtId="19" formatCode="m/d/yyyy"/>
      </ndxf>
    </rcc>
    <rcc rId="0" sId="1" dxf="1">
      <nc r="K498">
        <f>TEXT(J498,"mmmm")</f>
      </nc>
      <ndxf>
        <numFmt numFmtId="19" formatCode="m/d/yyyy"/>
      </ndxf>
    </rcc>
    <rcc rId="0" sId="1" dxf="1">
      <nc r="K499">
        <f>TEXT(J499,"mmmm")</f>
      </nc>
      <ndxf>
        <numFmt numFmtId="19" formatCode="m/d/yyyy"/>
      </ndxf>
    </rcc>
    <rcc rId="0" sId="1" dxf="1">
      <nc r="K500">
        <f>TEXT(J500,"mmmm")</f>
      </nc>
      <ndxf>
        <numFmt numFmtId="19" formatCode="m/d/yyyy"/>
      </ndxf>
    </rcc>
    <rcc rId="0" sId="1" dxf="1">
      <nc r="K501">
        <f>TEXT(J501,"mmmm")</f>
      </nc>
      <ndxf>
        <numFmt numFmtId="19" formatCode="m/d/yyyy"/>
      </ndxf>
    </rcc>
    <rcc rId="0" sId="1" dxf="1">
      <nc r="K502">
        <f>TEXT(J502,"mmmm")</f>
      </nc>
      <ndxf>
        <numFmt numFmtId="19" formatCode="m/d/yyyy"/>
      </ndxf>
    </rcc>
    <rcc rId="0" sId="1" dxf="1">
      <nc r="K503">
        <f>TEXT(J503,"mmmm")</f>
      </nc>
      <ndxf>
        <numFmt numFmtId="19" formatCode="m/d/yyyy"/>
      </ndxf>
    </rcc>
    <rcc rId="0" sId="1" dxf="1">
      <nc r="K504">
        <f>TEXT(J504,"mmmm")</f>
      </nc>
      <ndxf>
        <numFmt numFmtId="19" formatCode="m/d/yyyy"/>
      </ndxf>
    </rcc>
    <rcc rId="0" sId="1" dxf="1">
      <nc r="K505">
        <f>TEXT(J505,"mmmm")</f>
      </nc>
      <ndxf>
        <numFmt numFmtId="19" formatCode="m/d/yyyy"/>
      </ndxf>
    </rcc>
    <rcc rId="0" sId="1" dxf="1">
      <nc r="K506">
        <f>TEXT(J506,"mmmm")</f>
      </nc>
      <ndxf>
        <numFmt numFmtId="19" formatCode="m/d/yyyy"/>
      </ndxf>
    </rcc>
    <rcc rId="0" sId="1" dxf="1">
      <nc r="K507">
        <f>TEXT(J507,"mmmm")</f>
      </nc>
      <ndxf>
        <numFmt numFmtId="19" formatCode="m/d/yyyy"/>
      </ndxf>
    </rcc>
    <rcc rId="0" sId="1" dxf="1">
      <nc r="K508">
        <f>TEXT(J508,"mmmm")</f>
      </nc>
      <ndxf>
        <numFmt numFmtId="19" formatCode="m/d/yyyy"/>
      </ndxf>
    </rcc>
    <rcc rId="0" sId="1" dxf="1">
      <nc r="K509">
        <f>TEXT(J509,"mmmm")</f>
      </nc>
      <ndxf>
        <numFmt numFmtId="19" formatCode="m/d/yyyy"/>
      </ndxf>
    </rcc>
    <rcc rId="0" sId="1" dxf="1">
      <nc r="K510">
        <f>TEXT(J510,"mmmm")</f>
      </nc>
      <ndxf>
        <numFmt numFmtId="19" formatCode="m/d/yyyy"/>
      </ndxf>
    </rcc>
    <rcc rId="0" sId="1" dxf="1">
      <nc r="K511">
        <f>TEXT(J511,"mmmm")</f>
      </nc>
      <ndxf>
        <numFmt numFmtId="19" formatCode="m/d/yyyy"/>
      </ndxf>
    </rcc>
    <rcc rId="0" sId="1" dxf="1">
      <nc r="K512">
        <f>TEXT(J512,"mmmm")</f>
      </nc>
      <ndxf>
        <numFmt numFmtId="19" formatCode="m/d/yyyy"/>
      </ndxf>
    </rcc>
    <rcc rId="0" sId="1" dxf="1">
      <nc r="K513">
        <f>TEXT(J513,"mmmm")</f>
      </nc>
      <ndxf>
        <numFmt numFmtId="19" formatCode="m/d/yyyy"/>
      </ndxf>
    </rcc>
    <rcc rId="0" sId="1" dxf="1">
      <nc r="K514">
        <f>TEXT(J514,"mmmm")</f>
      </nc>
      <ndxf>
        <numFmt numFmtId="19" formatCode="m/d/yyyy"/>
      </ndxf>
    </rcc>
    <rcc rId="0" sId="1" dxf="1">
      <nc r="K515">
        <f>TEXT(J515,"mmmm")</f>
      </nc>
      <ndxf>
        <numFmt numFmtId="19" formatCode="m/d/yyyy"/>
      </ndxf>
    </rcc>
    <rcc rId="0" sId="1" dxf="1">
      <nc r="K516">
        <f>TEXT(J516,"mmmm")</f>
      </nc>
      <ndxf>
        <numFmt numFmtId="19" formatCode="m/d/yyyy"/>
      </ndxf>
    </rcc>
    <rcc rId="0" sId="1" dxf="1">
      <nc r="K517">
        <f>TEXT(J517,"mmmm")</f>
      </nc>
      <ndxf>
        <numFmt numFmtId="19" formatCode="m/d/yyyy"/>
      </ndxf>
    </rcc>
    <rcc rId="0" sId="1" dxf="1">
      <nc r="K518">
        <f>TEXT(J518,"mmmm")</f>
      </nc>
      <ndxf>
        <numFmt numFmtId="19" formatCode="m/d/yyyy"/>
      </ndxf>
    </rcc>
    <rcc rId="0" sId="1" dxf="1">
      <nc r="K519">
        <f>TEXT(J519,"mmmm")</f>
      </nc>
      <ndxf>
        <numFmt numFmtId="19" formatCode="m/d/yyyy"/>
      </ndxf>
    </rcc>
    <rcc rId="0" sId="1" dxf="1">
      <nc r="K520">
        <f>TEXT(J520,"mmmm")</f>
      </nc>
      <ndxf>
        <numFmt numFmtId="19" formatCode="m/d/yyyy"/>
      </ndxf>
    </rcc>
    <rcc rId="0" sId="1" dxf="1">
      <nc r="K521">
        <f>TEXT(J521,"mmmm")</f>
      </nc>
      <ndxf>
        <numFmt numFmtId="19" formatCode="m/d/yyyy"/>
      </ndxf>
    </rcc>
    <rcc rId="0" sId="1" dxf="1">
      <nc r="K522">
        <f>TEXT(J522,"mmmm")</f>
      </nc>
      <ndxf>
        <numFmt numFmtId="19" formatCode="m/d/yyyy"/>
      </ndxf>
    </rcc>
    <rcc rId="0" sId="1" dxf="1">
      <nc r="K523">
        <f>TEXT(J523,"mmmm")</f>
      </nc>
      <ndxf>
        <numFmt numFmtId="19" formatCode="m/d/yyyy"/>
      </ndxf>
    </rcc>
    <rcc rId="0" sId="1" dxf="1">
      <nc r="K524">
        <f>TEXT(J524,"mmmm")</f>
      </nc>
      <ndxf>
        <numFmt numFmtId="19" formatCode="m/d/yyyy"/>
      </ndxf>
    </rcc>
    <rcc rId="0" sId="1" dxf="1">
      <nc r="K525">
        <f>TEXT(J525,"mmmm")</f>
      </nc>
      <ndxf>
        <numFmt numFmtId="19" formatCode="m/d/yyyy"/>
      </ndxf>
    </rcc>
    <rcc rId="0" sId="1" dxf="1">
      <nc r="K526">
        <f>TEXT(J526,"mmmm")</f>
      </nc>
      <ndxf>
        <numFmt numFmtId="19" formatCode="m/d/yyyy"/>
      </ndxf>
    </rcc>
    <rcc rId="0" sId="1" dxf="1">
      <nc r="K527">
        <f>TEXT(J527,"mmmm")</f>
      </nc>
      <ndxf>
        <numFmt numFmtId="19" formatCode="m/d/yyyy"/>
      </ndxf>
    </rcc>
    <rcc rId="0" sId="1" dxf="1">
      <nc r="K528">
        <f>TEXT(J528,"mmmm")</f>
      </nc>
      <ndxf>
        <numFmt numFmtId="19" formatCode="m/d/yyyy"/>
      </ndxf>
    </rcc>
    <rcc rId="0" sId="1" dxf="1">
      <nc r="K529">
        <f>TEXT(J529,"mmmm")</f>
      </nc>
      <ndxf>
        <numFmt numFmtId="19" formatCode="m/d/yyyy"/>
      </ndxf>
    </rcc>
    <rcc rId="0" sId="1" dxf="1">
      <nc r="K530">
        <f>TEXT(J530,"mmmm")</f>
      </nc>
      <ndxf>
        <numFmt numFmtId="19" formatCode="m/d/yyyy"/>
      </ndxf>
    </rcc>
    <rcc rId="0" sId="1" dxf="1">
      <nc r="K531">
        <f>TEXT(J531,"mmmm")</f>
      </nc>
      <ndxf>
        <numFmt numFmtId="19" formatCode="m/d/yyyy"/>
      </ndxf>
    </rcc>
    <rcc rId="0" sId="1" dxf="1">
      <nc r="K532">
        <f>TEXT(J532,"mmmm")</f>
      </nc>
      <ndxf>
        <numFmt numFmtId="19" formatCode="m/d/yyyy"/>
      </ndxf>
    </rcc>
    <rcc rId="0" sId="1" dxf="1">
      <nc r="K533">
        <f>TEXT(J533,"mmmm")</f>
      </nc>
      <ndxf>
        <numFmt numFmtId="19" formatCode="m/d/yyyy"/>
      </ndxf>
    </rcc>
    <rcc rId="0" sId="1" dxf="1">
      <nc r="K534">
        <f>TEXT(J534,"mmmm")</f>
      </nc>
      <ndxf>
        <numFmt numFmtId="19" formatCode="m/d/yyyy"/>
      </ndxf>
    </rcc>
    <rcc rId="0" sId="1" dxf="1">
      <nc r="K535">
        <f>TEXT(J535,"mmmm")</f>
      </nc>
      <ndxf>
        <numFmt numFmtId="19" formatCode="m/d/yyyy"/>
      </ndxf>
    </rcc>
    <rcc rId="0" sId="1" dxf="1">
      <nc r="K536">
        <f>TEXT(J536,"mmmm")</f>
      </nc>
      <ndxf>
        <numFmt numFmtId="19" formatCode="m/d/yyyy"/>
      </ndxf>
    </rcc>
    <rcc rId="0" sId="1" dxf="1">
      <nc r="K537">
        <f>TEXT(J537,"mmmm")</f>
      </nc>
      <ndxf>
        <numFmt numFmtId="19" formatCode="m/d/yyyy"/>
      </ndxf>
    </rcc>
    <rcc rId="0" sId="1" dxf="1">
      <nc r="K538">
        <f>TEXT(J538,"mmmm")</f>
      </nc>
      <ndxf>
        <numFmt numFmtId="19" formatCode="m/d/yyyy"/>
      </ndxf>
    </rcc>
    <rcc rId="0" sId="1" dxf="1">
      <nc r="K539">
        <f>TEXT(J539,"mmmm")</f>
      </nc>
      <ndxf>
        <numFmt numFmtId="19" formatCode="m/d/yyyy"/>
      </ndxf>
    </rcc>
    <rcc rId="0" sId="1" dxf="1">
      <nc r="K540">
        <f>TEXT(J540,"mmmm")</f>
      </nc>
      <ndxf>
        <numFmt numFmtId="19" formatCode="m/d/yyyy"/>
      </ndxf>
    </rcc>
    <rcc rId="0" sId="1" dxf="1">
      <nc r="K541">
        <f>TEXT(J541,"mmmm")</f>
      </nc>
      <ndxf>
        <numFmt numFmtId="19" formatCode="m/d/yyyy"/>
      </ndxf>
    </rcc>
    <rcc rId="0" sId="1" dxf="1">
      <nc r="K542">
        <f>TEXT(J542,"mmmm")</f>
      </nc>
      <ndxf>
        <numFmt numFmtId="19" formatCode="m/d/yyyy"/>
      </ndxf>
    </rcc>
    <rcc rId="0" sId="1" dxf="1">
      <nc r="K543">
        <f>TEXT(J543,"mmmm")</f>
      </nc>
      <ndxf>
        <numFmt numFmtId="19" formatCode="m/d/yyyy"/>
      </ndxf>
    </rcc>
    <rcc rId="0" sId="1" dxf="1">
      <nc r="K544">
        <f>TEXT(J544,"mmmm")</f>
      </nc>
      <ndxf>
        <numFmt numFmtId="19" formatCode="m/d/yyyy"/>
      </ndxf>
    </rcc>
    <rcc rId="0" sId="1" dxf="1">
      <nc r="K545">
        <f>TEXT(J545,"mmmm")</f>
      </nc>
      <ndxf>
        <numFmt numFmtId="19" formatCode="m/d/yyyy"/>
      </ndxf>
    </rcc>
    <rcc rId="0" sId="1" dxf="1">
      <nc r="K546">
        <f>TEXT(J546,"mmmm")</f>
      </nc>
      <ndxf>
        <numFmt numFmtId="19" formatCode="m/d/yyyy"/>
      </ndxf>
    </rcc>
    <rcc rId="0" sId="1" dxf="1">
      <nc r="K547">
        <f>TEXT(J547,"mmmm")</f>
      </nc>
      <ndxf>
        <numFmt numFmtId="19" formatCode="m/d/yyyy"/>
      </ndxf>
    </rcc>
    <rcc rId="0" sId="1" dxf="1">
      <nc r="K548">
        <f>TEXT(J548,"mmmm")</f>
      </nc>
      <ndxf>
        <numFmt numFmtId="19" formatCode="m/d/yyyy"/>
      </ndxf>
    </rcc>
    <rcc rId="0" sId="1" dxf="1">
      <nc r="K549">
        <f>TEXT(J549,"mmmm")</f>
      </nc>
      <ndxf>
        <numFmt numFmtId="19" formatCode="m/d/yyyy"/>
      </ndxf>
    </rcc>
    <rcc rId="0" sId="1" dxf="1">
      <nc r="K550">
        <f>TEXT(J550,"mmmm")</f>
      </nc>
      <ndxf>
        <numFmt numFmtId="19" formatCode="m/d/yyyy"/>
      </ndxf>
    </rcc>
    <rcc rId="0" sId="1" dxf="1">
      <nc r="K551">
        <f>TEXT(J551,"mmmm")</f>
      </nc>
      <ndxf>
        <numFmt numFmtId="19" formatCode="m/d/yyyy"/>
      </ndxf>
    </rcc>
    <rcc rId="0" sId="1" dxf="1">
      <nc r="K552">
        <f>TEXT(J552,"mmmm")</f>
      </nc>
      <ndxf>
        <numFmt numFmtId="19" formatCode="m/d/yyyy"/>
      </ndxf>
    </rcc>
    <rcc rId="0" sId="1" dxf="1">
      <nc r="K553">
        <f>TEXT(J553,"mmmm")</f>
      </nc>
      <ndxf>
        <numFmt numFmtId="19" formatCode="m/d/yyyy"/>
      </ndxf>
    </rcc>
    <rcc rId="0" sId="1" dxf="1">
      <nc r="K554">
        <f>TEXT(J554,"mmmm")</f>
      </nc>
      <ndxf>
        <numFmt numFmtId="19" formatCode="m/d/yyyy"/>
      </ndxf>
    </rcc>
    <rcc rId="0" sId="1" dxf="1">
      <nc r="K555">
        <f>TEXT(J555,"mmmm")</f>
      </nc>
      <ndxf>
        <numFmt numFmtId="19" formatCode="m/d/yyyy"/>
      </ndxf>
    </rcc>
    <rcc rId="0" sId="1" dxf="1">
      <nc r="K556">
        <f>TEXT(J556,"mmmm")</f>
      </nc>
      <ndxf>
        <numFmt numFmtId="19" formatCode="m/d/yyyy"/>
      </ndxf>
    </rcc>
    <rcc rId="0" sId="1" dxf="1">
      <nc r="K557">
        <f>TEXT(J557,"mmmm")</f>
      </nc>
      <ndxf>
        <numFmt numFmtId="19" formatCode="m/d/yyyy"/>
      </ndxf>
    </rcc>
    <rcc rId="0" sId="1" dxf="1">
      <nc r="K558">
        <f>TEXT(J558,"mmmm")</f>
      </nc>
      <ndxf>
        <numFmt numFmtId="19" formatCode="m/d/yyyy"/>
      </ndxf>
    </rcc>
    <rcc rId="0" sId="1" dxf="1">
      <nc r="K559">
        <f>TEXT(J559,"mmmm")</f>
      </nc>
      <ndxf>
        <numFmt numFmtId="19" formatCode="m/d/yyyy"/>
      </ndxf>
    </rcc>
    <rcc rId="0" sId="1" dxf="1">
      <nc r="K560">
        <f>TEXT(J560,"mmmm")</f>
      </nc>
      <ndxf>
        <numFmt numFmtId="19" formatCode="m/d/yyyy"/>
      </ndxf>
    </rcc>
    <rcc rId="0" sId="1" dxf="1">
      <nc r="K561">
        <f>TEXT(J561,"mmmm")</f>
      </nc>
      <ndxf>
        <numFmt numFmtId="19" formatCode="m/d/yyyy"/>
      </ndxf>
    </rcc>
    <rcc rId="0" sId="1" dxf="1">
      <nc r="K562">
        <f>TEXT(J562,"mmmm")</f>
      </nc>
      <ndxf>
        <numFmt numFmtId="19" formatCode="m/d/yyyy"/>
      </ndxf>
    </rcc>
    <rcc rId="0" sId="1" dxf="1">
      <nc r="K563">
        <f>TEXT(J563,"mmmm")</f>
      </nc>
      <ndxf>
        <numFmt numFmtId="19" formatCode="m/d/yyyy"/>
      </ndxf>
    </rcc>
    <rcc rId="0" sId="1" dxf="1">
      <nc r="K564">
        <f>TEXT(J564,"mmmm")</f>
      </nc>
      <ndxf>
        <numFmt numFmtId="19" formatCode="m/d/yyyy"/>
      </ndxf>
    </rcc>
    <rcc rId="0" sId="1" dxf="1">
      <nc r="K565">
        <f>TEXT(J565,"mmmm")</f>
      </nc>
      <ndxf>
        <numFmt numFmtId="19" formatCode="m/d/yyyy"/>
      </ndxf>
    </rcc>
    <rcc rId="0" sId="1" dxf="1">
      <nc r="K566">
        <f>TEXT(J566,"mmmm")</f>
      </nc>
      <ndxf>
        <numFmt numFmtId="19" formatCode="m/d/yyyy"/>
      </ndxf>
    </rcc>
    <rcc rId="0" sId="1" dxf="1">
      <nc r="K567">
        <f>TEXT(J567,"mmmm")</f>
      </nc>
      <ndxf>
        <numFmt numFmtId="19" formatCode="m/d/yyyy"/>
      </ndxf>
    </rcc>
    <rcc rId="0" sId="1" dxf="1">
      <nc r="K568">
        <f>TEXT(J568,"mmmm")</f>
      </nc>
      <ndxf>
        <numFmt numFmtId="19" formatCode="m/d/yyyy"/>
      </ndxf>
    </rcc>
    <rcc rId="0" sId="1" dxf="1">
      <nc r="K569">
        <f>TEXT(J569,"mmmm")</f>
      </nc>
      <ndxf>
        <numFmt numFmtId="19" formatCode="m/d/yyyy"/>
      </ndxf>
    </rcc>
    <rcc rId="0" sId="1" dxf="1">
      <nc r="K570">
        <f>TEXT(J570,"mmmm")</f>
      </nc>
      <ndxf>
        <numFmt numFmtId="19" formatCode="m/d/yyyy"/>
      </ndxf>
    </rcc>
    <rcc rId="0" sId="1" dxf="1">
      <nc r="K571">
        <f>TEXT(J571,"mmmm")</f>
      </nc>
      <ndxf>
        <numFmt numFmtId="19" formatCode="m/d/yyyy"/>
      </ndxf>
    </rcc>
    <rcc rId="0" sId="1" dxf="1">
      <nc r="K572">
        <f>TEXT(J572,"mmmm")</f>
      </nc>
      <ndxf>
        <numFmt numFmtId="19" formatCode="m/d/yyyy"/>
      </ndxf>
    </rcc>
    <rcc rId="0" sId="1" dxf="1">
      <nc r="K573">
        <f>TEXT(J573,"mmmm")</f>
      </nc>
      <ndxf>
        <numFmt numFmtId="19" formatCode="m/d/yyyy"/>
      </ndxf>
    </rcc>
    <rcc rId="0" sId="1" dxf="1">
      <nc r="K574">
        <f>TEXT(J574,"mmmm")</f>
      </nc>
      <ndxf>
        <numFmt numFmtId="19" formatCode="m/d/yyyy"/>
      </ndxf>
    </rcc>
    <rcc rId="0" sId="1" dxf="1">
      <nc r="K575">
        <f>TEXT(J575,"mmmm")</f>
      </nc>
      <ndxf>
        <numFmt numFmtId="19" formatCode="m/d/yyyy"/>
      </ndxf>
    </rcc>
    <rcc rId="0" sId="1" dxf="1">
      <nc r="K576">
        <f>TEXT(J576,"mmmm")</f>
      </nc>
      <ndxf>
        <numFmt numFmtId="19" formatCode="m/d/yyyy"/>
      </ndxf>
    </rcc>
    <rcc rId="0" sId="1" dxf="1">
      <nc r="K577">
        <f>TEXT(J577,"mmmm")</f>
      </nc>
      <ndxf>
        <numFmt numFmtId="19" formatCode="m/d/yyyy"/>
      </ndxf>
    </rcc>
    <rcc rId="0" sId="1" dxf="1">
      <nc r="K578">
        <f>TEXT(J578,"mmmm")</f>
      </nc>
      <ndxf>
        <numFmt numFmtId="19" formatCode="m/d/yyyy"/>
      </ndxf>
    </rcc>
    <rcc rId="0" sId="1" dxf="1">
      <nc r="K579">
        <f>TEXT(J579,"mmmm")</f>
      </nc>
      <ndxf>
        <numFmt numFmtId="19" formatCode="m/d/yyyy"/>
      </ndxf>
    </rcc>
    <rcc rId="0" sId="1" dxf="1">
      <nc r="K580">
        <f>TEXT(J580,"mmmm")</f>
      </nc>
      <ndxf>
        <numFmt numFmtId="19" formatCode="m/d/yyyy"/>
      </ndxf>
    </rcc>
    <rcc rId="0" sId="1" dxf="1">
      <nc r="K581">
        <f>TEXT(J581,"mmmm")</f>
      </nc>
      <ndxf>
        <numFmt numFmtId="19" formatCode="m/d/yyyy"/>
      </ndxf>
    </rcc>
    <rcc rId="0" sId="1" dxf="1">
      <nc r="K582">
        <f>TEXT(J582,"mmmm")</f>
      </nc>
      <ndxf>
        <numFmt numFmtId="19" formatCode="m/d/yyyy"/>
      </ndxf>
    </rcc>
    <rcc rId="0" sId="1" dxf="1">
      <nc r="K583">
        <f>TEXT(J583,"mmmm")</f>
      </nc>
      <ndxf>
        <numFmt numFmtId="19" formatCode="m/d/yyyy"/>
      </ndxf>
    </rcc>
    <rcc rId="0" sId="1" dxf="1">
      <nc r="K584">
        <f>TEXT(J584,"mmmm")</f>
      </nc>
      <ndxf>
        <numFmt numFmtId="19" formatCode="m/d/yyyy"/>
      </ndxf>
    </rcc>
    <rcc rId="0" sId="1" dxf="1">
      <nc r="K1643">
        <f>TEXT(J1643,"mmmm")</f>
      </nc>
      <ndxf>
        <numFmt numFmtId="19" formatCode="m/d/yyyy"/>
      </ndxf>
    </rcc>
    <rcc rId="0" sId="1" dxf="1">
      <nc r="K586">
        <f>TEXT(J586,"mmmm")</f>
      </nc>
      <ndxf>
        <numFmt numFmtId="19" formatCode="m/d/yyyy"/>
      </ndxf>
    </rcc>
    <rcc rId="0" sId="1" dxf="1">
      <nc r="K587">
        <f>TEXT(J587,"mmmm")</f>
      </nc>
      <ndxf>
        <numFmt numFmtId="19" formatCode="m/d/yyyy"/>
      </ndxf>
    </rcc>
    <rcc rId="0" sId="1" dxf="1">
      <nc r="K588">
        <f>TEXT(J588,"mmmm")</f>
      </nc>
      <ndxf>
        <numFmt numFmtId="19" formatCode="m/d/yyyy"/>
      </ndxf>
    </rcc>
    <rcc rId="0" sId="1" dxf="1">
      <nc r="K589">
        <f>TEXT(J589,"mmmm")</f>
      </nc>
      <ndxf>
        <numFmt numFmtId="19" formatCode="m/d/yyyy"/>
      </ndxf>
    </rcc>
    <rcc rId="0" sId="1" dxf="1">
      <nc r="K590">
        <f>TEXT(J590,"mmmm")</f>
      </nc>
      <ndxf>
        <numFmt numFmtId="19" formatCode="m/d/yyyy"/>
      </ndxf>
    </rcc>
    <rcc rId="0" sId="1" dxf="1">
      <nc r="K591">
        <f>TEXT(J591,"mmmm")</f>
      </nc>
      <ndxf>
        <numFmt numFmtId="19" formatCode="m/d/yyyy"/>
      </ndxf>
    </rcc>
    <rcc rId="0" sId="1" dxf="1">
      <nc r="K592">
        <f>TEXT(J592,"mmmm")</f>
      </nc>
      <ndxf>
        <numFmt numFmtId="19" formatCode="m/d/yyyy"/>
      </ndxf>
    </rcc>
    <rcc rId="0" sId="1" dxf="1">
      <nc r="K593">
        <f>TEXT(J593,"mmmm")</f>
      </nc>
      <ndxf>
        <numFmt numFmtId="19" formatCode="m/d/yyyy"/>
      </ndxf>
    </rcc>
    <rcc rId="0" sId="1" dxf="1">
      <nc r="K594">
        <f>TEXT(J594,"mmmm")</f>
      </nc>
      <ndxf>
        <numFmt numFmtId="19" formatCode="m/d/yyyy"/>
      </ndxf>
    </rcc>
    <rcc rId="0" sId="1" dxf="1">
      <nc r="K595">
        <f>TEXT(J595,"mmmm")</f>
      </nc>
      <ndxf>
        <numFmt numFmtId="19" formatCode="m/d/yyyy"/>
      </ndxf>
    </rcc>
    <rcc rId="0" sId="1" dxf="1">
      <nc r="K596">
        <f>TEXT(J596,"mmmm")</f>
      </nc>
      <ndxf>
        <numFmt numFmtId="19" formatCode="m/d/yyyy"/>
      </ndxf>
    </rcc>
    <rcc rId="0" sId="1" dxf="1">
      <nc r="K597">
        <f>TEXT(J597,"mmmm")</f>
      </nc>
      <ndxf>
        <numFmt numFmtId="19" formatCode="m/d/yyyy"/>
      </ndxf>
    </rcc>
    <rcc rId="0" sId="1" dxf="1">
      <nc r="K598">
        <f>TEXT(J598,"mmmm")</f>
      </nc>
      <ndxf>
        <numFmt numFmtId="19" formatCode="m/d/yyyy"/>
      </ndxf>
    </rcc>
    <rcc rId="0" sId="1" dxf="1">
      <nc r="K599">
        <f>TEXT(J599,"mmmm")</f>
      </nc>
      <ndxf>
        <numFmt numFmtId="19" formatCode="m/d/yyyy"/>
      </ndxf>
    </rcc>
    <rcc rId="0" sId="1" dxf="1">
      <nc r="K600">
        <f>TEXT(J600,"mmmm")</f>
      </nc>
      <ndxf>
        <numFmt numFmtId="19" formatCode="m/d/yyyy"/>
      </ndxf>
    </rcc>
    <rcc rId="0" sId="1" dxf="1">
      <nc r="K601">
        <f>TEXT(J601,"mmmm")</f>
      </nc>
      <ndxf>
        <numFmt numFmtId="19" formatCode="m/d/yyyy"/>
      </ndxf>
    </rcc>
    <rcc rId="0" sId="1" dxf="1">
      <nc r="K602">
        <f>TEXT(J602,"mmmm")</f>
      </nc>
      <ndxf>
        <numFmt numFmtId="19" formatCode="m/d/yyyy"/>
      </ndxf>
    </rcc>
    <rcc rId="0" sId="1" dxf="1">
      <nc r="K603">
        <f>TEXT(J603,"mmmm")</f>
      </nc>
      <ndxf>
        <numFmt numFmtId="19" formatCode="m/d/yyyy"/>
      </ndxf>
    </rcc>
    <rcc rId="0" sId="1" dxf="1">
      <nc r="K604">
        <f>TEXT(J604,"mmmm")</f>
      </nc>
      <ndxf>
        <numFmt numFmtId="19" formatCode="m/d/yyyy"/>
      </ndxf>
    </rcc>
    <rcc rId="0" sId="1" dxf="1">
      <nc r="K605">
        <f>TEXT(J605,"mmmm")</f>
      </nc>
      <ndxf>
        <numFmt numFmtId="19" formatCode="m/d/yyyy"/>
      </ndxf>
    </rcc>
    <rcc rId="0" sId="1" dxf="1">
      <nc r="K606">
        <f>TEXT(J606,"mmmm")</f>
      </nc>
      <ndxf>
        <numFmt numFmtId="19" formatCode="m/d/yyyy"/>
      </ndxf>
    </rcc>
    <rcc rId="0" sId="1" dxf="1">
      <nc r="K607">
        <f>TEXT(J607,"mmmm")</f>
      </nc>
      <ndxf>
        <numFmt numFmtId="19" formatCode="m/d/yyyy"/>
      </ndxf>
    </rcc>
    <rcc rId="0" sId="1" dxf="1">
      <nc r="K608">
        <f>TEXT(J608,"mmmm")</f>
      </nc>
      <ndxf>
        <numFmt numFmtId="19" formatCode="m/d/yyyy"/>
      </ndxf>
    </rcc>
    <rcc rId="0" sId="1" dxf="1">
      <nc r="K609">
        <f>TEXT(J609,"mmmm")</f>
      </nc>
      <ndxf>
        <numFmt numFmtId="19" formatCode="m/d/yyyy"/>
      </ndxf>
    </rcc>
    <rcc rId="0" sId="1" dxf="1">
      <nc r="K610">
        <f>TEXT(J610,"mmmm")</f>
      </nc>
      <ndxf>
        <numFmt numFmtId="19" formatCode="m/d/yyyy"/>
      </ndxf>
    </rcc>
    <rcc rId="0" sId="1" dxf="1">
      <nc r="K611">
        <f>TEXT(J611,"mmmm")</f>
      </nc>
      <ndxf>
        <numFmt numFmtId="19" formatCode="m/d/yyyy"/>
      </ndxf>
    </rcc>
    <rcc rId="0" sId="1" dxf="1">
      <nc r="K612">
        <f>TEXT(J612,"mmmm")</f>
      </nc>
      <ndxf>
        <numFmt numFmtId="19" formatCode="m/d/yyyy"/>
      </ndxf>
    </rcc>
    <rcc rId="0" sId="1" dxf="1">
      <nc r="K613">
        <f>TEXT(J613,"mmmm")</f>
      </nc>
      <ndxf>
        <numFmt numFmtId="19" formatCode="m/d/yyyy"/>
      </ndxf>
    </rcc>
    <rcc rId="0" sId="1" dxf="1">
      <nc r="K614">
        <f>TEXT(J614,"mmmm")</f>
      </nc>
      <ndxf>
        <numFmt numFmtId="19" formatCode="m/d/yyyy"/>
      </ndxf>
    </rcc>
    <rcc rId="0" sId="1" dxf="1">
      <nc r="K615">
        <f>TEXT(J615,"mmmm")</f>
      </nc>
      <ndxf>
        <numFmt numFmtId="19" formatCode="m/d/yyyy"/>
      </ndxf>
    </rcc>
    <rcc rId="0" sId="1" dxf="1">
      <nc r="K616">
        <f>TEXT(J616,"mmmm")</f>
      </nc>
      <ndxf>
        <numFmt numFmtId="19" formatCode="m/d/yyyy"/>
      </ndxf>
    </rcc>
    <rcc rId="0" sId="1" dxf="1">
      <nc r="K617">
        <f>TEXT(J617,"mmmm")</f>
      </nc>
      <ndxf>
        <numFmt numFmtId="19" formatCode="m/d/yyyy"/>
      </ndxf>
    </rcc>
    <rcc rId="0" sId="1" dxf="1">
      <nc r="K618">
        <f>TEXT(J618,"mmmm")</f>
      </nc>
      <ndxf>
        <numFmt numFmtId="19" formatCode="m/d/yyyy"/>
      </ndxf>
    </rcc>
    <rcc rId="0" sId="1" dxf="1">
      <nc r="K619">
        <f>TEXT(J619,"mmmm")</f>
      </nc>
      <ndxf>
        <numFmt numFmtId="19" formatCode="m/d/yyyy"/>
      </ndxf>
    </rcc>
    <rcc rId="0" sId="1" dxf="1">
      <nc r="K620">
        <f>TEXT(J620,"mmmm")</f>
      </nc>
      <ndxf>
        <numFmt numFmtId="19" formatCode="m/d/yyyy"/>
      </ndxf>
    </rcc>
    <rcc rId="0" sId="1" dxf="1">
      <nc r="K621">
        <f>TEXT(J621,"mmmm")</f>
      </nc>
      <ndxf>
        <numFmt numFmtId="19" formatCode="m/d/yyyy"/>
      </ndxf>
    </rcc>
    <rcc rId="0" sId="1" dxf="1">
      <nc r="K622">
        <f>TEXT(J622,"mmmm")</f>
      </nc>
      <ndxf>
        <numFmt numFmtId="19" formatCode="m/d/yyyy"/>
      </ndxf>
    </rcc>
    <rcc rId="0" sId="1" dxf="1">
      <nc r="K623">
        <f>TEXT(J623,"mmmm")</f>
      </nc>
      <ndxf>
        <numFmt numFmtId="19" formatCode="m/d/yyyy"/>
      </ndxf>
    </rcc>
    <rcc rId="0" sId="1" dxf="1">
      <nc r="K624">
        <f>TEXT(J624,"mmmm")</f>
      </nc>
      <ndxf>
        <numFmt numFmtId="19" formatCode="m/d/yyyy"/>
      </ndxf>
    </rcc>
    <rcc rId="0" sId="1" dxf="1">
      <nc r="K625">
        <f>TEXT(J625,"mmmm")</f>
      </nc>
      <ndxf>
        <numFmt numFmtId="19" formatCode="m/d/yyyy"/>
      </ndxf>
    </rcc>
    <rcc rId="0" sId="1" dxf="1">
      <nc r="K626">
        <f>TEXT(J626,"mmmm")</f>
      </nc>
      <ndxf>
        <numFmt numFmtId="19" formatCode="m/d/yyyy"/>
      </ndxf>
    </rcc>
    <rcc rId="0" sId="1" dxf="1">
      <nc r="K627">
        <f>TEXT(J627,"mmmm")</f>
      </nc>
      <ndxf>
        <numFmt numFmtId="19" formatCode="m/d/yyyy"/>
      </ndxf>
    </rcc>
    <rcc rId="0" sId="1" dxf="1">
      <nc r="K628">
        <f>TEXT(J628,"mmmm")</f>
      </nc>
      <ndxf>
        <numFmt numFmtId="19" formatCode="m/d/yyyy"/>
      </ndxf>
    </rcc>
    <rcc rId="0" sId="1" dxf="1">
      <nc r="K629">
        <f>TEXT(J629,"mmmm")</f>
      </nc>
      <ndxf>
        <numFmt numFmtId="19" formatCode="m/d/yyyy"/>
      </ndxf>
    </rcc>
    <rcc rId="0" sId="1" dxf="1">
      <nc r="K630">
        <f>TEXT(J630,"mmmm")</f>
      </nc>
      <ndxf>
        <numFmt numFmtId="19" formatCode="m/d/yyyy"/>
      </ndxf>
    </rcc>
    <rcc rId="0" sId="1" dxf="1">
      <nc r="K631">
        <f>TEXT(J631,"mmmm")</f>
      </nc>
      <ndxf>
        <numFmt numFmtId="19" formatCode="m/d/yyyy"/>
      </ndxf>
    </rcc>
    <rcc rId="0" sId="1" dxf="1">
      <nc r="K632">
        <f>TEXT(J632,"mmmm")</f>
      </nc>
      <ndxf>
        <numFmt numFmtId="19" formatCode="m/d/yyyy"/>
      </ndxf>
    </rcc>
    <rcc rId="0" sId="1" dxf="1">
      <nc r="K633">
        <f>TEXT(J633,"mmmm")</f>
      </nc>
      <ndxf>
        <numFmt numFmtId="19" formatCode="m/d/yyyy"/>
      </ndxf>
    </rcc>
    <rcc rId="0" sId="1" dxf="1">
      <nc r="K634">
        <f>TEXT(J634,"mmmm")</f>
      </nc>
      <ndxf>
        <numFmt numFmtId="19" formatCode="m/d/yyyy"/>
      </ndxf>
    </rcc>
    <rcc rId="0" sId="1" dxf="1">
      <nc r="K635">
        <f>TEXT(J635,"mmmm")</f>
      </nc>
      <ndxf>
        <numFmt numFmtId="19" formatCode="m/d/yyyy"/>
      </ndxf>
    </rcc>
    <rcc rId="0" sId="1" dxf="1">
      <nc r="K636">
        <f>TEXT(J636,"mmmm")</f>
      </nc>
      <ndxf>
        <numFmt numFmtId="19" formatCode="m/d/yyyy"/>
      </ndxf>
    </rcc>
    <rcc rId="0" sId="1" dxf="1">
      <nc r="K637">
        <f>TEXT(J637,"mmmm")</f>
      </nc>
      <ndxf>
        <numFmt numFmtId="19" formatCode="m/d/yyyy"/>
      </ndxf>
    </rcc>
    <rcc rId="0" sId="1" dxf="1">
      <nc r="K638">
        <f>TEXT(J638,"mmmm")</f>
      </nc>
      <ndxf>
        <numFmt numFmtId="19" formatCode="m/d/yyyy"/>
      </ndxf>
    </rcc>
    <rcc rId="0" sId="1" dxf="1">
      <nc r="K639">
        <f>TEXT(J639,"mmmm")</f>
      </nc>
      <ndxf>
        <numFmt numFmtId="19" formatCode="m/d/yyyy"/>
      </ndxf>
    </rcc>
    <rcc rId="0" sId="1" dxf="1">
      <nc r="K640">
        <f>TEXT(J640,"mmmm")</f>
      </nc>
      <ndxf>
        <numFmt numFmtId="19" formatCode="m/d/yyyy"/>
      </ndxf>
    </rcc>
    <rcc rId="0" sId="1" dxf="1">
      <nc r="K641">
        <f>TEXT(J641,"mmmm")</f>
      </nc>
      <ndxf>
        <numFmt numFmtId="19" formatCode="m/d/yyyy"/>
      </ndxf>
    </rcc>
    <rcc rId="0" sId="1" dxf="1">
      <nc r="K642">
        <f>TEXT(J642,"mmmm")</f>
      </nc>
      <ndxf>
        <numFmt numFmtId="19" formatCode="m/d/yyyy"/>
      </ndxf>
    </rcc>
    <rcc rId="0" sId="1" dxf="1">
      <nc r="K643">
        <f>TEXT(J643,"mmmm")</f>
      </nc>
      <ndxf>
        <numFmt numFmtId="19" formatCode="m/d/yyyy"/>
      </ndxf>
    </rcc>
    <rcc rId="0" sId="1" dxf="1">
      <nc r="K644">
        <f>TEXT(J644,"mmmm")</f>
      </nc>
      <ndxf>
        <numFmt numFmtId="19" formatCode="m/d/yyyy"/>
      </ndxf>
    </rcc>
    <rcc rId="0" sId="1" dxf="1">
      <nc r="K645">
        <f>TEXT(J645,"mmmm")</f>
      </nc>
      <ndxf>
        <numFmt numFmtId="19" formatCode="m/d/yyyy"/>
      </ndxf>
    </rcc>
    <rcc rId="0" sId="1" dxf="1">
      <nc r="K646">
        <f>TEXT(J646,"mmmm")</f>
      </nc>
      <ndxf>
        <numFmt numFmtId="19" formatCode="m/d/yyyy"/>
      </ndxf>
    </rcc>
    <rcc rId="0" sId="1" dxf="1">
      <nc r="K647">
        <f>TEXT(J647,"mmmm")</f>
      </nc>
      <ndxf>
        <numFmt numFmtId="19" formatCode="m/d/yyyy"/>
      </ndxf>
    </rcc>
    <rcc rId="0" sId="1" dxf="1">
      <nc r="K648">
        <f>TEXT(J648,"mmmm")</f>
      </nc>
      <ndxf>
        <numFmt numFmtId="19" formatCode="m/d/yyyy"/>
      </ndxf>
    </rcc>
    <rcc rId="0" sId="1" dxf="1">
      <nc r="K649">
        <f>TEXT(J649,"mmmm")</f>
      </nc>
      <ndxf>
        <numFmt numFmtId="19" formatCode="m/d/yyyy"/>
      </ndxf>
    </rcc>
    <rcc rId="0" sId="1" dxf="1">
      <nc r="K650">
        <f>TEXT(J650,"mmmm")</f>
      </nc>
      <ndxf>
        <numFmt numFmtId="19" formatCode="m/d/yyyy"/>
      </ndxf>
    </rcc>
    <rcc rId="0" sId="1" dxf="1">
      <nc r="K651">
        <f>TEXT(J651,"mmmm")</f>
      </nc>
      <ndxf>
        <numFmt numFmtId="19" formatCode="m/d/yyyy"/>
      </ndxf>
    </rcc>
    <rcc rId="0" sId="1" dxf="1">
      <nc r="K652">
        <f>TEXT(J652,"mmmm")</f>
      </nc>
      <ndxf>
        <numFmt numFmtId="19" formatCode="m/d/yyyy"/>
      </ndxf>
    </rcc>
    <rcc rId="0" sId="1" dxf="1">
      <nc r="K653">
        <f>TEXT(J653,"mmmm")</f>
      </nc>
      <ndxf>
        <numFmt numFmtId="19" formatCode="m/d/yyyy"/>
      </ndxf>
    </rcc>
    <rcc rId="0" sId="1" dxf="1">
      <nc r="K654">
        <f>TEXT(J654,"mmmm")</f>
      </nc>
      <ndxf>
        <numFmt numFmtId="19" formatCode="m/d/yyyy"/>
      </ndxf>
    </rcc>
    <rcc rId="0" sId="1" dxf="1">
      <nc r="K655">
        <f>TEXT(J655,"mmmm")</f>
      </nc>
      <ndxf>
        <numFmt numFmtId="19" formatCode="m/d/yyyy"/>
      </ndxf>
    </rcc>
    <rcc rId="0" sId="1" dxf="1">
      <nc r="K656">
        <f>TEXT(J656,"mmmm")</f>
      </nc>
      <ndxf>
        <numFmt numFmtId="19" formatCode="m/d/yyyy"/>
      </ndxf>
    </rcc>
    <rcc rId="0" sId="1" dxf="1">
      <nc r="K657">
        <f>TEXT(J657,"mmmm")</f>
      </nc>
      <ndxf>
        <numFmt numFmtId="19" formatCode="m/d/yyyy"/>
      </ndxf>
    </rcc>
    <rcc rId="0" sId="1" dxf="1">
      <nc r="K658">
        <f>TEXT(J658,"mmmm")</f>
      </nc>
      <ndxf>
        <numFmt numFmtId="19" formatCode="m/d/yyyy"/>
      </ndxf>
    </rcc>
    <rcc rId="0" sId="1" dxf="1">
      <nc r="K659">
        <f>TEXT(J659,"mmmm")</f>
      </nc>
      <ndxf>
        <numFmt numFmtId="19" formatCode="m/d/yyyy"/>
      </ndxf>
    </rcc>
    <rcc rId="0" sId="1" dxf="1">
      <nc r="K660">
        <f>TEXT(J660,"mmmm")</f>
      </nc>
      <ndxf>
        <numFmt numFmtId="19" formatCode="m/d/yyyy"/>
      </ndxf>
    </rcc>
    <rcc rId="0" sId="1" dxf="1">
      <nc r="K661">
        <f>TEXT(J661,"mmmm")</f>
      </nc>
      <ndxf>
        <numFmt numFmtId="19" formatCode="m/d/yyyy"/>
      </ndxf>
    </rcc>
    <rcc rId="0" sId="1" dxf="1">
      <nc r="K662">
        <f>TEXT(J662,"mmmm")</f>
      </nc>
      <ndxf>
        <numFmt numFmtId="19" formatCode="m/d/yyyy"/>
      </ndxf>
    </rcc>
    <rcc rId="0" sId="1" dxf="1">
      <nc r="K663">
        <f>TEXT(J663,"mmmm")</f>
      </nc>
      <ndxf>
        <numFmt numFmtId="19" formatCode="m/d/yyyy"/>
      </ndxf>
    </rcc>
    <rcc rId="0" sId="1" dxf="1">
      <nc r="K664">
        <f>TEXT(J664,"mmmm")</f>
      </nc>
      <ndxf>
        <numFmt numFmtId="19" formatCode="m/d/yyyy"/>
      </ndxf>
    </rcc>
    <rcc rId="0" sId="1" dxf="1">
      <nc r="K665">
        <f>TEXT(J665,"mmmm")</f>
      </nc>
      <ndxf>
        <numFmt numFmtId="19" formatCode="m/d/yyyy"/>
      </ndxf>
    </rcc>
    <rcc rId="0" sId="1" dxf="1">
      <nc r="K666">
        <f>TEXT(J666,"mmmm")</f>
      </nc>
      <ndxf>
        <numFmt numFmtId="19" formatCode="m/d/yyyy"/>
      </ndxf>
    </rcc>
    <rcc rId="0" sId="1" dxf="1">
      <nc r="K667">
        <f>TEXT(J667,"mmmm")</f>
      </nc>
      <ndxf>
        <numFmt numFmtId="19" formatCode="m/d/yyyy"/>
      </ndxf>
    </rcc>
    <rcc rId="0" sId="1" dxf="1">
      <nc r="K668">
        <f>TEXT(J668,"mmmm")</f>
      </nc>
      <ndxf>
        <numFmt numFmtId="19" formatCode="m/d/yyyy"/>
      </ndxf>
    </rcc>
    <rcc rId="0" sId="1" dxf="1">
      <nc r="K669">
        <f>TEXT(J669,"mmmm")</f>
      </nc>
      <ndxf>
        <numFmt numFmtId="19" formatCode="m/d/yyyy"/>
      </ndxf>
    </rcc>
    <rcc rId="0" sId="1" dxf="1">
      <nc r="K670">
        <f>TEXT(J670,"mmmm")</f>
      </nc>
      <ndxf>
        <numFmt numFmtId="19" formatCode="m/d/yyyy"/>
      </ndxf>
    </rcc>
    <rcc rId="0" sId="1" dxf="1">
      <nc r="K671">
        <f>TEXT(J671,"mmmm")</f>
      </nc>
      <ndxf>
        <numFmt numFmtId="19" formatCode="m/d/yyyy"/>
      </ndxf>
    </rcc>
    <rcc rId="0" sId="1" dxf="1">
      <nc r="K672">
        <f>TEXT(J672,"mmmm")</f>
      </nc>
      <ndxf>
        <numFmt numFmtId="19" formatCode="m/d/yyyy"/>
      </ndxf>
    </rcc>
    <rcc rId="0" sId="1" dxf="1">
      <nc r="K673">
        <f>TEXT(J673,"mmmm")</f>
      </nc>
      <ndxf>
        <numFmt numFmtId="19" formatCode="m/d/yyyy"/>
      </ndxf>
    </rcc>
    <rcc rId="0" sId="1" dxf="1">
      <nc r="K674">
        <f>TEXT(J674,"mmmm")</f>
      </nc>
      <ndxf>
        <numFmt numFmtId="19" formatCode="m/d/yyyy"/>
      </ndxf>
    </rcc>
    <rcc rId="0" sId="1" dxf="1">
      <nc r="K675">
        <f>TEXT(J675,"mmmm")</f>
      </nc>
      <ndxf>
        <numFmt numFmtId="19" formatCode="m/d/yyyy"/>
      </ndxf>
    </rcc>
    <rcc rId="0" sId="1" dxf="1">
      <nc r="K677">
        <f>TEXT(J677,"mmmm")</f>
      </nc>
      <ndxf>
        <numFmt numFmtId="19" formatCode="m/d/yyyy"/>
      </ndxf>
    </rcc>
    <rcc rId="0" sId="1" dxf="1">
      <nc r="K678">
        <f>TEXT(J678,"mmmm")</f>
      </nc>
      <ndxf>
        <numFmt numFmtId="19" formatCode="m/d/yyyy"/>
      </ndxf>
    </rcc>
    <rcc rId="0" sId="1" dxf="1">
      <nc r="K889">
        <f>TEXT(J889,"mmmm")</f>
      </nc>
      <ndxf>
        <numFmt numFmtId="19" formatCode="m/d/yyyy"/>
      </ndxf>
    </rcc>
    <rcc rId="0" sId="1" dxf="1">
      <nc r="K679">
        <f>TEXT(J679,"mmmm")</f>
      </nc>
      <ndxf>
        <numFmt numFmtId="19" formatCode="m/d/yyyy"/>
      </ndxf>
    </rcc>
    <rcc rId="0" sId="1" dxf="1">
      <nc r="K680">
        <f>TEXT(J680,"mmmm")</f>
      </nc>
      <ndxf>
        <numFmt numFmtId="19" formatCode="m/d/yyyy"/>
      </ndxf>
    </rcc>
    <rcc rId="0" sId="1" dxf="1">
      <nc r="K681">
        <f>TEXT(J681,"mmmm")</f>
      </nc>
      <ndxf>
        <numFmt numFmtId="19" formatCode="m/d/yyyy"/>
      </ndxf>
    </rcc>
    <rcc rId="0" sId="1" dxf="1">
      <nc r="K682">
        <f>TEXT(J682,"mmmm")</f>
      </nc>
      <ndxf>
        <numFmt numFmtId="19" formatCode="m/d/yyyy"/>
      </ndxf>
    </rcc>
    <rcc rId="0" sId="1" dxf="1">
      <nc r="K683">
        <f>TEXT(J683,"mmmm")</f>
      </nc>
      <ndxf>
        <numFmt numFmtId="19" formatCode="m/d/yyyy"/>
      </ndxf>
    </rcc>
    <rcc rId="0" sId="1" dxf="1">
      <nc r="K684">
        <f>TEXT(J684,"mmmm")</f>
      </nc>
      <ndxf>
        <numFmt numFmtId="19" formatCode="m/d/yyyy"/>
      </ndxf>
    </rcc>
    <rcc rId="0" sId="1" dxf="1">
      <nc r="K685">
        <f>TEXT(J685,"mmmm")</f>
      </nc>
      <ndxf>
        <numFmt numFmtId="19" formatCode="m/d/yyyy"/>
      </ndxf>
    </rcc>
    <rcc rId="0" sId="1" dxf="1">
      <nc r="K686">
        <f>TEXT(J686,"mmmm")</f>
      </nc>
      <ndxf>
        <numFmt numFmtId="19" formatCode="m/d/yyyy"/>
      </ndxf>
    </rcc>
    <rcc rId="0" sId="1" dxf="1">
      <nc r="K687">
        <f>TEXT(J687,"mmmm")</f>
      </nc>
      <ndxf>
        <numFmt numFmtId="19" formatCode="m/d/yyyy"/>
      </ndxf>
    </rcc>
    <rcc rId="0" sId="1" dxf="1">
      <nc r="K688">
        <f>TEXT(J688,"mmmm")</f>
      </nc>
      <ndxf>
        <numFmt numFmtId="19" formatCode="m/d/yyyy"/>
      </ndxf>
    </rcc>
    <rcc rId="0" sId="1" dxf="1">
      <nc r="K689">
        <f>TEXT(J689,"mmmm")</f>
      </nc>
      <ndxf>
        <numFmt numFmtId="19" formatCode="m/d/yyyy"/>
      </ndxf>
    </rcc>
    <rcc rId="0" sId="1" dxf="1">
      <nc r="K690">
        <f>TEXT(J690,"mmmm")</f>
      </nc>
      <ndxf>
        <numFmt numFmtId="19" formatCode="m/d/yyyy"/>
      </ndxf>
    </rcc>
    <rcc rId="0" sId="1" dxf="1">
      <nc r="K691">
        <f>TEXT(J691,"mmmm")</f>
      </nc>
      <ndxf>
        <numFmt numFmtId="19" formatCode="m/d/yyyy"/>
      </ndxf>
    </rcc>
    <rcc rId="0" sId="1" dxf="1">
      <nc r="K692">
        <f>TEXT(J692,"mmmm")</f>
      </nc>
      <ndxf>
        <numFmt numFmtId="19" formatCode="m/d/yyyy"/>
      </ndxf>
    </rcc>
    <rcc rId="0" sId="1" dxf="1">
      <nc r="K693">
        <f>TEXT(J693,"mmmm")</f>
      </nc>
      <ndxf>
        <numFmt numFmtId="19" formatCode="m/d/yyyy"/>
      </ndxf>
    </rcc>
    <rcc rId="0" sId="1" dxf="1">
      <nc r="K694" t="inlineStr">
        <is>
          <t>DEAD DEAL</t>
        </is>
      </nc>
      <ndxf>
        <numFmt numFmtId="19" formatCode="m/d/yyyy"/>
      </ndxf>
    </rcc>
    <rcc rId="0" sId="1" dxf="1">
      <nc r="K695">
        <f>TEXT(J695,"mmmm")</f>
      </nc>
      <ndxf>
        <numFmt numFmtId="19" formatCode="m/d/yyyy"/>
      </ndxf>
    </rcc>
    <rcc rId="0" sId="1" dxf="1">
      <nc r="K696">
        <f>TEXT(J696,"mmmm")</f>
      </nc>
      <ndxf>
        <numFmt numFmtId="19" formatCode="m/d/yyyy"/>
      </ndxf>
    </rcc>
    <rcc rId="0" sId="1" dxf="1">
      <nc r="K697">
        <f>TEXT(J697,"mmmm")</f>
      </nc>
      <ndxf>
        <numFmt numFmtId="19" formatCode="m/d/yyyy"/>
      </ndxf>
    </rcc>
    <rcc rId="0" sId="1" dxf="1">
      <nc r="K698">
        <f>TEXT(J698,"mmmm")</f>
      </nc>
      <ndxf>
        <numFmt numFmtId="19" formatCode="m/d/yyyy"/>
      </ndxf>
    </rcc>
    <rcc rId="0" sId="1" dxf="1">
      <nc r="K699">
        <f>TEXT(J699,"mmmm")</f>
      </nc>
      <ndxf>
        <numFmt numFmtId="19" formatCode="m/d/yyyy"/>
      </ndxf>
    </rcc>
    <rcc rId="0" sId="1" dxf="1">
      <nc r="K700">
        <f>TEXT(J700,"mmmm")</f>
      </nc>
      <ndxf>
        <numFmt numFmtId="19" formatCode="m/d/yyyy"/>
      </ndxf>
    </rcc>
    <rcc rId="0" sId="1" dxf="1">
      <nc r="K701">
        <f>TEXT(J701,"mmmm")</f>
      </nc>
      <ndxf>
        <numFmt numFmtId="19" formatCode="m/d/yyyy"/>
      </ndxf>
    </rcc>
    <rcc rId="0" sId="1" dxf="1">
      <nc r="K702">
        <f>TEXT(J702,"mmmm")</f>
      </nc>
      <ndxf>
        <numFmt numFmtId="19" formatCode="m/d/yyyy"/>
      </ndxf>
    </rcc>
    <rcc rId="0" sId="1" dxf="1">
      <nc r="K703">
        <f>TEXT(J703,"mmmm")</f>
      </nc>
      <ndxf>
        <numFmt numFmtId="19" formatCode="m/d/yyyy"/>
      </ndxf>
    </rcc>
    <rcc rId="0" sId="1">
      <nc r="K705" t="inlineStr">
        <is>
          <t>DEAD DEAL</t>
        </is>
      </nc>
    </rcc>
    <rcc rId="0" sId="1" dxf="1">
      <nc r="K1357">
        <f>TEXT(J1357,"mmmm")</f>
      </nc>
      <ndxf>
        <numFmt numFmtId="19" formatCode="m/d/yyyy"/>
      </ndxf>
    </rcc>
    <rcc rId="0" sId="1" dxf="1">
      <nc r="K706">
        <f>TEXT(J706,"mmmm")</f>
      </nc>
      <ndxf>
        <numFmt numFmtId="19" formatCode="m/d/yyyy"/>
      </ndxf>
    </rcc>
    <rcc rId="0" sId="1" dxf="1">
      <nc r="K707">
        <f>TEXT(J707,"mmmm")</f>
      </nc>
      <ndxf>
        <numFmt numFmtId="19" formatCode="m/d/yyyy"/>
      </ndxf>
    </rcc>
    <rcc rId="0" sId="1" dxf="1">
      <nc r="K708">
        <f>TEXT(J708,"mmmm")</f>
      </nc>
      <ndxf>
        <numFmt numFmtId="19" formatCode="m/d/yyyy"/>
      </ndxf>
    </rcc>
    <rcc rId="0" sId="1" dxf="1">
      <nc r="K709">
        <f>TEXT(J709,"mmmm")</f>
      </nc>
      <ndxf>
        <numFmt numFmtId="19" formatCode="m/d/yyyy"/>
      </ndxf>
    </rcc>
    <rcc rId="0" sId="1" dxf="1">
      <nc r="K710">
        <f>TEXT(J710,"mmmm")</f>
      </nc>
      <ndxf>
        <numFmt numFmtId="19" formatCode="m/d/yyyy"/>
      </ndxf>
    </rcc>
    <rcc rId="0" sId="1" dxf="1">
      <nc r="K711">
        <f>TEXT(J711,"mmmm")</f>
      </nc>
      <ndxf>
        <numFmt numFmtId="19" formatCode="m/d/yyyy"/>
      </ndxf>
    </rcc>
    <rcc rId="0" sId="1" dxf="1">
      <nc r="K712">
        <f>TEXT(J712,"mmmm")</f>
      </nc>
      <ndxf>
        <numFmt numFmtId="19" formatCode="m/d/yyyy"/>
      </ndxf>
    </rcc>
    <rcc rId="0" sId="1" dxf="1">
      <nc r="K713">
        <f>TEXT(J713,"mmmm")</f>
      </nc>
      <ndxf>
        <numFmt numFmtId="19" formatCode="m/d/yyyy"/>
      </ndxf>
    </rcc>
    <rcc rId="0" sId="1" dxf="1">
      <nc r="K714" t="inlineStr">
        <is>
          <t>DEAD DEAL</t>
        </is>
      </nc>
      <ndxf>
        <alignment horizontal="left" readingOrder="0"/>
      </ndxf>
    </rcc>
    <rcc rId="0" sId="1" dxf="1">
      <nc r="K793">
        <f>TEXT(J793,"mmmm")</f>
      </nc>
      <ndxf>
        <numFmt numFmtId="19" formatCode="m/d/yyyy"/>
      </ndxf>
    </rcc>
    <rcc rId="0" sId="1" dxf="1">
      <nc r="K716">
        <f>TEXT(J716,"mmmm")</f>
      </nc>
      <ndxf>
        <numFmt numFmtId="19" formatCode="m/d/yyyy"/>
      </ndxf>
    </rcc>
    <rcc rId="0" sId="1" dxf="1">
      <nc r="K717">
        <f>TEXT(J717,"mmmm")</f>
      </nc>
      <ndxf>
        <numFmt numFmtId="19" formatCode="m/d/yyyy"/>
      </ndxf>
    </rcc>
    <rcc rId="0" sId="1" dxf="1">
      <nc r="K718">
        <f>TEXT(J718,"mmmm")</f>
      </nc>
      <ndxf>
        <numFmt numFmtId="19" formatCode="m/d/yyyy"/>
      </ndxf>
    </rcc>
    <rcc rId="0" sId="1" dxf="1">
      <nc r="K720">
        <f>TEXT(J720,"mmmm")</f>
      </nc>
      <ndxf>
        <numFmt numFmtId="19" formatCode="m/d/yyyy"/>
      </ndxf>
    </rcc>
    <rcc rId="0" sId="1" dxf="1">
      <nc r="K1785">
        <f>TEXT(J1785,"mmmm")</f>
      </nc>
      <ndxf>
        <numFmt numFmtId="19" formatCode="m/d/yyyy"/>
      </ndxf>
    </rcc>
    <rcc rId="0" sId="1" dxf="1">
      <nc r="K721">
        <f>TEXT(J721,"mmmm")</f>
      </nc>
      <ndxf>
        <numFmt numFmtId="19" formatCode="m/d/yyyy"/>
      </ndxf>
    </rcc>
    <rcc rId="0" sId="1" dxf="1">
      <nc r="K722">
        <f>TEXT(J722,"mmmm")</f>
      </nc>
      <ndxf>
        <numFmt numFmtId="19" formatCode="m/d/yyyy"/>
      </ndxf>
    </rcc>
    <rcc rId="0" sId="1" dxf="1">
      <nc r="K723">
        <f>TEXT(J723,"mmmm")</f>
      </nc>
      <ndxf>
        <numFmt numFmtId="19" formatCode="m/d/yyyy"/>
      </ndxf>
    </rcc>
    <rcc rId="0" sId="1" dxf="1">
      <nc r="K724">
        <f>TEXT(J724,"mmmm")</f>
      </nc>
      <ndxf>
        <numFmt numFmtId="19" formatCode="m/d/yyyy"/>
      </ndxf>
    </rcc>
    <rcc rId="0" sId="1" dxf="1">
      <nc r="K725">
        <f>TEXT(J725,"mmmm")</f>
      </nc>
      <ndxf>
        <numFmt numFmtId="19" formatCode="m/d/yyyy"/>
      </ndxf>
    </rcc>
    <rcc rId="0" sId="1" dxf="1">
      <nc r="K726">
        <f>TEXT(J726,"mmmm")</f>
      </nc>
      <ndxf>
        <numFmt numFmtId="19" formatCode="m/d/yyyy"/>
      </ndxf>
    </rcc>
    <rcc rId="0" sId="1" dxf="1">
      <nc r="K727">
        <f>TEXT(J727,"mmmm")</f>
      </nc>
      <ndxf>
        <numFmt numFmtId="19" formatCode="m/d/yyyy"/>
      </ndxf>
    </rcc>
    <rcc rId="0" sId="1" dxf="1">
      <nc r="K728">
        <f>TEXT(J728,"mmmm")</f>
      </nc>
      <ndxf>
        <numFmt numFmtId="19" formatCode="m/d/yyyy"/>
      </ndxf>
    </rcc>
    <rcc rId="0" sId="1" dxf="1">
      <nc r="K729">
        <f>TEXT(J729,"mmmm")</f>
      </nc>
      <ndxf>
        <numFmt numFmtId="19" formatCode="m/d/yyyy"/>
      </ndxf>
    </rcc>
    <rcc rId="0" sId="1" dxf="1">
      <nc r="K730">
        <f>TEXT(J730,"mmmm")</f>
      </nc>
      <ndxf>
        <numFmt numFmtId="19" formatCode="m/d/yyyy"/>
      </ndxf>
    </rcc>
    <rcc rId="0" sId="1" dxf="1">
      <nc r="K731">
        <f>TEXT(J731,"mmmm")</f>
      </nc>
      <ndxf>
        <numFmt numFmtId="19" formatCode="m/d/yyyy"/>
      </ndxf>
    </rcc>
    <rcc rId="0" sId="1" dxf="1">
      <nc r="K732">
        <f>TEXT(J732,"mmmm")</f>
      </nc>
      <ndxf>
        <numFmt numFmtId="19" formatCode="m/d/yyyy"/>
      </ndxf>
    </rcc>
    <rcc rId="0" sId="1" dxf="1">
      <nc r="K733">
        <f>TEXT(J733,"mmmm")</f>
      </nc>
      <ndxf>
        <numFmt numFmtId="19" formatCode="m/d/yyyy"/>
      </ndxf>
    </rcc>
    <rcc rId="0" sId="1" dxf="1">
      <nc r="K734">
        <f>TEXT(J734,"mmmm")</f>
      </nc>
      <ndxf>
        <numFmt numFmtId="19" formatCode="m/d/yyyy"/>
      </ndxf>
    </rcc>
    <rcc rId="0" sId="1" dxf="1">
      <nc r="K735">
        <f>TEXT(J735,"mmmm")</f>
      </nc>
      <ndxf>
        <numFmt numFmtId="19" formatCode="m/d/yyyy"/>
      </ndxf>
    </rcc>
    <rcc rId="0" sId="1" dxf="1">
      <nc r="K736">
        <f>TEXT(J736,"mmmm")</f>
      </nc>
      <ndxf>
        <numFmt numFmtId="19" formatCode="m/d/yyyy"/>
      </ndxf>
    </rcc>
    <rcc rId="0" sId="1" dxf="1">
      <nc r="K738">
        <f>TEXT(J738,"mmmm")</f>
      </nc>
      <ndxf>
        <numFmt numFmtId="19" formatCode="m/d/yyyy"/>
      </ndxf>
    </rcc>
    <rcc rId="0" sId="1" dxf="1">
      <nc r="K739">
        <f>TEXT(J739,"mmmm")</f>
      </nc>
      <ndxf>
        <numFmt numFmtId="19" formatCode="m/d/yyyy"/>
      </ndxf>
    </rcc>
    <rcc rId="0" sId="1" dxf="1">
      <nc r="K740">
        <f>TEXT(J740,"mmmm")</f>
      </nc>
      <ndxf>
        <numFmt numFmtId="19" formatCode="m/d/yyyy"/>
      </ndxf>
    </rcc>
    <rcc rId="0" sId="1" dxf="1">
      <nc r="K1332">
        <f>TEXT(J1332,"mmmm")</f>
      </nc>
      <ndxf>
        <numFmt numFmtId="19" formatCode="m/d/yyyy"/>
      </ndxf>
    </rcc>
    <rcc rId="0" sId="1" dxf="1">
      <nc r="K741">
        <f>TEXT(J741,"mmmm")</f>
      </nc>
      <ndxf>
        <numFmt numFmtId="19" formatCode="m/d/yyyy"/>
      </ndxf>
    </rcc>
    <rcc rId="0" sId="1" dxf="1">
      <nc r="K742">
        <f>TEXT(J742,"mmmm")</f>
      </nc>
      <ndxf>
        <numFmt numFmtId="19" formatCode="m/d/yyyy"/>
      </ndxf>
    </rcc>
    <rcc rId="0" sId="1" dxf="1">
      <nc r="K743">
        <f>TEXT(J743,"mmmm")</f>
      </nc>
      <ndxf>
        <numFmt numFmtId="19" formatCode="m/d/yyyy"/>
      </ndxf>
    </rcc>
    <rcc rId="0" sId="1" dxf="1">
      <nc r="K744">
        <f>TEXT(J744,"mmmm")</f>
      </nc>
      <ndxf>
        <numFmt numFmtId="19" formatCode="m/d/yyyy"/>
      </ndxf>
    </rcc>
    <rcc rId="0" sId="1" dxf="1">
      <nc r="K745">
        <f>TEXT(J745,"mmmm")</f>
      </nc>
      <ndxf>
        <numFmt numFmtId="19" formatCode="m/d/yyyy"/>
      </ndxf>
    </rcc>
    <rcc rId="0" sId="1" dxf="1">
      <nc r="K746">
        <f>TEXT(J746,"mmmm")</f>
      </nc>
      <ndxf>
        <numFmt numFmtId="19" formatCode="m/d/yyyy"/>
      </ndxf>
    </rcc>
    <rcc rId="0" sId="1" dxf="1">
      <nc r="K747">
        <f>TEXT(J747,"mmmm")</f>
      </nc>
      <ndxf>
        <numFmt numFmtId="19" formatCode="m/d/yyyy"/>
      </ndxf>
    </rcc>
    <rcc rId="0" sId="1" dxf="1">
      <nc r="K748">
        <f>TEXT(J748,"mmmm")</f>
      </nc>
      <ndxf>
        <numFmt numFmtId="19" formatCode="m/d/yyyy"/>
      </ndxf>
    </rcc>
    <rcc rId="0" sId="1" dxf="1">
      <nc r="K749">
        <f>TEXT(J749,"mmmm")</f>
      </nc>
      <ndxf>
        <numFmt numFmtId="19" formatCode="m/d/yyyy"/>
      </ndxf>
    </rcc>
    <rcc rId="0" sId="1" dxf="1">
      <nc r="K750">
        <f>TEXT(J750,"mmmm")</f>
      </nc>
      <ndxf>
        <numFmt numFmtId="19" formatCode="m/d/yyyy"/>
      </ndxf>
    </rcc>
    <rcc rId="0" sId="1" dxf="1">
      <nc r="K751">
        <f>TEXT(J751,"mmmm")</f>
      </nc>
      <ndxf>
        <numFmt numFmtId="19" formatCode="m/d/yyyy"/>
      </ndxf>
    </rcc>
    <rcc rId="0" sId="1" dxf="1">
      <nc r="K752">
        <f>TEXT(J752,"mmmm")</f>
      </nc>
      <ndxf>
        <numFmt numFmtId="19" formatCode="m/d/yyyy"/>
      </ndxf>
    </rcc>
    <rcc rId="0" sId="1" dxf="1">
      <nc r="K753">
        <f>TEXT(J753,"mmmm")</f>
      </nc>
      <ndxf>
        <numFmt numFmtId="19" formatCode="m/d/yyyy"/>
      </ndxf>
    </rcc>
    <rcc rId="0" sId="1" dxf="1">
      <nc r="K754">
        <f>TEXT(J754,"mmmm")</f>
      </nc>
      <ndxf>
        <numFmt numFmtId="19" formatCode="m/d/yyyy"/>
      </ndxf>
    </rcc>
    <rfmt sheetId="1" sqref="K755" start="0" length="0">
      <dxf>
        <numFmt numFmtId="19" formatCode="m/d/yyyy"/>
      </dxf>
    </rfmt>
    <rcc rId="0" sId="1" dxf="1">
      <nc r="K756">
        <f>TEXT(J756,"mmmm")</f>
      </nc>
      <ndxf>
        <numFmt numFmtId="19" formatCode="m/d/yyyy"/>
      </ndxf>
    </rcc>
    <rcc rId="0" sId="1" dxf="1">
      <nc r="K757">
        <f>TEXT(J757,"mmmm")</f>
      </nc>
      <ndxf>
        <numFmt numFmtId="19" formatCode="m/d/yyyy"/>
      </ndxf>
    </rcc>
    <rcc rId="0" sId="1" dxf="1">
      <nc r="K758">
        <f>TEXT(J758,"mmmm")</f>
      </nc>
      <ndxf>
        <numFmt numFmtId="19" formatCode="m/d/yyyy"/>
      </ndxf>
    </rcc>
    <rcc rId="0" sId="1" dxf="1">
      <nc r="K759">
        <f>TEXT(J759,"mmmm")</f>
      </nc>
      <ndxf>
        <numFmt numFmtId="19" formatCode="m/d/yyyy"/>
      </ndxf>
    </rcc>
    <rcc rId="0" sId="1" dxf="1">
      <nc r="K760">
        <f>TEXT(J760,"mmmm")</f>
      </nc>
      <ndxf>
        <numFmt numFmtId="19" formatCode="m/d/yyyy"/>
      </ndxf>
    </rcc>
    <rcc rId="0" sId="1" dxf="1">
      <nc r="K761">
        <f>TEXT(J761,"mmmm")</f>
      </nc>
      <ndxf>
        <numFmt numFmtId="19" formatCode="m/d/yyyy"/>
      </ndxf>
    </rcc>
    <rcc rId="0" sId="1" dxf="1">
      <nc r="K762">
        <f>TEXT(J762,"mmmm")</f>
      </nc>
      <ndxf>
        <numFmt numFmtId="19" formatCode="m/d/yyyy"/>
      </ndxf>
    </rcc>
    <rcc rId="0" sId="1" dxf="1">
      <nc r="K763">
        <f>TEXT(J763,"mmmm")</f>
      </nc>
      <ndxf>
        <numFmt numFmtId="19" formatCode="m/d/yyyy"/>
      </ndxf>
    </rcc>
    <rcc rId="0" sId="1" dxf="1">
      <nc r="K764">
        <f>TEXT(J764,"mmmm")</f>
      </nc>
      <ndxf>
        <numFmt numFmtId="19" formatCode="m/d/yyyy"/>
      </ndxf>
    </rcc>
    <rcc rId="0" sId="1" dxf="1">
      <nc r="K765">
        <f>TEXT(J765,"mmmm")</f>
      </nc>
      <ndxf>
        <numFmt numFmtId="19" formatCode="m/d/yyyy"/>
      </ndxf>
    </rcc>
    <rcc rId="0" sId="1" dxf="1">
      <nc r="K766">
        <f>TEXT(J766,"mmmm")</f>
      </nc>
      <ndxf>
        <numFmt numFmtId="19" formatCode="m/d/yyyy"/>
      </ndxf>
    </rcc>
    <rcc rId="0" sId="1" dxf="1">
      <nc r="K767">
        <f>TEXT(J767,"mmmm")</f>
      </nc>
      <ndxf>
        <numFmt numFmtId="19" formatCode="m/d/yyyy"/>
      </ndxf>
    </rcc>
    <rcc rId="0" sId="1" dxf="1">
      <nc r="K768">
        <f>TEXT(J768,"mmmm")</f>
      </nc>
      <ndxf>
        <numFmt numFmtId="19" formatCode="m/d/yyyy"/>
      </ndxf>
    </rcc>
    <rcc rId="0" sId="1" dxf="1">
      <nc r="K769">
        <f>TEXT(J769,"mmmm")</f>
      </nc>
      <ndxf>
        <numFmt numFmtId="19" formatCode="m/d/yyyy"/>
      </ndxf>
    </rcc>
    <rcc rId="0" sId="1" dxf="1">
      <nc r="K770">
        <f>TEXT(J770,"mmmm")</f>
      </nc>
      <ndxf>
        <numFmt numFmtId="19" formatCode="m/d/yyyy"/>
      </ndxf>
    </rcc>
    <rcc rId="0" sId="1" dxf="1">
      <nc r="K771">
        <f>TEXT(J771,"mmmm")</f>
      </nc>
      <ndxf>
        <numFmt numFmtId="19" formatCode="m/d/yyyy"/>
      </ndxf>
    </rcc>
    <rcc rId="0" sId="1" dxf="1">
      <nc r="K772">
        <f>TEXT(J772,"mmmm")</f>
      </nc>
      <ndxf>
        <numFmt numFmtId="19" formatCode="m/d/yyyy"/>
      </ndxf>
    </rcc>
    <rcc rId="0" sId="1" dxf="1">
      <nc r="K773">
        <f>TEXT(J773,"mmmm")</f>
      </nc>
      <ndxf>
        <numFmt numFmtId="19" formatCode="m/d/yyyy"/>
      </ndxf>
    </rcc>
    <rcc rId="0" sId="1" dxf="1">
      <nc r="K774">
        <f>TEXT(J774,"mmmm")</f>
      </nc>
      <ndxf>
        <numFmt numFmtId="19" formatCode="m/d/yyyy"/>
      </ndxf>
    </rcc>
    <rcc rId="0" sId="1" dxf="1">
      <nc r="K776">
        <f>TEXT(J776,"mmmm")</f>
      </nc>
      <ndxf>
        <numFmt numFmtId="19" formatCode="m/d/yyyy"/>
      </ndxf>
    </rcc>
    <rcc rId="0" sId="1" dxf="1">
      <nc r="K777">
        <f>TEXT(J777,"mmmm")</f>
      </nc>
      <ndxf>
        <numFmt numFmtId="19" formatCode="m/d/yyyy"/>
      </ndxf>
    </rcc>
    <rcc rId="0" sId="1" dxf="1">
      <nc r="K1521">
        <f>TEXT(J1521,"mmmm")</f>
      </nc>
      <ndxf>
        <numFmt numFmtId="19" formatCode="m/d/yyyy"/>
      </ndxf>
    </rcc>
    <rcc rId="0" sId="1" dxf="1">
      <nc r="K778">
        <f>TEXT(J778,"mmmm")</f>
      </nc>
      <ndxf>
        <numFmt numFmtId="19" formatCode="m/d/yyyy"/>
      </ndxf>
    </rcc>
    <rcc rId="0" sId="1" dxf="1">
      <nc r="K779">
        <f>TEXT(J779,"mmmm")</f>
      </nc>
      <ndxf>
        <numFmt numFmtId="19" formatCode="m/d/yyyy"/>
      </ndxf>
    </rcc>
    <rcc rId="0" sId="1" dxf="1">
      <nc r="K780">
        <f>TEXT(J780,"mmmm")</f>
      </nc>
      <ndxf>
        <numFmt numFmtId="19" formatCode="m/d/yyyy"/>
      </ndxf>
    </rcc>
    <rcc rId="0" sId="1" dxf="1">
      <nc r="K782">
        <f>TEXT(J782,"mmmm")</f>
      </nc>
      <ndxf>
        <numFmt numFmtId="19" formatCode="m/d/yyyy"/>
      </ndxf>
    </rcc>
    <rcc rId="0" sId="1" dxf="1">
      <nc r="K840">
        <f>TEXT(J840,"mmmm")</f>
      </nc>
      <ndxf>
        <numFmt numFmtId="19" formatCode="m/d/yyyy"/>
      </ndxf>
    </rcc>
    <rcc rId="0" sId="1" dxf="1">
      <nc r="K1198">
        <f>TEXT(J1198,"mmmm")</f>
      </nc>
      <ndxf>
        <numFmt numFmtId="19" formatCode="m/d/yyyy"/>
      </ndxf>
    </rcc>
    <rcc rId="0" sId="1" dxf="1">
      <nc r="K784">
        <f>TEXT(J784,"mmmm")</f>
      </nc>
      <ndxf>
        <numFmt numFmtId="19" formatCode="m/d/yyyy"/>
      </ndxf>
    </rcc>
    <rcc rId="0" sId="1" dxf="1">
      <nc r="K785">
        <f>TEXT(J785,"mmmm")</f>
      </nc>
      <ndxf>
        <numFmt numFmtId="19" formatCode="m/d/yyyy"/>
      </ndxf>
    </rcc>
    <rcc rId="0" sId="1" dxf="1">
      <nc r="K786">
        <f>TEXT(J786,"mmmm")</f>
      </nc>
      <ndxf>
        <numFmt numFmtId="19" formatCode="m/d/yyyy"/>
      </ndxf>
    </rcc>
    <rcc rId="0" sId="1" dxf="1">
      <nc r="K787" t="inlineStr">
        <is>
          <t>DEAD DEAL</t>
        </is>
      </nc>
      <ndxf>
        <numFmt numFmtId="19" formatCode="m/d/yyyy"/>
      </ndxf>
    </rcc>
    <rcc rId="0" sId="1" dxf="1">
      <nc r="K788">
        <f>TEXT(J788,"mmmm")</f>
      </nc>
      <ndxf>
        <numFmt numFmtId="19" formatCode="m/d/yyyy"/>
      </ndxf>
    </rcc>
    <rcc rId="0" sId="1" dxf="1">
      <nc r="K789">
        <f>TEXT(J789,"mmmm")</f>
      </nc>
      <ndxf>
        <numFmt numFmtId="19" formatCode="m/d/yyyy"/>
      </ndxf>
    </rcc>
    <rcc rId="0" sId="1" dxf="1">
      <nc r="K790">
        <f>TEXT(J790,"mmmm")</f>
      </nc>
      <ndxf>
        <numFmt numFmtId="19" formatCode="m/d/yyyy"/>
      </ndxf>
    </rcc>
    <rcc rId="0" sId="1" dxf="1">
      <nc r="K791">
        <f>TEXT(J791,"mmmm")</f>
      </nc>
      <ndxf>
        <numFmt numFmtId="19" formatCode="m/d/yyyy"/>
      </ndxf>
    </rcc>
    <rcc rId="0" sId="1" dxf="1">
      <nc r="K1327">
        <f>TEXT(J1327,"mmmm")</f>
      </nc>
      <ndxf>
        <numFmt numFmtId="19" formatCode="m/d/yyyy"/>
      </ndxf>
    </rcc>
    <rcc rId="0" sId="1" dxf="1">
      <nc r="K794">
        <f>TEXT(J794,"mmmm")</f>
      </nc>
      <ndxf>
        <numFmt numFmtId="19" formatCode="m/d/yyyy"/>
      </ndxf>
    </rcc>
    <rcc rId="0" sId="1" dxf="1">
      <nc r="K795">
        <f>TEXT(J795,"mmmm")</f>
      </nc>
      <ndxf>
        <numFmt numFmtId="19" formatCode="m/d/yyyy"/>
      </ndxf>
    </rcc>
    <rcc rId="0" sId="1" dxf="1">
      <nc r="K1103">
        <f>TEXT(J1103,"mmmm")</f>
      </nc>
      <ndxf>
        <numFmt numFmtId="19" formatCode="m/d/yyyy"/>
      </ndxf>
    </rcc>
    <rcc rId="0" sId="1" dxf="1">
      <nc r="K796">
        <f>TEXT(J796,"mmmm")</f>
      </nc>
      <ndxf>
        <numFmt numFmtId="19" formatCode="m/d/yyyy"/>
      </ndxf>
    </rcc>
    <rcc rId="0" sId="1" dxf="1">
      <nc r="K797">
        <f>TEXT(J797,"mmmm")</f>
      </nc>
      <ndxf>
        <numFmt numFmtId="19" formatCode="m/d/yyyy"/>
      </ndxf>
    </rcc>
    <rcc rId="0" sId="1" dxf="1">
      <nc r="K798">
        <f>TEXT(J798,"mmmm")</f>
      </nc>
      <ndxf>
        <numFmt numFmtId="19" formatCode="m/d/yyyy"/>
      </ndxf>
    </rcc>
    <rcc rId="0" sId="1" dxf="1">
      <nc r="K799">
        <f>TEXT(J799,"mmmm")</f>
      </nc>
      <ndxf>
        <numFmt numFmtId="19" formatCode="m/d/yyyy"/>
      </ndxf>
    </rcc>
    <rcc rId="0" sId="1" dxf="1">
      <nc r="K800">
        <f>TEXT(J800,"mmmm")</f>
      </nc>
      <ndxf>
        <numFmt numFmtId="19" formatCode="m/d/yyyy"/>
      </ndxf>
    </rcc>
    <rcc rId="0" sId="1" dxf="1">
      <nc r="K801">
        <f>TEXT(J801,"mmmm")</f>
      </nc>
      <ndxf>
        <numFmt numFmtId="19" formatCode="m/d/yyyy"/>
      </ndxf>
    </rcc>
    <rcc rId="0" sId="1" dxf="1">
      <nc r="K1146">
        <f>TEXT(J1146,"mmmm")</f>
      </nc>
      <ndxf>
        <numFmt numFmtId="19" formatCode="m/d/yyyy"/>
      </ndxf>
    </rcc>
    <rcc rId="0" sId="1" dxf="1">
      <nc r="K803">
        <f>TEXT(J803,"mmmm")</f>
      </nc>
      <ndxf>
        <numFmt numFmtId="19" formatCode="m/d/yyyy"/>
      </ndxf>
    </rcc>
    <rcc rId="0" sId="1" dxf="1">
      <nc r="K804">
        <f>TEXT(J804,"mmmm")</f>
      </nc>
      <ndxf>
        <numFmt numFmtId="19" formatCode="m/d/yyyy"/>
      </ndxf>
    </rcc>
    <rcc rId="0" sId="1" dxf="1">
      <nc r="K805">
        <f>TEXT(J805,"mmmm")</f>
      </nc>
      <ndxf>
        <numFmt numFmtId="19" formatCode="m/d/yyyy"/>
      </ndxf>
    </rcc>
    <rcc rId="0" sId="1" dxf="1">
      <nc r="K806">
        <f>TEXT(J806,"mmmm")</f>
      </nc>
      <ndxf>
        <numFmt numFmtId="19" formatCode="m/d/yyyy"/>
      </ndxf>
    </rcc>
    <rcc rId="0" sId="1" dxf="1">
      <nc r="K807">
        <f>TEXT(J807,"mmmm")</f>
      </nc>
      <ndxf>
        <numFmt numFmtId="19" formatCode="m/d/yyyy"/>
      </ndxf>
    </rcc>
    <rcc rId="0" sId="1" dxf="1">
      <nc r="K808">
        <f>TEXT(J808,"mmmm")</f>
      </nc>
      <ndxf>
        <numFmt numFmtId="19" formatCode="m/d/yyyy"/>
      </ndxf>
    </rcc>
    <rcc rId="0" sId="1" dxf="1">
      <nc r="K809">
        <f>TEXT(J809,"mmmm")</f>
      </nc>
      <ndxf>
        <numFmt numFmtId="19" formatCode="m/d/yyyy"/>
      </ndxf>
    </rcc>
    <rcc rId="0" sId="1" dxf="1">
      <nc r="K810">
        <f>TEXT(J810,"mmmm")</f>
      </nc>
      <ndxf>
        <numFmt numFmtId="19" formatCode="m/d/yyyy"/>
      </ndxf>
    </rcc>
    <rcc rId="0" sId="1" dxf="1">
      <nc r="K811">
        <f>TEXT(J811,"mmmm")</f>
      </nc>
      <ndxf>
        <numFmt numFmtId="19" formatCode="m/d/yyyy"/>
      </ndxf>
    </rcc>
    <rcc rId="0" sId="1" dxf="1">
      <nc r="K812">
        <f>TEXT(J812,"mmmm")</f>
      </nc>
      <ndxf>
        <numFmt numFmtId="19" formatCode="m/d/yyyy"/>
      </ndxf>
    </rcc>
    <rcc rId="0" sId="1" dxf="1">
      <nc r="K813">
        <f>TEXT(J813,"mmmm")</f>
      </nc>
      <ndxf>
        <numFmt numFmtId="19" formatCode="m/d/yyyy"/>
      </ndxf>
    </rcc>
    <rcc rId="0" sId="1" dxf="1">
      <nc r="K814">
        <f>TEXT(J814,"mmmm")</f>
      </nc>
      <ndxf>
        <numFmt numFmtId="19" formatCode="m/d/yyyy"/>
      </ndxf>
    </rcc>
    <rcc rId="0" sId="1" dxf="1">
      <nc r="K815">
        <f>TEXT(J815,"mmmm")</f>
      </nc>
      <ndxf>
        <numFmt numFmtId="19" formatCode="m/d/yyyy"/>
      </ndxf>
    </rcc>
    <rcc rId="0" sId="1" dxf="1">
      <nc r="K816">
        <f>TEXT(J816,"mmmm")</f>
      </nc>
      <ndxf>
        <numFmt numFmtId="19" formatCode="m/d/yyyy"/>
      </ndxf>
    </rcc>
    <rcc rId="0" sId="1" dxf="1">
      <nc r="K817">
        <f>TEXT(J817,"mmmm")</f>
      </nc>
      <ndxf>
        <numFmt numFmtId="19" formatCode="m/d/yyyy"/>
      </ndxf>
    </rcc>
    <rcc rId="0" sId="1" dxf="1">
      <nc r="K818">
        <f>TEXT(J818,"mmmm")</f>
      </nc>
      <ndxf>
        <numFmt numFmtId="19" formatCode="m/d/yyyy"/>
      </ndxf>
    </rcc>
    <rcc rId="0" sId="1" dxf="1">
      <nc r="K819">
        <f>TEXT(J819,"mmmm")</f>
      </nc>
      <ndxf>
        <numFmt numFmtId="19" formatCode="m/d/yyyy"/>
      </ndxf>
    </rcc>
    <rcc rId="0" sId="1" dxf="1">
      <nc r="K820">
        <f>TEXT(J820,"mmmm")</f>
      </nc>
      <ndxf>
        <numFmt numFmtId="19" formatCode="m/d/yyyy"/>
      </ndxf>
    </rcc>
    <rcc rId="0" sId="1" dxf="1">
      <nc r="K821">
        <f>TEXT(J821,"mmmm")</f>
      </nc>
      <ndxf>
        <numFmt numFmtId="19" formatCode="m/d/yyyy"/>
      </ndxf>
    </rcc>
    <rcc rId="0" sId="1" dxf="1">
      <nc r="K822">
        <f>TEXT(J822,"mmmm")</f>
      </nc>
      <ndxf>
        <numFmt numFmtId="19" formatCode="m/d/yyyy"/>
      </ndxf>
    </rcc>
    <rcc rId="0" sId="1" dxf="1">
      <nc r="K1306">
        <f>TEXT(J1306,"mmmm")</f>
      </nc>
      <ndxf>
        <numFmt numFmtId="19" formatCode="m/d/yyyy"/>
      </ndxf>
    </rcc>
    <rcc rId="0" sId="1" dxf="1">
      <nc r="K824">
        <f>TEXT(J824,"mmmm")</f>
      </nc>
      <ndxf>
        <numFmt numFmtId="19" formatCode="m/d/yyyy"/>
      </ndxf>
    </rcc>
    <rcc rId="0" sId="1" dxf="1">
      <nc r="K825">
        <f>TEXT(J825,"mmmm")</f>
      </nc>
      <ndxf>
        <numFmt numFmtId="19" formatCode="m/d/yyyy"/>
      </ndxf>
    </rcc>
    <rcc rId="0" sId="1" dxf="1">
      <nc r="K826">
        <f>TEXT(J826,"mmmm")</f>
      </nc>
      <ndxf>
        <numFmt numFmtId="19" formatCode="m/d/yyyy"/>
      </ndxf>
    </rcc>
    <rcc rId="0" sId="1" dxf="1">
      <nc r="K827">
        <f>TEXT(J827,"mmmm")</f>
      </nc>
      <ndxf>
        <numFmt numFmtId="19" formatCode="m/d/yyyy"/>
      </ndxf>
    </rcc>
    <rcc rId="0" sId="1" dxf="1">
      <nc r="K828">
        <f>TEXT(J828,"mmmm")</f>
      </nc>
      <ndxf>
        <numFmt numFmtId="19" formatCode="m/d/yyyy"/>
      </ndxf>
    </rcc>
    <rcc rId="0" sId="1" dxf="1">
      <nc r="K829">
        <f>TEXT(J829,"mmmm")</f>
      </nc>
      <ndxf>
        <numFmt numFmtId="19" formatCode="m/d/yyyy"/>
      </ndxf>
    </rcc>
    <rcc rId="0" sId="1" dxf="1">
      <nc r="K830">
        <f>TEXT(J830,"mmmm")</f>
      </nc>
      <ndxf>
        <numFmt numFmtId="19" formatCode="m/d/yyyy"/>
      </ndxf>
    </rcc>
    <rcc rId="0" sId="1" dxf="1">
      <nc r="K831">
        <f>TEXT(J831,"mmmm")</f>
      </nc>
      <ndxf>
        <numFmt numFmtId="19" formatCode="m/d/yyyy"/>
      </ndxf>
    </rcc>
    <rcc rId="0" sId="1" dxf="1">
      <nc r="K832">
        <f>TEXT(J832,"mmmm")</f>
      </nc>
      <ndxf>
        <numFmt numFmtId="19" formatCode="m/d/yyyy"/>
      </ndxf>
    </rcc>
    <rcc rId="0" sId="1" dxf="1">
      <nc r="K833">
        <f>TEXT(J833,"mmmm")</f>
      </nc>
      <ndxf>
        <numFmt numFmtId="19" formatCode="m/d/yyyy"/>
      </ndxf>
    </rcc>
    <rcc rId="0" sId="1" dxf="1">
      <nc r="K834">
        <f>TEXT(J834,"mmmm")</f>
      </nc>
      <ndxf>
        <numFmt numFmtId="19" formatCode="m/d/yyyy"/>
      </ndxf>
    </rcc>
    <rcc rId="0" sId="1" dxf="1">
      <nc r="K1552">
        <f>TEXT(J1552,"mmmm")</f>
      </nc>
      <ndxf>
        <numFmt numFmtId="19" formatCode="m/d/yyyy"/>
      </ndxf>
    </rcc>
    <rcc rId="0" sId="1" dxf="1">
      <nc r="K836">
        <f>TEXT(J836,"mmmm")</f>
      </nc>
      <ndxf>
        <numFmt numFmtId="19" formatCode="m/d/yyyy"/>
      </ndxf>
    </rcc>
    <rcc rId="0" sId="1" dxf="1">
      <nc r="K1275">
        <f>TEXT(J1275,"mmmm")</f>
      </nc>
      <ndxf>
        <numFmt numFmtId="19" formatCode="m/d/yyyy"/>
      </ndxf>
    </rcc>
    <rcc rId="0" sId="1" dxf="1">
      <nc r="K1442">
        <f>TEXT(J1442,"mmmm")</f>
      </nc>
      <ndxf>
        <numFmt numFmtId="19" formatCode="m/d/yyyy"/>
      </ndxf>
    </rcc>
    <rcc rId="0" sId="1" dxf="1">
      <nc r="K839">
        <f>TEXT(J839,"mmmm")</f>
      </nc>
      <ndxf>
        <numFmt numFmtId="19" formatCode="m/d/yyyy"/>
      </ndxf>
    </rcc>
    <rcc rId="0" sId="1" dxf="1">
      <nc r="K1028">
        <f>TEXT(J1028,"mmmm")</f>
      </nc>
      <ndxf>
        <numFmt numFmtId="19" formatCode="m/d/yyyy"/>
      </ndxf>
    </rcc>
    <rcc rId="0" sId="1" dxf="1">
      <nc r="K841">
        <f>TEXT(J841,"mmmm")</f>
      </nc>
      <ndxf>
        <numFmt numFmtId="19" formatCode="m/d/yyyy"/>
      </ndxf>
    </rcc>
    <rcc rId="0" sId="1" dxf="1">
      <nc r="K842">
        <f>TEXT(J842,"mmmm")</f>
      </nc>
      <ndxf>
        <numFmt numFmtId="19" formatCode="m/d/yyyy"/>
      </ndxf>
    </rcc>
    <rcc rId="0" sId="1" dxf="1">
      <nc r="K843">
        <f>TEXT(J843,"mmmm")</f>
      </nc>
      <ndxf>
        <numFmt numFmtId="19" formatCode="m/d/yyyy"/>
      </ndxf>
    </rcc>
    <rcc rId="0" sId="1" dxf="1">
      <nc r="K844">
        <f>TEXT(J844,"mmmm")</f>
      </nc>
      <ndxf>
        <numFmt numFmtId="19" formatCode="m/d/yyyy"/>
      </ndxf>
    </rcc>
    <rcc rId="0" sId="1" dxf="1">
      <nc r="K845">
        <f>TEXT(J845,"mmmm")</f>
      </nc>
      <ndxf>
        <numFmt numFmtId="19" formatCode="m/d/yyyy"/>
      </ndxf>
    </rcc>
    <rcc rId="0" sId="1" dxf="1">
      <nc r="K847">
        <f>TEXT(J847,"mmmm")</f>
      </nc>
      <ndxf>
        <numFmt numFmtId="19" formatCode="m/d/yyyy"/>
      </ndxf>
    </rcc>
    <rcc rId="0" sId="1" dxf="1">
      <nc r="K1156">
        <f>TEXT(J1156,"mmmm")</f>
      </nc>
      <ndxf>
        <numFmt numFmtId="19" formatCode="m/d/yyyy"/>
      </ndxf>
    </rcc>
    <rcc rId="0" sId="1" dxf="1">
      <nc r="K849">
        <f>TEXT(J849,"mmmm")</f>
      </nc>
      <ndxf>
        <numFmt numFmtId="19" formatCode="m/d/yyyy"/>
      </ndxf>
    </rcc>
    <rcc rId="0" sId="1" dxf="1">
      <nc r="K850">
        <f>TEXT(J850,"mmmm")</f>
      </nc>
      <ndxf>
        <numFmt numFmtId="19" formatCode="m/d/yyyy"/>
      </ndxf>
    </rcc>
    <rcc rId="0" sId="1" dxf="1">
      <nc r="K854">
        <f>TEXT(J854,"mmmm")</f>
      </nc>
      <ndxf>
        <numFmt numFmtId="19" formatCode="m/d/yyyy"/>
      </ndxf>
    </rcc>
    <rcc rId="0" sId="1" dxf="1">
      <nc r="K852">
        <f>TEXT(J852,"mmmm")</f>
      </nc>
      <ndxf>
        <numFmt numFmtId="19" formatCode="m/d/yyyy"/>
      </ndxf>
    </rcc>
    <rcc rId="0" sId="1" dxf="1">
      <nc r="K853">
        <f>TEXT(J853,"mmmm")</f>
      </nc>
      <ndxf>
        <numFmt numFmtId="19" formatCode="m/d/yyyy"/>
      </ndxf>
    </rcc>
    <rcc rId="0" sId="1" dxf="1">
      <nc r="K855">
        <f>TEXT(J855,"mmmm")</f>
      </nc>
      <ndxf>
        <numFmt numFmtId="19" formatCode="m/d/yyyy"/>
      </ndxf>
    </rcc>
    <rcc rId="0" sId="1" dxf="1">
      <nc r="K1229">
        <f>TEXT(J1229,"mmmm")</f>
      </nc>
      <ndxf>
        <numFmt numFmtId="19" formatCode="m/d/yyyy"/>
      </ndxf>
    </rcc>
    <rcc rId="0" sId="1" dxf="1">
      <nc r="K856">
        <f>TEXT(J856,"mmmm")</f>
      </nc>
      <ndxf>
        <numFmt numFmtId="19" formatCode="m/d/yyyy"/>
      </ndxf>
    </rcc>
    <rcc rId="0" sId="1" dxf="1">
      <nc r="K1390">
        <f>TEXT(J1390,"mmmm")</f>
      </nc>
      <ndxf>
        <numFmt numFmtId="19" formatCode="m/d/yyyy"/>
      </ndxf>
    </rcc>
    <rcc rId="0" sId="1" dxf="1">
      <nc r="K858">
        <f>TEXT(J858,"mmmm")</f>
      </nc>
      <ndxf>
        <numFmt numFmtId="19" formatCode="m/d/yyyy"/>
      </ndxf>
    </rcc>
    <rcc rId="0" sId="1" dxf="1">
      <nc r="K859">
        <f>TEXT(J859,"mmmm")</f>
      </nc>
      <ndxf>
        <numFmt numFmtId="19" formatCode="m/d/yyyy"/>
      </ndxf>
    </rcc>
    <rcc rId="0" sId="1" dxf="1">
      <nc r="K860">
        <f>TEXT(J860,"mmmm")</f>
      </nc>
      <ndxf>
        <numFmt numFmtId="19" formatCode="m/d/yyyy"/>
      </ndxf>
    </rcc>
    <rcc rId="0" sId="1" dxf="1">
      <nc r="K861">
        <f>TEXT(J861,"mmmm")</f>
      </nc>
      <ndxf>
        <numFmt numFmtId="19" formatCode="m/d/yyyy"/>
      </ndxf>
    </rcc>
    <rcc rId="0" sId="1" dxf="1">
      <nc r="K862">
        <f>TEXT(J862,"mmmm")</f>
      </nc>
      <ndxf>
        <numFmt numFmtId="19" formatCode="m/d/yyyy"/>
      </ndxf>
    </rcc>
    <rcc rId="0" sId="1" dxf="1">
      <nc r="K863">
        <f>TEXT(J863,"mmmm")</f>
      </nc>
      <ndxf>
        <numFmt numFmtId="19" formatCode="m/d/yyyy"/>
      </ndxf>
    </rcc>
    <rcc rId="0" sId="1" dxf="1">
      <nc r="K864">
        <f>TEXT(J864,"mmmm")</f>
      </nc>
      <ndxf>
        <numFmt numFmtId="19" formatCode="m/d/yyyy"/>
      </ndxf>
    </rcc>
    <rcc rId="0" sId="1" dxf="1">
      <nc r="K865">
        <f>TEXT(J865,"mmmm")</f>
      </nc>
      <ndxf>
        <numFmt numFmtId="19" formatCode="m/d/yyyy"/>
      </ndxf>
    </rcc>
    <rcc rId="0" sId="1" dxf="1">
      <nc r="K866">
        <f>TEXT(J866,"mmmm")</f>
      </nc>
      <ndxf>
        <numFmt numFmtId="19" formatCode="m/d/yyyy"/>
      </ndxf>
    </rcc>
    <rcc rId="0" sId="1" dxf="1">
      <nc r="K867">
        <f>TEXT(J867,"mmmm")</f>
      </nc>
      <ndxf>
        <numFmt numFmtId="19" formatCode="m/d/yyyy"/>
      </ndxf>
    </rcc>
    <rcc rId="0" sId="1" dxf="1">
      <nc r="K868">
        <f>TEXT(J868,"mmmm")</f>
      </nc>
      <ndxf>
        <numFmt numFmtId="19" formatCode="m/d/yyyy"/>
      </ndxf>
    </rcc>
    <rcc rId="0" sId="1" dxf="1">
      <nc r="K869">
        <f>TEXT(J869,"mmmm")</f>
      </nc>
      <ndxf>
        <numFmt numFmtId="19" formatCode="m/d/yyyy"/>
      </ndxf>
    </rcc>
    <rcc rId="0" sId="1" dxf="1">
      <nc r="K870">
        <f>TEXT(J870,"mmmm")</f>
      </nc>
      <ndxf>
        <numFmt numFmtId="19" formatCode="m/d/yyyy"/>
      </ndxf>
    </rcc>
    <rcc rId="0" sId="1" dxf="1">
      <nc r="K871">
        <f>TEXT(J871,"mmmm")</f>
      </nc>
      <ndxf>
        <numFmt numFmtId="19" formatCode="m/d/yyyy"/>
      </ndxf>
    </rcc>
    <rcc rId="0" sId="1" dxf="1">
      <nc r="K872">
        <f>TEXT(J872,"mmmm")</f>
      </nc>
      <ndxf>
        <numFmt numFmtId="19" formatCode="m/d/yyyy"/>
      </ndxf>
    </rcc>
    <rcc rId="0" sId="1" dxf="1">
      <nc r="K873">
        <f>TEXT(J873,"mmmm")</f>
      </nc>
      <ndxf>
        <numFmt numFmtId="19" formatCode="m/d/yyyy"/>
      </ndxf>
    </rcc>
    <rcc rId="0" sId="1" dxf="1">
      <nc r="K874">
        <f>TEXT(J874,"mmmm")</f>
      </nc>
      <ndxf>
        <numFmt numFmtId="19" formatCode="m/d/yyyy"/>
      </ndxf>
    </rcc>
    <rcc rId="0" sId="1" dxf="1">
      <nc r="K875">
        <f>TEXT(J875,"mmmm")</f>
      </nc>
      <ndxf>
        <numFmt numFmtId="19" formatCode="m/d/yyyy"/>
      </ndxf>
    </rcc>
    <rcc rId="0" sId="1" dxf="1">
      <nc r="K876">
        <f>TEXT(J876,"mmmm")</f>
      </nc>
      <ndxf>
        <numFmt numFmtId="19" formatCode="m/d/yyyy"/>
      </ndxf>
    </rcc>
    <rcc rId="0" sId="1" dxf="1">
      <nc r="K877">
        <f>TEXT(J877,"mmmm")</f>
      </nc>
      <ndxf>
        <numFmt numFmtId="19" formatCode="m/d/yyyy"/>
      </ndxf>
    </rcc>
    <rcc rId="0" sId="1" dxf="1">
      <nc r="K878">
        <f>TEXT(J878,"mmmm")</f>
      </nc>
      <ndxf>
        <numFmt numFmtId="19" formatCode="m/d/yyyy"/>
      </ndxf>
    </rcc>
    <rcc rId="0" sId="1" dxf="1">
      <nc r="K879">
        <f>TEXT(J879,"mmmm")</f>
      </nc>
      <ndxf>
        <numFmt numFmtId="19" formatCode="m/d/yyyy"/>
      </ndxf>
    </rcc>
    <rcc rId="0" sId="1">
      <nc r="K880" t="inlineStr">
        <is>
          <t>Deceased</t>
        </is>
      </nc>
    </rcc>
    <rcc rId="0" sId="1" dxf="1">
      <nc r="K881">
        <f>TEXT(J881,"mmmm")</f>
      </nc>
      <ndxf>
        <numFmt numFmtId="19" formatCode="m/d/yyyy"/>
      </ndxf>
    </rcc>
    <rcc rId="0" sId="1" dxf="1">
      <nc r="K882">
        <f>TEXT(J882,"mmmm")</f>
      </nc>
      <ndxf>
        <numFmt numFmtId="19" formatCode="m/d/yyyy"/>
      </ndxf>
    </rcc>
    <rcc rId="0" sId="1" dxf="1">
      <nc r="K883">
        <f>TEXT(J883,"mmmm")</f>
      </nc>
      <ndxf>
        <numFmt numFmtId="19" formatCode="m/d/yyyy"/>
      </ndxf>
    </rcc>
    <rcc rId="0" sId="1" dxf="1">
      <nc r="K884">
        <f>TEXT(J884,"mmmm")</f>
      </nc>
      <ndxf>
        <numFmt numFmtId="19" formatCode="m/d/yyyy"/>
      </ndxf>
    </rcc>
    <rcc rId="0" sId="1" dxf="1">
      <nc r="K885">
        <f>TEXT(J885,"mmmm")</f>
      </nc>
      <ndxf>
        <numFmt numFmtId="19" formatCode="m/d/yyyy"/>
      </ndxf>
    </rcc>
    <rcc rId="0" sId="1" dxf="1">
      <nc r="K1295">
        <f>TEXT(J1295,"mmmm")</f>
      </nc>
      <ndxf>
        <numFmt numFmtId="19" formatCode="m/d/yyyy"/>
      </ndxf>
    </rcc>
    <rcc rId="0" sId="1" dxf="1">
      <nc r="K1777">
        <f>TEXT(J1777,"mmmm")</f>
      </nc>
      <ndxf>
        <numFmt numFmtId="19" formatCode="m/d/yyyy"/>
      </ndxf>
    </rcc>
    <rcc rId="0" sId="1" dxf="1">
      <nc r="K888">
        <f>TEXT(J888,"mmmm")</f>
      </nc>
      <ndxf>
        <numFmt numFmtId="19" formatCode="m/d/yyyy"/>
      </ndxf>
    </rcc>
    <rcc rId="0" sId="1" dxf="1">
      <nc r="K1771">
        <f>TEXT(J1771,"mmmm")</f>
      </nc>
      <ndxf>
        <numFmt numFmtId="19" formatCode="m/d/yyyy"/>
      </ndxf>
    </rcc>
    <rcc rId="0" sId="1" dxf="1">
      <nc r="K890">
        <f>TEXT(J890,"mmmm")</f>
      </nc>
      <ndxf>
        <numFmt numFmtId="19" formatCode="m/d/yyyy"/>
      </ndxf>
    </rcc>
    <rcc rId="0" sId="1" dxf="1">
      <nc r="K1307">
        <f>TEXT(J1307,"mmmm")</f>
      </nc>
      <ndxf>
        <numFmt numFmtId="19" formatCode="m/d/yyyy"/>
      </ndxf>
    </rcc>
    <rcc rId="0" sId="1" dxf="1">
      <nc r="K892">
        <f>TEXT(J892,"mmmm")</f>
      </nc>
      <ndxf>
        <numFmt numFmtId="19" formatCode="m/d/yyyy"/>
      </ndxf>
    </rcc>
    <rcc rId="0" sId="1" dxf="1">
      <nc r="K893">
        <f>TEXT(J893,"mmmm")</f>
      </nc>
      <ndxf>
        <numFmt numFmtId="19" formatCode="m/d/yyyy"/>
      </ndxf>
    </rcc>
    <rcc rId="0" sId="1" dxf="1">
      <nc r="K894">
        <f>TEXT(J894,"mmmm")</f>
      </nc>
      <ndxf>
        <numFmt numFmtId="19" formatCode="m/d/yyyy"/>
      </ndxf>
    </rcc>
    <rcc rId="0" sId="1" dxf="1">
      <nc r="K895">
        <f>TEXT(J895,"mmmm")</f>
      </nc>
      <ndxf>
        <numFmt numFmtId="19" formatCode="m/d/yyyy"/>
      </ndxf>
    </rcc>
    <rcc rId="0" sId="1" dxf="1">
      <nc r="K896">
        <f>TEXT(J896,"mmmm")</f>
      </nc>
      <ndxf>
        <numFmt numFmtId="19" formatCode="m/d/yyyy"/>
      </ndxf>
    </rcc>
    <rcc rId="0" sId="1" dxf="1">
      <nc r="K897">
        <f>TEXT(J897,"mmmm")</f>
      </nc>
      <ndxf>
        <numFmt numFmtId="19" formatCode="m/d/yyyy"/>
      </ndxf>
    </rcc>
    <rcc rId="0" sId="1" dxf="1">
      <nc r="K898">
        <f>TEXT(J898,"mmmm")</f>
      </nc>
      <ndxf>
        <numFmt numFmtId="19" formatCode="m/d/yyyy"/>
      </ndxf>
    </rcc>
    <rcc rId="0" sId="1" dxf="1">
      <nc r="K899">
        <f>TEXT(J899,"mmmm")</f>
      </nc>
      <ndxf>
        <numFmt numFmtId="19" formatCode="m/d/yyyy"/>
      </ndxf>
    </rcc>
    <rcc rId="0" sId="1" dxf="1">
      <nc r="K900">
        <f>TEXT(J900,"mmmm")</f>
      </nc>
      <ndxf>
        <numFmt numFmtId="19" formatCode="m/d/yyyy"/>
      </ndxf>
    </rcc>
    <rcc rId="0" sId="1" dxf="1">
      <nc r="K901">
        <f>TEXT(J901,"mmmm")</f>
      </nc>
      <ndxf>
        <numFmt numFmtId="19" formatCode="m/d/yyyy"/>
      </ndxf>
    </rcc>
    <rcc rId="0" sId="1" dxf="1">
      <nc r="K903">
        <f>TEXT(J903,"mmmm")</f>
      </nc>
      <ndxf>
        <numFmt numFmtId="19" formatCode="m/d/yyyy"/>
      </ndxf>
    </rcc>
    <rcc rId="0" sId="1" dxf="1">
      <nc r="K1308">
        <f>TEXT(J1308,"mmmm")</f>
      </nc>
      <ndxf>
        <numFmt numFmtId="19" formatCode="m/d/yyyy"/>
      </ndxf>
    </rcc>
    <rcc rId="0" sId="1" dxf="1">
      <nc r="K904">
        <f>TEXT(J904,"mmmm")</f>
      </nc>
      <ndxf>
        <numFmt numFmtId="19" formatCode="m/d/yyyy"/>
      </ndxf>
    </rcc>
    <rcc rId="0" sId="1" dxf="1">
      <nc r="K905">
        <f>TEXT(J905,"mmmm")</f>
      </nc>
      <ndxf>
        <numFmt numFmtId="19" formatCode="m/d/yyyy"/>
      </ndxf>
    </rcc>
    <rcc rId="0" sId="1" dxf="1">
      <nc r="K906">
        <f>TEXT(J906,"mmmm")</f>
      </nc>
      <ndxf>
        <numFmt numFmtId="19" formatCode="m/d/yyyy"/>
      </ndxf>
    </rcc>
    <rcc rId="0" sId="1" dxf="1">
      <nc r="K907">
        <f>TEXT(J907,"mmmm")</f>
      </nc>
      <ndxf>
        <numFmt numFmtId="19" formatCode="m/d/yyyy"/>
      </ndxf>
    </rcc>
    <rcc rId="0" sId="1" dxf="1">
      <nc r="K908">
        <f>TEXT(J908,"mmmm")</f>
      </nc>
      <ndxf>
        <numFmt numFmtId="19" formatCode="m/d/yyyy"/>
      </ndxf>
    </rcc>
    <rcc rId="0" sId="1" dxf="1">
      <nc r="K909">
        <f>TEXT(J909,"mmmm")</f>
      </nc>
      <ndxf>
        <numFmt numFmtId="19" formatCode="m/d/yyyy"/>
      </ndxf>
    </rcc>
    <rcc rId="0" sId="1" dxf="1">
      <nc r="K910">
        <f>TEXT(J910,"mmmm")</f>
      </nc>
      <ndxf>
        <numFmt numFmtId="19" formatCode="m/d/yyyy"/>
      </ndxf>
    </rcc>
    <rcc rId="0" sId="1" dxf="1">
      <nc r="K911">
        <f>TEXT(J911,"mmmm")</f>
      </nc>
      <ndxf>
        <numFmt numFmtId="19" formatCode="m/d/yyyy"/>
      </ndxf>
    </rcc>
    <rcc rId="0" sId="1" dxf="1">
      <nc r="K912">
        <f>TEXT(J912,"mmmm")</f>
      </nc>
      <ndxf>
        <numFmt numFmtId="19" formatCode="m/d/yyyy"/>
      </ndxf>
    </rcc>
    <rcc rId="0" sId="1" dxf="1">
      <nc r="K913">
        <f>TEXT(J913,"mmmm")</f>
      </nc>
      <ndxf>
        <numFmt numFmtId="19" formatCode="m/d/yyyy"/>
      </ndxf>
    </rcc>
    <rcc rId="0" sId="1" dxf="1">
      <nc r="K1094">
        <f>TEXT(J1094,"mmmm")</f>
      </nc>
      <ndxf>
        <numFmt numFmtId="19" formatCode="m/d/yyyy"/>
      </ndxf>
    </rcc>
    <rcc rId="0" sId="1" dxf="1">
      <nc r="K915" t="inlineStr">
        <is>
          <t>DEAD DEAL</t>
        </is>
      </nc>
      <ndxf>
        <numFmt numFmtId="19" formatCode="m/d/yyyy"/>
      </ndxf>
    </rcc>
    <rcc rId="0" sId="1" dxf="1">
      <nc r="K916">
        <f>TEXT(J916,"mmmm")</f>
      </nc>
      <ndxf>
        <numFmt numFmtId="19" formatCode="m/d/yyyy"/>
      </ndxf>
    </rcc>
    <rcc rId="0" sId="1" dxf="1">
      <nc r="K1371">
        <f>TEXT(J1371,"mmmm")</f>
      </nc>
      <ndxf>
        <numFmt numFmtId="19" formatCode="m/d/yyyy"/>
      </ndxf>
    </rcc>
    <rcc rId="0" sId="1" dxf="1">
      <nc r="K918">
        <f>TEXT(J918,"mmmm")</f>
      </nc>
      <ndxf>
        <numFmt numFmtId="19" formatCode="m/d/yyyy"/>
      </ndxf>
    </rcc>
    <rcc rId="0" sId="1" dxf="1">
      <nc r="K919">
        <f>TEXT(J919,"mmmm")</f>
      </nc>
      <ndxf>
        <numFmt numFmtId="19" formatCode="m/d/yyyy"/>
      </ndxf>
    </rcc>
    <rcc rId="0" sId="1" dxf="1">
      <nc r="K920">
        <f>TEXT(J920,"mmmm")</f>
      </nc>
      <ndxf>
        <numFmt numFmtId="19" formatCode="m/d/yyyy"/>
      </ndxf>
    </rcc>
    <rcc rId="0" sId="1" dxf="1">
      <nc r="K921">
        <f>TEXT(J921,"mmmm")</f>
      </nc>
      <ndxf>
        <numFmt numFmtId="19" formatCode="m/d/yyyy"/>
      </ndxf>
    </rcc>
    <rcc rId="0" sId="1" dxf="1">
      <nc r="K922">
        <f>TEXT(J922,"mmmm")</f>
      </nc>
      <ndxf>
        <numFmt numFmtId="19" formatCode="m/d/yyyy"/>
      </ndxf>
    </rcc>
    <rcc rId="0" sId="1" dxf="1">
      <nc r="K923">
        <f>TEXT(J923,"mmmm")</f>
      </nc>
      <ndxf>
        <numFmt numFmtId="19" formatCode="m/d/yyyy"/>
      </ndxf>
    </rcc>
    <rcc rId="0" sId="1" dxf="1">
      <nc r="K924">
        <f>TEXT(J924,"mmmm")</f>
      </nc>
      <ndxf>
        <numFmt numFmtId="19" formatCode="m/d/yyyy"/>
      </ndxf>
    </rcc>
    <rcc rId="0" sId="1" dxf="1">
      <nc r="K925" t="inlineStr">
        <is>
          <t>June</t>
        </is>
      </nc>
      <ndxf>
        <numFmt numFmtId="19" formatCode="m/d/yyyy"/>
      </ndxf>
    </rcc>
    <rcc rId="0" sId="1" dxf="1">
      <nc r="K926">
        <f>TEXT(J926,"mmmm")</f>
      </nc>
      <ndxf>
        <numFmt numFmtId="19" formatCode="m/d/yyyy"/>
      </ndxf>
    </rcc>
    <rcc rId="0" sId="1" dxf="1">
      <nc r="K927">
        <f>TEXT(J927,"mmmm")</f>
      </nc>
      <ndxf>
        <numFmt numFmtId="19" formatCode="m/d/yyyy"/>
      </ndxf>
    </rcc>
    <rcc rId="0" sId="1" dxf="1">
      <nc r="K928">
        <f>TEXT(J928,"mmmm")</f>
      </nc>
      <ndxf>
        <numFmt numFmtId="19" formatCode="m/d/yyyy"/>
      </ndxf>
    </rcc>
    <rcc rId="0" sId="1" dxf="1">
      <nc r="K929">
        <f>TEXT(J929,"mmmm")</f>
      </nc>
      <ndxf>
        <numFmt numFmtId="19" formatCode="m/d/yyyy"/>
      </ndxf>
    </rcc>
    <rcc rId="0" sId="1" dxf="1">
      <nc r="K930">
        <f>TEXT(J930,"mmmm")</f>
      </nc>
      <ndxf>
        <numFmt numFmtId="19" formatCode="m/d/yyyy"/>
      </ndxf>
    </rcc>
    <rcc rId="0" sId="1" dxf="1">
      <nc r="K931">
        <f>TEXT(J931,"mmmm")</f>
      </nc>
      <ndxf>
        <numFmt numFmtId="19" formatCode="m/d/yyyy"/>
      </ndxf>
    </rcc>
    <rcc rId="0" sId="1" dxf="1">
      <nc r="K932">
        <f>TEXT(J932,"mmmm")</f>
      </nc>
      <ndxf>
        <numFmt numFmtId="19" formatCode="m/d/yyyy"/>
      </ndxf>
    </rcc>
    <rcc rId="0" sId="1" dxf="1">
      <nc r="K933">
        <f>TEXT(J933,"mmmm")</f>
      </nc>
      <ndxf>
        <numFmt numFmtId="19" formatCode="m/d/yyyy"/>
      </ndxf>
    </rcc>
    <rcc rId="0" sId="1" dxf="1">
      <nc r="K934">
        <f>TEXT(J934,"mmmm")</f>
      </nc>
      <ndxf>
        <numFmt numFmtId="19" formatCode="m/d/yyyy"/>
      </ndxf>
    </rcc>
    <rcc rId="0" sId="1" dxf="1">
      <nc r="K935">
        <f>TEXT(J935,"mmmm")</f>
      </nc>
      <ndxf>
        <numFmt numFmtId="19" formatCode="m/d/yyyy"/>
      </ndxf>
    </rcc>
    <rcc rId="0" sId="1" dxf="1">
      <nc r="K936">
        <f>TEXT(J936,"mmmm")</f>
      </nc>
      <ndxf>
        <numFmt numFmtId="19" formatCode="m/d/yyyy"/>
      </ndxf>
    </rcc>
    <rcc rId="0" sId="1" dxf="1">
      <nc r="K937">
        <f>TEXT(J937,"mmmm")</f>
      </nc>
      <ndxf>
        <numFmt numFmtId="19" formatCode="m/d/yyyy"/>
      </ndxf>
    </rcc>
    <rcc rId="0" sId="1" dxf="1">
      <nc r="K938">
        <f>TEXT(J938,"mmmm")</f>
      </nc>
      <ndxf>
        <numFmt numFmtId="19" formatCode="m/d/yyyy"/>
      </ndxf>
    </rcc>
    <rcc rId="0" sId="1" dxf="1">
      <nc r="K939">
        <f>TEXT(J939,"mmmm")</f>
      </nc>
      <ndxf>
        <numFmt numFmtId="19" formatCode="m/d/yyyy"/>
      </ndxf>
    </rcc>
    <rcc rId="0" sId="1" dxf="1">
      <nc r="K940">
        <f>TEXT(J940,"mmmm")</f>
      </nc>
      <ndxf>
        <numFmt numFmtId="19" formatCode="m/d/yyyy"/>
      </ndxf>
    </rcc>
    <rcc rId="0" sId="1" dxf="1">
      <nc r="K941">
        <f>TEXT(J941,"mmmm")</f>
      </nc>
      <ndxf>
        <numFmt numFmtId="19" formatCode="m/d/yyyy"/>
      </ndxf>
    </rcc>
    <rcc rId="0" sId="1" dxf="1">
      <nc r="K942">
        <f>TEXT(J942,"mmmm")</f>
      </nc>
      <ndxf>
        <numFmt numFmtId="19" formatCode="m/d/yyyy"/>
      </ndxf>
    </rcc>
    <rcc rId="0" sId="1" dxf="1">
      <nc r="K943">
        <f>TEXT(J943,"mmmm")</f>
      </nc>
      <ndxf>
        <numFmt numFmtId="19" formatCode="m/d/yyyy"/>
      </ndxf>
    </rcc>
    <rcc rId="0" sId="1" dxf="1">
      <nc r="K944">
        <f>TEXT(J944,"mmmm")</f>
      </nc>
      <ndxf>
        <numFmt numFmtId="19" formatCode="m/d/yyyy"/>
      </ndxf>
    </rcc>
    <rcc rId="0" sId="1" dxf="1">
      <nc r="K945">
        <f>TEXT(J945,"mmmm")</f>
      </nc>
      <ndxf>
        <numFmt numFmtId="19" formatCode="m/d/yyyy"/>
      </ndxf>
    </rcc>
    <rcc rId="0" sId="1" dxf="1">
      <nc r="K947">
        <f>TEXT(J947,"mmmm")</f>
      </nc>
      <ndxf>
        <numFmt numFmtId="19" formatCode="m/d/yyyy"/>
      </ndxf>
    </rcc>
    <rcc rId="0" sId="1" dxf="1">
      <nc r="K1107">
        <f>TEXT(J1107,"mmmm")</f>
      </nc>
      <ndxf>
        <numFmt numFmtId="19" formatCode="m/d/yyyy"/>
      </ndxf>
    </rcc>
    <rcc rId="0" sId="1" dxf="1">
      <nc r="K948">
        <f>TEXT(J948,"mmmm")</f>
      </nc>
      <ndxf>
        <numFmt numFmtId="19" formatCode="m/d/yyyy"/>
      </ndxf>
    </rcc>
    <rcc rId="0" sId="1" dxf="1">
      <nc r="K949">
        <f>TEXT(J949,"mmmm")</f>
      </nc>
      <ndxf>
        <numFmt numFmtId="19" formatCode="m/d/yyyy"/>
      </ndxf>
    </rcc>
    <rcc rId="0" sId="1" dxf="1">
      <nc r="K950">
        <f>TEXT(J950,"mmmm")</f>
      </nc>
      <ndxf>
        <numFmt numFmtId="19" formatCode="m/d/yyyy"/>
      </ndxf>
    </rcc>
    <rcc rId="0" sId="1" dxf="1">
      <nc r="K951">
        <f>TEXT(J951,"mmmm")</f>
      </nc>
      <ndxf>
        <numFmt numFmtId="19" formatCode="m/d/yyyy"/>
      </ndxf>
    </rcc>
    <rcc rId="0" sId="1" dxf="1">
      <nc r="K952" t="inlineStr">
        <is>
          <t>August</t>
        </is>
      </nc>
      <ndxf>
        <numFmt numFmtId="19" formatCode="m/d/yyyy"/>
      </ndxf>
    </rcc>
    <rcc rId="0" sId="1" dxf="1">
      <nc r="K953" t="inlineStr">
        <is>
          <t>August</t>
        </is>
      </nc>
      <ndxf>
        <numFmt numFmtId="19" formatCode="m/d/yyyy"/>
      </ndxf>
    </rcc>
    <rcc rId="0" sId="1" dxf="1">
      <nc r="K954" t="inlineStr">
        <is>
          <t>October</t>
        </is>
      </nc>
      <ndxf>
        <numFmt numFmtId="19" formatCode="m/d/yyyy"/>
      </ndxf>
    </rcc>
    <rcc rId="0" sId="1" dxf="1">
      <nc r="K955" t="inlineStr">
        <is>
          <t>August</t>
        </is>
      </nc>
      <ndxf>
        <numFmt numFmtId="19" formatCode="m/d/yyyy"/>
      </ndxf>
    </rcc>
    <rcc rId="0" sId="1" dxf="1">
      <nc r="K956">
        <f>TEXT(J956,"mmmm")</f>
      </nc>
      <ndxf>
        <numFmt numFmtId="19" formatCode="m/d/yyyy"/>
      </ndxf>
    </rcc>
    <rcc rId="0" sId="1" dxf="1">
      <nc r="K957">
        <f>TEXT(J957,"mmmm")</f>
      </nc>
      <ndxf>
        <numFmt numFmtId="19" formatCode="m/d/yyyy"/>
      </ndxf>
    </rcc>
    <rcc rId="0" sId="1" dxf="1">
      <nc r="K958" t="inlineStr">
        <is>
          <t>Dead Deal</t>
        </is>
      </nc>
      <ndxf>
        <numFmt numFmtId="19" formatCode="m/d/yyyy"/>
      </ndxf>
    </rcc>
    <rcc rId="0" sId="1" dxf="1">
      <nc r="K959">
        <f>TEXT(J959,"mmmm")</f>
      </nc>
      <ndxf>
        <numFmt numFmtId="19" formatCode="m/d/yyyy"/>
      </ndxf>
    </rcc>
    <rcc rId="0" sId="1" dxf="1">
      <nc r="K960" t="inlineStr">
        <is>
          <t>August</t>
        </is>
      </nc>
      <ndxf>
        <numFmt numFmtId="19" formatCode="m/d/yyyy"/>
      </ndxf>
    </rcc>
    <rcc rId="0" sId="1" dxf="1">
      <nc r="K961">
        <f>TEXT(J961,"mmmm")</f>
      </nc>
      <ndxf>
        <numFmt numFmtId="19" formatCode="m/d/yyyy"/>
      </ndxf>
    </rcc>
    <rcc rId="0" sId="1" dxf="1">
      <nc r="K962" t="inlineStr">
        <is>
          <t>August</t>
        </is>
      </nc>
      <ndxf>
        <numFmt numFmtId="19" formatCode="m/d/yyyy"/>
      </ndxf>
    </rcc>
    <rcc rId="0" sId="1" dxf="1">
      <nc r="K963">
        <f>TEXT(J963,"mmmm")</f>
      </nc>
      <ndxf>
        <numFmt numFmtId="19" formatCode="m/d/yyyy"/>
      </ndxf>
    </rcc>
    <rcc rId="0" sId="1" dxf="1">
      <nc r="K964" t="inlineStr">
        <is>
          <t>August</t>
        </is>
      </nc>
      <ndxf>
        <numFmt numFmtId="19" formatCode="m/d/yyyy"/>
      </ndxf>
    </rcc>
    <rcc rId="0" sId="1" dxf="1">
      <nc r="K965">
        <f>TEXT(J965,"mmmm")</f>
      </nc>
      <ndxf>
        <numFmt numFmtId="19" formatCode="m/d/yyyy"/>
      </ndxf>
    </rcc>
    <rcc rId="0" sId="1" dxf="1">
      <nc r="K966">
        <f>TEXT(J966,"mmmm")</f>
      </nc>
      <ndxf>
        <numFmt numFmtId="19" formatCode="m/d/yyyy"/>
      </ndxf>
    </rcc>
    <rcc rId="0" sId="1" dxf="1">
      <nc r="K967">
        <f>TEXT(J967,"mmmm")</f>
      </nc>
      <ndxf>
        <numFmt numFmtId="19" formatCode="m/d/yyyy"/>
      </ndxf>
    </rcc>
    <rcc rId="0" sId="1" dxf="1">
      <nc r="K968">
        <f>TEXT(J968,"mmmm")</f>
      </nc>
      <ndxf>
        <numFmt numFmtId="19" formatCode="m/d/yyyy"/>
      </ndxf>
    </rcc>
    <rcc rId="0" sId="1" dxf="1">
      <nc r="K969">
        <f>TEXT(J969,"mmmm")</f>
      </nc>
      <ndxf>
        <numFmt numFmtId="19" formatCode="m/d/yyyy"/>
      </ndxf>
    </rcc>
    <rcc rId="0" sId="1" dxf="1">
      <nc r="K970">
        <f>TEXT(J970,"mmmm")</f>
      </nc>
      <ndxf>
        <numFmt numFmtId="19" formatCode="m/d/yyyy"/>
      </ndxf>
    </rcc>
    <rcc rId="0" sId="1" dxf="1">
      <nc r="K971" t="inlineStr">
        <is>
          <t>August</t>
        </is>
      </nc>
      <ndxf>
        <numFmt numFmtId="19" formatCode="m/d/yyyy"/>
      </ndxf>
    </rcc>
    <rcc rId="0" sId="1" dxf="1">
      <nc r="K972" t="inlineStr">
        <is>
          <t>August</t>
        </is>
      </nc>
      <ndxf>
        <numFmt numFmtId="19" formatCode="m/d/yyyy"/>
      </ndxf>
    </rcc>
    <rcc rId="0" sId="1" dxf="1">
      <nc r="K973" t="inlineStr">
        <is>
          <t>August</t>
        </is>
      </nc>
      <ndxf>
        <numFmt numFmtId="19" formatCode="m/d/yyyy"/>
      </ndxf>
    </rcc>
    <rcc rId="0" sId="1" dxf="1">
      <nc r="K974" t="inlineStr">
        <is>
          <t>October</t>
        </is>
      </nc>
      <ndxf>
        <numFmt numFmtId="19" formatCode="m/d/yyyy"/>
      </ndxf>
    </rcc>
    <rcc rId="0" sId="1" dxf="1">
      <nc r="K975" t="inlineStr">
        <is>
          <t>November</t>
        </is>
      </nc>
      <ndxf>
        <numFmt numFmtId="19" formatCode="m/d/yyyy"/>
      </ndxf>
    </rcc>
    <rcc rId="0" sId="1" dxf="1">
      <nc r="K976" t="inlineStr">
        <is>
          <t>August</t>
        </is>
      </nc>
      <ndxf>
        <numFmt numFmtId="19" formatCode="m/d/yyyy"/>
      </ndxf>
    </rcc>
    <rcc rId="0" sId="1" dxf="1">
      <nc r="K977" t="inlineStr">
        <is>
          <t>August</t>
        </is>
      </nc>
      <ndxf>
        <numFmt numFmtId="19" formatCode="m/d/yyyy"/>
      </ndxf>
    </rcc>
    <rcc rId="0" sId="1" dxf="1">
      <nc r="K978" t="inlineStr">
        <is>
          <t>April</t>
        </is>
      </nc>
      <ndxf>
        <numFmt numFmtId="19" formatCode="m/d/yyyy"/>
      </ndxf>
    </rcc>
    <rcc rId="0" sId="1" dxf="1">
      <nc r="K979" t="inlineStr">
        <is>
          <t>August</t>
        </is>
      </nc>
      <ndxf>
        <numFmt numFmtId="19" formatCode="m/d/yyyy"/>
      </ndxf>
    </rcc>
    <rcc rId="0" sId="1" dxf="1">
      <nc r="K980" t="inlineStr">
        <is>
          <t>August</t>
        </is>
      </nc>
      <ndxf>
        <numFmt numFmtId="19" formatCode="m/d/yyyy"/>
      </ndxf>
    </rcc>
    <rcc rId="0" sId="1" dxf="1">
      <nc r="K981" t="inlineStr">
        <is>
          <t>September</t>
        </is>
      </nc>
      <ndxf>
        <numFmt numFmtId="19" formatCode="m/d/yyyy"/>
      </ndxf>
    </rcc>
    <rcc rId="0" sId="1" dxf="1">
      <nc r="K982" t="inlineStr">
        <is>
          <t>August</t>
        </is>
      </nc>
      <ndxf>
        <numFmt numFmtId="19" formatCode="m/d/yyyy"/>
      </ndxf>
    </rcc>
    <rcc rId="0" sId="1" dxf="1">
      <nc r="K983" t="inlineStr">
        <is>
          <t>August</t>
        </is>
      </nc>
      <ndxf>
        <numFmt numFmtId="19" formatCode="m/d/yyyy"/>
      </ndxf>
    </rcc>
    <rcc rId="0" sId="1" dxf="1">
      <nc r="K984">
        <f>TEXT(J984,"mmmm")</f>
      </nc>
      <ndxf>
        <numFmt numFmtId="19" formatCode="m/d/yyyy"/>
      </ndxf>
    </rcc>
    <rcc rId="0" sId="1" dxf="1">
      <nc r="K985" t="inlineStr">
        <is>
          <t>September</t>
        </is>
      </nc>
      <ndxf>
        <numFmt numFmtId="19" formatCode="m/d/yyyy"/>
      </ndxf>
    </rcc>
    <rcc rId="0" sId="1" dxf="1">
      <nc r="K986" t="inlineStr">
        <is>
          <t>August</t>
        </is>
      </nc>
      <ndxf>
        <numFmt numFmtId="19" formatCode="m/d/yyyy"/>
      </ndxf>
    </rcc>
    <rcc rId="0" sId="1" dxf="1">
      <nc r="K987" t="inlineStr">
        <is>
          <t>dead deal</t>
        </is>
      </nc>
      <ndxf>
        <numFmt numFmtId="19" formatCode="m/d/yyyy"/>
      </ndxf>
    </rcc>
    <rcc rId="0" sId="1" dxf="1">
      <nc r="K988" t="inlineStr">
        <is>
          <t>September</t>
        </is>
      </nc>
      <ndxf>
        <numFmt numFmtId="19" formatCode="m/d/yyyy"/>
      </ndxf>
    </rcc>
    <rcc rId="0" sId="1" dxf="1">
      <nc r="K989" t="inlineStr">
        <is>
          <t>December</t>
        </is>
      </nc>
      <ndxf>
        <numFmt numFmtId="19" formatCode="m/d/yyyy"/>
      </ndxf>
    </rcc>
    <rcc rId="0" sId="1" dxf="1">
      <nc r="K990" t="inlineStr">
        <is>
          <t>dead deal</t>
        </is>
      </nc>
      <ndxf>
        <numFmt numFmtId="19" formatCode="m/d/yyyy"/>
      </ndxf>
    </rcc>
    <rcc rId="0" sId="1" dxf="1">
      <nc r="K991" t="inlineStr">
        <is>
          <t>October</t>
        </is>
      </nc>
      <ndxf>
        <numFmt numFmtId="19" formatCode="m/d/yyyy"/>
      </ndxf>
    </rcc>
    <rcc rId="0" sId="1" dxf="1">
      <nc r="K992" t="inlineStr">
        <is>
          <t>August</t>
        </is>
      </nc>
      <ndxf>
        <numFmt numFmtId="19" formatCode="m/d/yyyy"/>
      </ndxf>
    </rcc>
    <rcc rId="0" sId="1" dxf="1">
      <nc r="K993" t="inlineStr">
        <is>
          <t>September</t>
        </is>
      </nc>
      <ndxf>
        <numFmt numFmtId="19" formatCode="m/d/yyyy"/>
      </ndxf>
    </rcc>
    <rcc rId="0" sId="1" dxf="1">
      <nc r="K994">
        <f>TEXT(J994,"mmmm")</f>
      </nc>
      <ndxf>
        <numFmt numFmtId="19" formatCode="m/d/yyyy"/>
      </ndxf>
    </rcc>
    <rcc rId="0" sId="1" dxf="1">
      <nc r="K995" t="inlineStr">
        <is>
          <t>dead deal</t>
        </is>
      </nc>
      <ndxf>
        <numFmt numFmtId="19" formatCode="m/d/yyyy"/>
      </ndxf>
    </rcc>
    <rcc rId="0" sId="1" dxf="1">
      <nc r="K996" t="inlineStr">
        <is>
          <t>August</t>
        </is>
      </nc>
      <ndxf>
        <numFmt numFmtId="19" formatCode="m/d/yyyy"/>
      </ndxf>
    </rcc>
    <rcc rId="0" sId="1" dxf="1">
      <nc r="K997" t="inlineStr">
        <is>
          <t>September</t>
        </is>
      </nc>
      <ndxf>
        <numFmt numFmtId="19" formatCode="m/d/yyyy"/>
      </ndxf>
    </rcc>
    <rcc rId="0" sId="1" dxf="1">
      <nc r="K998" t="inlineStr">
        <is>
          <t>August</t>
        </is>
      </nc>
      <ndxf>
        <numFmt numFmtId="19" formatCode="m/d/yyyy"/>
      </ndxf>
    </rcc>
    <rcc rId="0" sId="1" dxf="1">
      <nc r="K999" t="inlineStr">
        <is>
          <t>October</t>
        </is>
      </nc>
      <ndxf>
        <numFmt numFmtId="19" formatCode="m/d/yyyy"/>
      </ndxf>
    </rcc>
    <rcc rId="0" sId="1" dxf="1">
      <nc r="K1000" t="inlineStr">
        <is>
          <t>October</t>
        </is>
      </nc>
      <ndxf>
        <numFmt numFmtId="19" formatCode="m/d/yyyy"/>
      </ndxf>
    </rcc>
    <rcc rId="0" sId="1" dxf="1">
      <nc r="K1001" t="inlineStr">
        <is>
          <t>August</t>
        </is>
      </nc>
      <ndxf>
        <numFmt numFmtId="19" formatCode="m/d/yyyy"/>
      </ndxf>
    </rcc>
    <rcc rId="0" sId="1" dxf="1">
      <nc r="K1002" t="inlineStr">
        <is>
          <t>September</t>
        </is>
      </nc>
      <ndxf>
        <numFmt numFmtId="19" formatCode="m/d/yyyy"/>
      </ndxf>
    </rcc>
    <rcc rId="0" sId="1" dxf="1">
      <nc r="K1003" t="inlineStr">
        <is>
          <t>September</t>
        </is>
      </nc>
      <ndxf>
        <numFmt numFmtId="19" formatCode="m/d/yyyy"/>
      </ndxf>
    </rcc>
    <rcc rId="0" sId="1" dxf="1">
      <nc r="K1004">
        <f>TEXT(J1004,"mmmm")</f>
      </nc>
      <ndxf>
        <numFmt numFmtId="19" formatCode="m/d/yyyy"/>
      </ndxf>
    </rcc>
    <rcc rId="0" sId="1" dxf="1">
      <nc r="K1005" t="inlineStr">
        <is>
          <t>December</t>
        </is>
      </nc>
      <ndxf>
        <numFmt numFmtId="19" formatCode="m/d/yyyy"/>
      </ndxf>
    </rcc>
    <rcc rId="0" sId="1" dxf="1">
      <nc r="K1006" t="inlineStr">
        <is>
          <t>October</t>
        </is>
      </nc>
      <ndxf>
        <numFmt numFmtId="19" formatCode="m/d/yyyy"/>
      </ndxf>
    </rcc>
    <rcc rId="0" sId="1" dxf="1">
      <nc r="K1007" t="inlineStr">
        <is>
          <t>October</t>
        </is>
      </nc>
      <ndxf>
        <numFmt numFmtId="19" formatCode="m/d/yyyy"/>
      </ndxf>
    </rcc>
    <rcc rId="0" sId="1" dxf="1">
      <nc r="K1008" t="inlineStr">
        <is>
          <t>October</t>
        </is>
      </nc>
      <ndxf>
        <numFmt numFmtId="19" formatCode="m/d/yyyy"/>
      </ndxf>
    </rcc>
    <rcc rId="0" sId="1" dxf="1">
      <nc r="K1009" t="inlineStr">
        <is>
          <t>October</t>
        </is>
      </nc>
      <ndxf>
        <numFmt numFmtId="19" formatCode="m/d/yyyy"/>
      </ndxf>
    </rcc>
    <rcc rId="0" sId="1" dxf="1">
      <nc r="K1010" t="inlineStr">
        <is>
          <t>October</t>
        </is>
      </nc>
      <ndxf>
        <numFmt numFmtId="19" formatCode="m/d/yyyy"/>
      </ndxf>
    </rcc>
    <rcc rId="0" sId="1" dxf="1">
      <nc r="K1011" t="inlineStr">
        <is>
          <t>October</t>
        </is>
      </nc>
      <ndxf>
        <numFmt numFmtId="19" formatCode="m/d/yyyy"/>
      </ndxf>
    </rcc>
    <rcc rId="0" sId="1">
      <nc r="K1012" t="inlineStr">
        <is>
          <t>September</t>
        </is>
      </nc>
    </rcc>
    <rcc rId="0" sId="1">
      <nc r="K1013" t="inlineStr">
        <is>
          <t>October</t>
        </is>
      </nc>
    </rcc>
    <rcc rId="0" sId="1">
      <nc r="K1014" t="inlineStr">
        <is>
          <t>November</t>
        </is>
      </nc>
    </rcc>
    <rcc rId="0" sId="1">
      <nc r="K1015" t="inlineStr">
        <is>
          <t xml:space="preserve">November </t>
        </is>
      </nc>
    </rcc>
    <rcc rId="0" sId="1">
      <nc r="K1016" t="inlineStr">
        <is>
          <t>October</t>
        </is>
      </nc>
    </rcc>
    <rcc rId="0" sId="1">
      <nc r="K1017" t="inlineStr">
        <is>
          <t>December</t>
        </is>
      </nc>
    </rcc>
    <rcc rId="0" sId="1">
      <nc r="K1018" t="inlineStr">
        <is>
          <t>December</t>
        </is>
      </nc>
    </rcc>
    <rcc rId="0" sId="1">
      <nc r="K1019" t="inlineStr">
        <is>
          <t>November</t>
        </is>
      </nc>
    </rcc>
    <rcc rId="0" sId="1">
      <nc r="K1020" t="inlineStr">
        <is>
          <t>October</t>
        </is>
      </nc>
    </rcc>
    <rcc rId="0" sId="1">
      <nc r="K1022" t="inlineStr">
        <is>
          <t>October</t>
        </is>
      </nc>
    </rcc>
    <rcc rId="0" sId="1">
      <nc r="K1052" t="inlineStr">
        <is>
          <t>October</t>
        </is>
      </nc>
    </rcc>
    <rcc rId="0" sId="1">
      <nc r="K1023" t="inlineStr">
        <is>
          <t>October</t>
        </is>
      </nc>
    </rcc>
    <rcc rId="0" sId="1">
      <nc r="K1024" t="inlineStr">
        <is>
          <t>December</t>
        </is>
      </nc>
    </rcc>
    <rcc rId="0" sId="1">
      <nc r="K1025" t="inlineStr">
        <is>
          <t>November</t>
        </is>
      </nc>
    </rcc>
    <rcc rId="0" sId="1">
      <nc r="K1026" t="inlineStr">
        <is>
          <t>October</t>
        </is>
      </nc>
    </rcc>
    <rcc rId="0" sId="1">
      <nc r="K1027" t="inlineStr">
        <is>
          <t>October</t>
        </is>
      </nc>
    </rcc>
    <rcc rId="0" sId="1">
      <nc r="K676" t="inlineStr">
        <is>
          <t>November</t>
        </is>
      </nc>
    </rcc>
    <rcc rId="0" sId="1" dxf="1">
      <nc r="K1029" t="inlineStr">
        <is>
          <t>October</t>
        </is>
      </nc>
      <ndxf>
        <numFmt numFmtId="19" formatCode="m/d/yyyy"/>
      </ndxf>
    </rcc>
    <rcc rId="0" sId="1">
      <nc r="K1030" t="inlineStr">
        <is>
          <t>December</t>
        </is>
      </nc>
    </rcc>
    <rcc rId="0" sId="1" dxf="1">
      <nc r="K1031" t="inlineStr">
        <is>
          <t>December</t>
        </is>
      </nc>
      <ndxf>
        <numFmt numFmtId="19" formatCode="m/d/yyyy"/>
      </ndxf>
    </rcc>
    <rcc rId="0" sId="1" dxf="1">
      <nc r="K1032" t="inlineStr">
        <is>
          <t>October</t>
        </is>
      </nc>
      <ndxf>
        <numFmt numFmtId="19" formatCode="m/d/yyyy"/>
      </ndxf>
    </rcc>
    <rcc rId="0" sId="1">
      <nc r="K1033" t="inlineStr">
        <is>
          <t>November</t>
        </is>
      </nc>
    </rcc>
    <rcc rId="0" sId="1">
      <nc r="K1034" t="inlineStr">
        <is>
          <t>October</t>
        </is>
      </nc>
    </rcc>
    <rcc rId="0" sId="1">
      <nc r="K1035" t="inlineStr">
        <is>
          <t>December</t>
        </is>
      </nc>
    </rcc>
    <rcc rId="0" sId="1">
      <nc r="K1036" t="inlineStr">
        <is>
          <t>November</t>
        </is>
      </nc>
    </rcc>
    <rcc rId="0" sId="1">
      <nc r="K1037" t="inlineStr">
        <is>
          <t>January</t>
        </is>
      </nc>
    </rcc>
    <rcc rId="0" sId="1">
      <nc r="K1038" t="inlineStr">
        <is>
          <t>November</t>
        </is>
      </nc>
    </rcc>
    <rcc rId="0" sId="1">
      <nc r="K1039" t="inlineStr">
        <is>
          <t>revised</t>
        </is>
      </nc>
    </rcc>
    <rcc rId="0" sId="1">
      <nc r="K1040" t="inlineStr">
        <is>
          <t>November</t>
        </is>
      </nc>
    </rcc>
    <rcc rId="0" sId="1">
      <nc r="K1041" t="inlineStr">
        <is>
          <t>December</t>
        </is>
      </nc>
    </rcc>
    <rcc rId="0" sId="1">
      <nc r="K1042" t="inlineStr">
        <is>
          <t>December</t>
        </is>
      </nc>
    </rcc>
    <rcc rId="0" sId="1" dxf="1">
      <nc r="K1043" t="inlineStr">
        <is>
          <t>dead deal</t>
        </is>
      </nc>
      <ndxf>
        <numFmt numFmtId="19" formatCode="m/d/yyyy"/>
      </ndxf>
    </rcc>
    <rcc rId="0" sId="1">
      <nc r="K1044" t="inlineStr">
        <is>
          <t>November</t>
        </is>
      </nc>
    </rcc>
    <rcc rId="0" sId="1" dxf="1">
      <nc r="K1045" t="inlineStr">
        <is>
          <t>November</t>
        </is>
      </nc>
      <ndxf>
        <numFmt numFmtId="19" formatCode="m/d/yyyy"/>
      </ndxf>
    </rcc>
    <rcc rId="0" sId="1">
      <nc r="K1046" t="inlineStr">
        <is>
          <t>January</t>
        </is>
      </nc>
    </rcc>
    <rcc rId="0" sId="1">
      <nc r="K1047" t="inlineStr">
        <is>
          <t>December</t>
        </is>
      </nc>
    </rcc>
    <rcc rId="0" sId="1">
      <nc r="K1048" t="inlineStr">
        <is>
          <t>January</t>
        </is>
      </nc>
    </rcc>
    <rcc rId="0" sId="1">
      <nc r="K1049" t="inlineStr">
        <is>
          <t>December</t>
        </is>
      </nc>
    </rcc>
    <rcc rId="0" sId="1">
      <nc r="K253" t="inlineStr">
        <is>
          <t>December</t>
        </is>
      </nc>
    </rcc>
    <rcc rId="0" sId="1" dxf="1">
      <nc r="K1051" t="inlineStr">
        <is>
          <t>dead deal</t>
        </is>
      </nc>
      <ndxf>
        <numFmt numFmtId="19" formatCode="m/d/yyyy"/>
      </ndxf>
    </rcc>
    <rcc rId="0" sId="1">
      <nc r="K1053" t="inlineStr">
        <is>
          <t>November</t>
        </is>
      </nc>
    </rcc>
    <rcc rId="0" sId="1">
      <nc r="K1173" t="inlineStr">
        <is>
          <t>December</t>
        </is>
      </nc>
    </rcc>
    <rcc rId="0" sId="1">
      <nc r="K1054" t="inlineStr">
        <is>
          <t>November</t>
        </is>
      </nc>
    </rcc>
    <rcc rId="0" sId="1" dxf="1">
      <nc r="K1055" t="inlineStr">
        <is>
          <t>dead deal</t>
        </is>
      </nc>
      <ndxf>
        <numFmt numFmtId="19" formatCode="m/d/yyyy"/>
      </ndxf>
    </rcc>
    <rcc rId="0" sId="1">
      <nc r="K1056" t="inlineStr">
        <is>
          <t>December</t>
        </is>
      </nc>
    </rcc>
    <rcc rId="0" sId="1" dxf="1">
      <nc r="K1057" t="inlineStr">
        <is>
          <t>December</t>
        </is>
      </nc>
      <ndxf>
        <numFmt numFmtId="19" formatCode="m/d/yyyy"/>
      </ndxf>
    </rcc>
    <rcc rId="0" sId="1">
      <nc r="K1058" t="inlineStr">
        <is>
          <t>May</t>
        </is>
      </nc>
    </rcc>
    <rcc rId="0" sId="1">
      <nc r="K1059" t="inlineStr">
        <is>
          <t>dead deal</t>
        </is>
      </nc>
    </rcc>
    <rcc rId="0" sId="1">
      <nc r="K1060" t="inlineStr">
        <is>
          <t>December</t>
        </is>
      </nc>
    </rcc>
    <rcc rId="0" sId="1">
      <nc r="K1061" t="inlineStr">
        <is>
          <t>dead deal</t>
        </is>
      </nc>
    </rcc>
    <rcc rId="0" sId="1">
      <nc r="K1062" t="inlineStr">
        <is>
          <t>December</t>
        </is>
      </nc>
    </rcc>
    <rcc rId="0" sId="1">
      <nc r="K1063" t="inlineStr">
        <is>
          <t>January</t>
        </is>
      </nc>
    </rcc>
    <rcc rId="0" sId="1">
      <nc r="K1064" t="inlineStr">
        <is>
          <t>November</t>
        </is>
      </nc>
    </rcc>
    <rcc rId="0" sId="1">
      <nc r="K1065" t="inlineStr">
        <is>
          <t>December</t>
        </is>
      </nc>
    </rcc>
    <rcc rId="0" sId="1">
      <nc r="K1066" t="inlineStr">
        <is>
          <t>February</t>
        </is>
      </nc>
    </rcc>
    <rcc rId="0" sId="1">
      <nc r="K1067" t="inlineStr">
        <is>
          <t>December</t>
        </is>
      </nc>
    </rcc>
    <rcc rId="0" sId="1">
      <nc r="K1068" t="inlineStr">
        <is>
          <t>dead deal</t>
        </is>
      </nc>
    </rcc>
    <rcc rId="0" sId="1">
      <nc r="K1069" t="inlineStr">
        <is>
          <t>December</t>
        </is>
      </nc>
    </rcc>
    <rcc rId="0" sId="1">
      <nc r="K1070" t="inlineStr">
        <is>
          <t>dead deal</t>
        </is>
      </nc>
    </rcc>
    <rcc rId="0" sId="1">
      <nc r="K1071" t="inlineStr">
        <is>
          <t>January</t>
        </is>
      </nc>
    </rcc>
    <rcc rId="0" sId="1">
      <nc r="K1072" t="inlineStr">
        <is>
          <t>January</t>
        </is>
      </nc>
    </rcc>
    <rcc rId="0" sId="1">
      <nc r="K1073" t="inlineStr">
        <is>
          <t>dead deal</t>
        </is>
      </nc>
    </rcc>
    <rcc rId="0" sId="1">
      <nc r="K1074" t="inlineStr">
        <is>
          <t>December</t>
        </is>
      </nc>
    </rcc>
    <rcc rId="0" sId="1">
      <nc r="K1075" t="inlineStr">
        <is>
          <t>dead deal</t>
        </is>
      </nc>
    </rcc>
    <rcc rId="0" sId="1">
      <nc r="K1076" t="inlineStr">
        <is>
          <t>December</t>
        </is>
      </nc>
    </rcc>
    <rcc rId="0" sId="1">
      <nc r="K1077" t="inlineStr">
        <is>
          <t>December</t>
        </is>
      </nc>
    </rcc>
    <rcc rId="0" sId="1">
      <nc r="K1078" t="inlineStr">
        <is>
          <t>December</t>
        </is>
      </nc>
    </rcc>
    <rcc rId="0" sId="1">
      <nc r="K1296" t="inlineStr">
        <is>
          <t>December</t>
        </is>
      </nc>
    </rcc>
    <rcc rId="0" sId="1">
      <nc r="K1080" t="inlineStr">
        <is>
          <t>December</t>
        </is>
      </nc>
    </rcc>
    <rcc rId="0" sId="1">
      <nc r="K1081" t="inlineStr">
        <is>
          <t>February</t>
        </is>
      </nc>
    </rcc>
    <rcc rId="0" sId="1">
      <nc r="K1082" t="inlineStr">
        <is>
          <t>January</t>
        </is>
      </nc>
    </rcc>
    <rcc rId="0" sId="1">
      <nc r="K1083" t="inlineStr">
        <is>
          <t>dead deal</t>
        </is>
      </nc>
    </rcc>
    <rcc rId="0" sId="1">
      <nc r="K1084" t="inlineStr">
        <is>
          <t>February</t>
        </is>
      </nc>
    </rcc>
    <rcc rId="0" sId="1">
      <nc r="K1356" t="inlineStr">
        <is>
          <t>January</t>
        </is>
      </nc>
    </rcc>
    <rcc rId="0" sId="1">
      <nc r="K1086" t="inlineStr">
        <is>
          <t>February</t>
        </is>
      </nc>
    </rcc>
    <rcc rId="0" sId="1">
      <nc r="K1087" t="inlineStr">
        <is>
          <t>dead deal</t>
        </is>
      </nc>
    </rcc>
    <rcc rId="0" sId="1">
      <nc r="K1088" t="inlineStr">
        <is>
          <t>February</t>
        </is>
      </nc>
    </rcc>
    <rcc rId="0" sId="1">
      <nc r="K1089" t="inlineStr">
        <is>
          <t>January</t>
        </is>
      </nc>
    </rcc>
    <rcc rId="0" sId="1">
      <nc r="K1090" t="inlineStr">
        <is>
          <t>March</t>
        </is>
      </nc>
    </rcc>
    <rcc rId="0" sId="1">
      <nc r="K835" t="inlineStr">
        <is>
          <t>April</t>
        </is>
      </nc>
    </rcc>
    <rcc rId="0" sId="1">
      <nc r="K1092" t="inlineStr">
        <is>
          <t>February</t>
        </is>
      </nc>
    </rcc>
    <rcc rId="0" sId="1">
      <nc r="K1079" t="inlineStr">
        <is>
          <t>March</t>
        </is>
      </nc>
    </rcc>
    <rcc rId="0" sId="1">
      <nc r="K1093" t="inlineStr">
        <is>
          <t>February</t>
        </is>
      </nc>
    </rcc>
    <rcc rId="0" sId="1">
      <nc r="K1095" t="inlineStr">
        <is>
          <t>dead deal</t>
        </is>
      </nc>
    </rcc>
    <rcc rId="0" sId="1">
      <nc r="K851" t="inlineStr">
        <is>
          <t>February</t>
        </is>
      </nc>
    </rcc>
    <rcc rId="0" sId="1">
      <nc r="K1097" t="inlineStr">
        <is>
          <t>March</t>
        </is>
      </nc>
    </rcc>
    <rcc rId="0" sId="1">
      <nc r="K1098" t="inlineStr">
        <is>
          <t>February</t>
        </is>
      </nc>
    </rcc>
    <rcc rId="0" sId="1">
      <nc r="K1099" t="inlineStr">
        <is>
          <t>February</t>
        </is>
      </nc>
    </rcc>
    <rcc rId="0" sId="1">
      <nc r="K1461" t="inlineStr">
        <is>
          <t>April</t>
        </is>
      </nc>
    </rcc>
    <rcc rId="0" sId="1">
      <nc r="K1101" t="inlineStr">
        <is>
          <t>February</t>
        </is>
      </nc>
    </rcc>
    <rcc rId="0" sId="1">
      <nc r="K1423" t="inlineStr">
        <is>
          <t>March</t>
        </is>
      </nc>
    </rcc>
    <rcc rId="0" sId="1">
      <nc r="K1402" t="inlineStr">
        <is>
          <t>March</t>
        </is>
      </nc>
    </rcc>
    <rcc rId="0" sId="1">
      <nc r="K1104" t="inlineStr">
        <is>
          <t>March</t>
        </is>
      </nc>
    </rcc>
    <rcc rId="0" sId="1">
      <nc r="K1105" t="inlineStr">
        <is>
          <t>March</t>
        </is>
      </nc>
    </rcc>
    <rcc rId="0" sId="1">
      <nc r="K1106" t="inlineStr">
        <is>
          <t>March</t>
        </is>
      </nc>
    </rcc>
    <rcc rId="0" sId="1">
      <nc r="K1230" t="inlineStr">
        <is>
          <t>March</t>
        </is>
      </nc>
    </rcc>
    <rcc rId="0" sId="1">
      <nc r="K1108" t="inlineStr">
        <is>
          <t>February</t>
        </is>
      </nc>
    </rcc>
    <rcc rId="0" sId="1">
      <nc r="K1109" t="inlineStr">
        <is>
          <t>April</t>
        </is>
      </nc>
    </rcc>
    <rcc rId="0" sId="1">
      <nc r="K1110" t="inlineStr">
        <is>
          <t>March</t>
        </is>
      </nc>
    </rcc>
    <rcc rId="0" sId="1">
      <nc r="K1111" t="inlineStr">
        <is>
          <t>March</t>
        </is>
      </nc>
    </rcc>
    <rcc rId="0" sId="1">
      <nc r="K1112" t="inlineStr">
        <is>
          <t>April</t>
        </is>
      </nc>
    </rcc>
    <rcc rId="0" sId="1">
      <nc r="K1113" t="inlineStr">
        <is>
          <t>May</t>
        </is>
      </nc>
    </rcc>
    <rcc rId="0" sId="1">
      <nc r="K1114" t="inlineStr">
        <is>
          <t>March</t>
        </is>
      </nc>
    </rcc>
    <rcc rId="0" sId="1">
      <nc r="K1115" t="inlineStr">
        <is>
          <t>March</t>
        </is>
      </nc>
    </rcc>
    <rcc rId="0" sId="1">
      <nc r="K1116" t="inlineStr">
        <is>
          <t>March</t>
        </is>
      </nc>
    </rcc>
    <rcc rId="0" sId="1">
      <nc r="K1117" t="inlineStr">
        <is>
          <t>March</t>
        </is>
      </nc>
    </rcc>
    <rcc rId="0" sId="1">
      <nc r="K1118" t="inlineStr">
        <is>
          <t>March</t>
        </is>
      </nc>
    </rcc>
    <rcc rId="0" sId="1">
      <nc r="K891" t="inlineStr">
        <is>
          <t>March</t>
        </is>
      </nc>
    </rcc>
    <rcc rId="0" sId="1">
      <nc r="K1120" t="inlineStr">
        <is>
          <t>March</t>
        </is>
      </nc>
    </rcc>
    <rcc rId="0" sId="1">
      <nc r="K1121" t="inlineStr">
        <is>
          <t>March</t>
        </is>
      </nc>
    </rcc>
    <rcc rId="0" sId="1">
      <nc r="K1122" t="inlineStr">
        <is>
          <t>April</t>
        </is>
      </nc>
    </rcc>
    <rcc rId="0" sId="1">
      <nc r="K1123" t="inlineStr">
        <is>
          <t>September</t>
        </is>
      </nc>
    </rcc>
    <rcc rId="0" sId="1">
      <nc r="K1124" t="inlineStr">
        <is>
          <t>April</t>
        </is>
      </nc>
    </rcc>
    <rcc rId="0" sId="1">
      <nc r="K1237" t="inlineStr">
        <is>
          <t>April</t>
        </is>
      </nc>
    </rcc>
    <rcc rId="0" sId="1">
      <nc r="K1297" t="inlineStr">
        <is>
          <t>April</t>
        </is>
      </nc>
    </rcc>
    <rcc rId="0" sId="1">
      <nc r="K1127" t="inlineStr">
        <is>
          <t>March</t>
        </is>
      </nc>
    </rcc>
    <rcc rId="0" sId="1">
      <nc r="K1128" t="inlineStr">
        <is>
          <t>April</t>
        </is>
      </nc>
    </rcc>
    <rcc rId="0" sId="1">
      <nc r="K1129" t="inlineStr">
        <is>
          <t>dead deal</t>
        </is>
      </nc>
    </rcc>
    <rcc rId="0" sId="1">
      <nc r="K1130" t="inlineStr">
        <is>
          <t xml:space="preserve">April </t>
        </is>
      </nc>
    </rcc>
    <rcc rId="0" sId="1">
      <nc r="K1131" t="inlineStr">
        <is>
          <t>March</t>
        </is>
      </nc>
    </rcc>
    <rcc rId="0" sId="1">
      <nc r="K1132" t="inlineStr">
        <is>
          <t>May</t>
        </is>
      </nc>
    </rcc>
    <rcc rId="0" sId="1">
      <nc r="K1133" t="inlineStr">
        <is>
          <t>dead deal</t>
        </is>
      </nc>
    </rcc>
    <rcc rId="0" sId="1">
      <nc r="K1134" t="inlineStr">
        <is>
          <t>April</t>
        </is>
      </nc>
    </rcc>
    <rcc rId="0" sId="1">
      <nc r="K1135" t="inlineStr">
        <is>
          <t>dead deal</t>
        </is>
      </nc>
    </rcc>
    <rcc rId="0" sId="1">
      <nc r="K1136" t="inlineStr">
        <is>
          <t>dead deal</t>
        </is>
      </nc>
    </rcc>
    <rcc rId="0" sId="1">
      <nc r="K1137" t="inlineStr">
        <is>
          <t>April</t>
        </is>
      </nc>
    </rcc>
    <rcc rId="0" sId="1">
      <nc r="K1138" t="inlineStr">
        <is>
          <t>May</t>
        </is>
      </nc>
    </rcc>
    <rcc rId="0" sId="1">
      <nc r="K1139" t="inlineStr">
        <is>
          <t>July</t>
        </is>
      </nc>
    </rcc>
    <rcc rId="0" sId="1">
      <nc r="K1140" t="inlineStr">
        <is>
          <t>May</t>
        </is>
      </nc>
    </rcc>
    <rcc rId="0" sId="1">
      <nc r="K1141" t="inlineStr">
        <is>
          <t>May</t>
        </is>
      </nc>
    </rcc>
    <rcc rId="0" sId="1">
      <nc r="K1142" t="inlineStr">
        <is>
          <t>May</t>
        </is>
      </nc>
    </rcc>
    <rcc rId="0" sId="1">
      <nc r="K1143" t="inlineStr">
        <is>
          <t>July</t>
        </is>
      </nc>
    </rcc>
    <rcc rId="0" sId="1">
      <nc r="K1144" t="inlineStr">
        <is>
          <t>July</t>
        </is>
      </nc>
    </rcc>
    <rcc rId="0" sId="1">
      <nc r="K1145" t="inlineStr">
        <is>
          <t>June</t>
        </is>
      </nc>
    </rcc>
    <rcc rId="0" sId="1">
      <nc r="K1411" t="inlineStr">
        <is>
          <t>May</t>
        </is>
      </nc>
    </rcc>
    <rcc rId="0" sId="1">
      <nc r="K1147" t="inlineStr">
        <is>
          <t>June</t>
        </is>
      </nc>
    </rcc>
    <rcc rId="0" sId="1">
      <nc r="K1148" t="inlineStr">
        <is>
          <t>May</t>
        </is>
      </nc>
    </rcc>
    <rcc rId="0" sId="1">
      <nc r="K1149" t="inlineStr">
        <is>
          <t>June</t>
        </is>
      </nc>
    </rcc>
    <rcc rId="0" sId="1">
      <nc r="K1150" t="inlineStr">
        <is>
          <t>June</t>
        </is>
      </nc>
    </rcc>
    <rcc rId="0" sId="1">
      <nc r="K775" t="inlineStr">
        <is>
          <t>September</t>
        </is>
      </nc>
    </rcc>
    <rcc rId="0" sId="1">
      <nc r="K1152" t="inlineStr">
        <is>
          <t xml:space="preserve">June </t>
        </is>
      </nc>
    </rcc>
    <rcc rId="0" sId="1">
      <nc r="K1437" t="inlineStr">
        <is>
          <t>October</t>
        </is>
      </nc>
    </rcc>
    <rcc rId="0" sId="1">
      <nc r="K1154" t="inlineStr">
        <is>
          <t>July</t>
        </is>
      </nc>
    </rcc>
    <rcc rId="0" sId="1">
      <nc r="K1157" t="inlineStr">
        <is>
          <t>July</t>
        </is>
      </nc>
    </rcc>
    <rcc rId="0" sId="1">
      <nc r="K1517" t="inlineStr">
        <is>
          <t>July</t>
        </is>
      </nc>
    </rcc>
    <rcc rId="0" sId="1">
      <nc r="K1557" t="inlineStr">
        <is>
          <t>dead deal</t>
        </is>
      </nc>
    </rcc>
    <rcc rId="0" sId="1">
      <nc r="K1158" t="inlineStr">
        <is>
          <t>August</t>
        </is>
      </nc>
    </rcc>
    <rcc rId="0" sId="1">
      <nc r="K1159" t="inlineStr">
        <is>
          <t>June</t>
        </is>
      </nc>
    </rcc>
    <rcc rId="0" sId="1">
      <nc r="K1160" t="inlineStr">
        <is>
          <t>June</t>
        </is>
      </nc>
    </rcc>
    <rcc rId="0" sId="1">
      <nc r="K1161" t="inlineStr">
        <is>
          <t>July</t>
        </is>
      </nc>
    </rcc>
    <rcc rId="0" sId="1">
      <nc r="K1162" t="inlineStr">
        <is>
          <t>May</t>
        </is>
      </nc>
    </rcc>
    <rcc rId="0" sId="1">
      <nc r="K1163" t="inlineStr">
        <is>
          <t>June</t>
        </is>
      </nc>
    </rcc>
    <rcc rId="0" sId="1">
      <nc r="K1164" t="inlineStr">
        <is>
          <t>July</t>
        </is>
      </nc>
    </rcc>
    <rcc rId="0" sId="1">
      <nc r="K1165" t="inlineStr">
        <is>
          <t>June</t>
        </is>
      </nc>
    </rcc>
    <rcc rId="0" sId="1" dxf="1">
      <nc r="K1166" t="inlineStr">
        <is>
          <t>not using grant</t>
        </is>
      </nc>
      <ndxf>
        <alignment horizontal="general" vertical="bottom" readingOrder="0"/>
      </ndxf>
    </rcc>
    <rcc rId="0" sId="1">
      <nc r="K1167" t="inlineStr">
        <is>
          <t>June</t>
        </is>
      </nc>
    </rcc>
    <rcc rId="0" sId="1">
      <nc r="K1168" t="inlineStr">
        <is>
          <t>July</t>
        </is>
      </nc>
    </rcc>
    <rcc rId="0" sId="1">
      <nc r="K1169" t="inlineStr">
        <is>
          <t>June</t>
        </is>
      </nc>
    </rcc>
    <rcc rId="0" sId="1">
      <nc r="K1170" t="inlineStr">
        <is>
          <t>July</t>
        </is>
      </nc>
    </rcc>
    <rcc rId="0" sId="1">
      <nc r="K1171" t="inlineStr">
        <is>
          <t>July</t>
        </is>
      </nc>
    </rcc>
    <rcc rId="0" sId="1">
      <nc r="K1172" t="inlineStr">
        <is>
          <t>July</t>
        </is>
      </nc>
    </rcc>
    <rcc rId="0" sId="1">
      <nc r="K1702" t="inlineStr">
        <is>
          <t>August</t>
        </is>
      </nc>
    </rcc>
    <rcc rId="0" sId="1">
      <nc r="K1174" t="inlineStr">
        <is>
          <t>August</t>
        </is>
      </nc>
    </rcc>
    <rcc rId="0" sId="1">
      <nc r="K1175" t="inlineStr">
        <is>
          <t>July</t>
        </is>
      </nc>
    </rcc>
    <rcc rId="0" sId="1">
      <nc r="K1176" t="inlineStr">
        <is>
          <t>June</t>
        </is>
      </nc>
    </rcc>
    <rcc rId="0" sId="1">
      <nc r="K1177" t="inlineStr">
        <is>
          <t>July</t>
        </is>
      </nc>
    </rcc>
    <rcc rId="0" sId="1">
      <nc r="K1178" t="inlineStr">
        <is>
          <t>dead deal</t>
        </is>
      </nc>
    </rcc>
    <rcc rId="0" sId="1">
      <nc r="K1179" t="inlineStr">
        <is>
          <t>July</t>
        </is>
      </nc>
    </rcc>
    <rcc rId="0" sId="1">
      <nc r="K1180" t="inlineStr">
        <is>
          <t>June</t>
        </is>
      </nc>
    </rcc>
    <rcc rId="0" sId="1">
      <nc r="K1181" t="inlineStr">
        <is>
          <t>July</t>
        </is>
      </nc>
    </rcc>
    <rcc rId="0" sId="1">
      <nc r="K1182" t="inlineStr">
        <is>
          <t>July</t>
        </is>
      </nc>
    </rcc>
    <rcc rId="0" sId="1" dxf="1">
      <nc r="K1183" t="inlineStr">
        <is>
          <t>June</t>
        </is>
      </nc>
      <ndxf>
        <numFmt numFmtId="21" formatCode="d\-mmm"/>
      </ndxf>
    </rcc>
    <rcc rId="0" sId="1">
      <nc r="K1184" t="inlineStr">
        <is>
          <t>July</t>
        </is>
      </nc>
    </rcc>
    <rcc rId="0" sId="1">
      <nc r="K1185" t="inlineStr">
        <is>
          <t xml:space="preserve">July </t>
        </is>
      </nc>
    </rcc>
    <rcc rId="0" sId="1">
      <nc r="K1208" t="inlineStr">
        <is>
          <t>August</t>
        </is>
      </nc>
    </rcc>
    <rcc rId="0" sId="1">
      <nc r="K1187" t="inlineStr">
        <is>
          <t>August</t>
        </is>
      </nc>
    </rcc>
    <rcc rId="0" sId="1">
      <nc r="K1188" t="inlineStr">
        <is>
          <t>August</t>
        </is>
      </nc>
    </rcc>
    <rcc rId="0" sId="1">
      <nc r="K1189" t="inlineStr">
        <is>
          <t>July</t>
        </is>
      </nc>
    </rcc>
    <rcc rId="0" sId="1">
      <nc r="K1190" t="inlineStr">
        <is>
          <t>dead deal</t>
        </is>
      </nc>
    </rcc>
    <rcc rId="0" sId="1">
      <nc r="K1192" t="inlineStr">
        <is>
          <t>July</t>
        </is>
      </nc>
    </rcc>
    <rcc rId="0" sId="1">
      <nc r="K1540" t="inlineStr">
        <is>
          <t>November</t>
        </is>
      </nc>
    </rcc>
    <rcc rId="0" sId="1">
      <nc r="K1193" t="inlineStr">
        <is>
          <t>September</t>
        </is>
      </nc>
    </rcc>
    <rcc rId="0" sId="1">
      <nc r="K1194" t="inlineStr">
        <is>
          <t>August</t>
        </is>
      </nc>
    </rcc>
    <rcc rId="0" sId="1">
      <nc r="K1195" t="inlineStr">
        <is>
          <t>dead deal</t>
        </is>
      </nc>
    </rcc>
    <rcc rId="0" sId="1">
      <nc r="K1196" t="inlineStr">
        <is>
          <t>July</t>
        </is>
      </nc>
    </rcc>
    <rcc rId="0" sId="1">
      <nc r="K1197" t="inlineStr">
        <is>
          <t>July</t>
        </is>
      </nc>
    </rcc>
    <rcc rId="0" sId="1">
      <nc r="K1199" t="inlineStr">
        <is>
          <t>July</t>
        </is>
      </nc>
    </rcc>
    <rcc rId="0" sId="1" dxf="1">
      <nc r="K1200" t="inlineStr">
        <is>
          <t>Can't use House is too much</t>
        </is>
      </nc>
      <ndxf>
        <alignment horizontal="general" vertical="bottom" readingOrder="0"/>
      </ndxf>
    </rcc>
    <rcc rId="0" sId="1">
      <nc r="K1343" t="inlineStr">
        <is>
          <t>dead deal</t>
        </is>
      </nc>
    </rcc>
    <rcc rId="0" sId="1">
      <nc r="K1201" t="inlineStr">
        <is>
          <t>September</t>
        </is>
      </nc>
    </rcc>
    <rcc rId="0" sId="1">
      <nc r="K1202" t="inlineStr">
        <is>
          <t>August</t>
        </is>
      </nc>
    </rcc>
    <rcc rId="0" sId="1">
      <nc r="K1203" t="inlineStr">
        <is>
          <t>October</t>
        </is>
      </nc>
    </rcc>
    <rcc rId="0" sId="1">
      <nc r="K1204" t="inlineStr">
        <is>
          <t>August</t>
        </is>
      </nc>
    </rcc>
    <rcc rId="0" sId="1">
      <nc r="K1205" t="inlineStr">
        <is>
          <t>July</t>
        </is>
      </nc>
    </rcc>
    <rcc rId="0" sId="1">
      <nc r="K1206" t="inlineStr">
        <is>
          <t>dead deal</t>
        </is>
      </nc>
    </rcc>
    <rcc rId="0" sId="1">
      <nc r="K1207" t="inlineStr">
        <is>
          <t>August</t>
        </is>
      </nc>
    </rcc>
    <rcc rId="0" sId="1">
      <nc r="K1209" t="inlineStr">
        <is>
          <t xml:space="preserve">August </t>
        </is>
      </nc>
    </rcc>
    <rcc rId="0" sId="1">
      <nc r="K1210" t="inlineStr">
        <is>
          <t>dead deal</t>
        </is>
      </nc>
    </rcc>
    <rcc rId="0" sId="1">
      <nc r="K1211" t="inlineStr">
        <is>
          <t>August</t>
        </is>
      </nc>
    </rcc>
    <rcc rId="0" sId="1">
      <nc r="K1238" t="inlineStr">
        <is>
          <t>September</t>
        </is>
      </nc>
    </rcc>
    <rcc rId="0" sId="1">
      <nc r="K1212" t="inlineStr">
        <is>
          <t>dead deal</t>
        </is>
      </nc>
    </rcc>
    <rcc rId="0" sId="1">
      <nc r="K1374" t="inlineStr">
        <is>
          <t>dead deal</t>
        </is>
      </nc>
    </rcc>
    <rcc rId="0" sId="1">
      <nc r="K1214" t="inlineStr">
        <is>
          <t>August</t>
        </is>
      </nc>
    </rcc>
    <rcc rId="0" sId="1">
      <nc r="K1215" t="inlineStr">
        <is>
          <t>August</t>
        </is>
      </nc>
    </rcc>
    <rcc rId="0" sId="1">
      <nc r="K1216" t="inlineStr">
        <is>
          <t>July</t>
        </is>
      </nc>
    </rcc>
    <rcc rId="0" sId="1">
      <nc r="K1217" t="inlineStr">
        <is>
          <t>August</t>
        </is>
      </nc>
    </rcc>
    <rcc rId="0" sId="1">
      <nc r="K1218" t="inlineStr">
        <is>
          <t>August</t>
        </is>
      </nc>
    </rcc>
    <rcc rId="0" sId="1">
      <nc r="K1219" t="inlineStr">
        <is>
          <t>August</t>
        </is>
      </nc>
    </rcc>
    <rcc rId="0" sId="1">
      <nc r="K1220" t="inlineStr">
        <is>
          <t>September</t>
        </is>
      </nc>
    </rcc>
    <rcc rId="0" sId="1">
      <nc r="K1221" t="inlineStr">
        <is>
          <t>dead deal</t>
        </is>
      </nc>
    </rcc>
    <rcc rId="0" sId="1">
      <nc r="K1222" t="inlineStr">
        <is>
          <t>dead deal</t>
        </is>
      </nc>
    </rcc>
    <rcc rId="0" sId="1">
      <nc r="K1223" t="inlineStr">
        <is>
          <t>September</t>
        </is>
      </nc>
    </rcc>
    <rcc rId="0" sId="1">
      <nc r="K1224" t="inlineStr">
        <is>
          <t>not using grant</t>
        </is>
      </nc>
    </rcc>
    <rcc rId="0" sId="1">
      <nc r="K1225" t="inlineStr">
        <is>
          <t>August</t>
        </is>
      </nc>
    </rcc>
    <rcc rId="0" sId="1">
      <nc r="K1226" t="inlineStr">
        <is>
          <t>August</t>
        </is>
      </nc>
    </rcc>
    <rcc rId="0" sId="1" dxf="1">
      <nc r="K1227" t="inlineStr">
        <is>
          <t>August</t>
        </is>
      </nc>
      <ndxf>
        <numFmt numFmtId="21" formatCode="d\-mmm"/>
      </ndxf>
    </rcc>
    <rcc rId="0" sId="1">
      <nc r="K1228" t="inlineStr">
        <is>
          <t>dead deal</t>
        </is>
      </nc>
    </rcc>
    <rcc rId="0" sId="1">
      <nc r="K1151" t="inlineStr">
        <is>
          <t>dead deal</t>
        </is>
      </nc>
    </rcc>
    <rcc rId="0" sId="1">
      <nc r="K1100" t="inlineStr">
        <is>
          <t>February</t>
        </is>
      </nc>
    </rcc>
    <rcc rId="0" sId="1">
      <nc r="K1231" t="inlineStr">
        <is>
          <t>August</t>
        </is>
      </nc>
    </rcc>
    <rcc rId="0" sId="1">
      <nc r="K1232" t="inlineStr">
        <is>
          <t>October</t>
        </is>
      </nc>
    </rcc>
    <rcc rId="0" sId="1">
      <nc r="K1233" t="inlineStr">
        <is>
          <t>September</t>
        </is>
      </nc>
    </rcc>
    <rcc rId="0" sId="1">
      <nc r="K1298" t="inlineStr">
        <is>
          <t>September</t>
        </is>
      </nc>
    </rcc>
    <rcc rId="0" sId="1">
      <nc r="K1235" t="inlineStr">
        <is>
          <t>September</t>
        </is>
      </nc>
    </rcc>
    <rcc rId="0" sId="1">
      <nc r="K1153" t="inlineStr">
        <is>
          <t>September</t>
        </is>
      </nc>
    </rcc>
    <rcc rId="0" sId="1">
      <nc r="K1236" t="inlineStr">
        <is>
          <t>October</t>
        </is>
      </nc>
    </rcc>
    <rcc rId="0" sId="1">
      <nc r="K1096" t="inlineStr">
        <is>
          <t>October</t>
        </is>
      </nc>
    </rcc>
    <rcc rId="0" sId="1">
      <nc r="K1239" t="inlineStr">
        <is>
          <t>November</t>
        </is>
      </nc>
    </rcc>
    <rcc rId="0" sId="1">
      <nc r="K1240" t="inlineStr">
        <is>
          <t>dead deal</t>
        </is>
      </nc>
    </rcc>
    <rcc rId="0" sId="1">
      <nc r="K1241" t="inlineStr">
        <is>
          <t>September</t>
        </is>
      </nc>
    </rcc>
    <rcc rId="0" sId="1">
      <nc r="K1242" t="inlineStr">
        <is>
          <t>October</t>
        </is>
      </nc>
    </rcc>
    <rcc rId="0" sId="1">
      <nc r="K1243" t="inlineStr">
        <is>
          <t>October</t>
        </is>
      </nc>
    </rcc>
    <rcc rId="0" sId="1">
      <nc r="K1244" t="inlineStr">
        <is>
          <t>September</t>
        </is>
      </nc>
    </rcc>
    <rcc rId="0" sId="1">
      <nc r="K1245" t="inlineStr">
        <is>
          <t>September</t>
        </is>
      </nc>
    </rcc>
    <rcc rId="0" sId="1">
      <nc r="K1246" t="inlineStr">
        <is>
          <t>September</t>
        </is>
      </nc>
    </rcc>
    <rcc rId="0" sId="1">
      <nc r="K1247" t="inlineStr">
        <is>
          <t>September</t>
        </is>
      </nc>
    </rcc>
    <rcc rId="0" sId="1">
      <nc r="K1248" t="inlineStr">
        <is>
          <t>September</t>
        </is>
      </nc>
    </rcc>
    <rcc rId="0" sId="1">
      <nc r="K1249" t="inlineStr">
        <is>
          <t>dead deal</t>
        </is>
      </nc>
    </rcc>
    <rcc rId="0" sId="1">
      <nc r="K1250" t="inlineStr">
        <is>
          <t>dead deal</t>
        </is>
      </nc>
    </rcc>
    <rcc rId="0" sId="1">
      <nc r="K1251" t="inlineStr">
        <is>
          <t>September</t>
        </is>
      </nc>
    </rcc>
    <rcc rId="0" sId="1">
      <nc r="K1252" t="inlineStr">
        <is>
          <t>September</t>
        </is>
      </nc>
    </rcc>
    <rcc rId="0" sId="1">
      <nc r="K1253" t="inlineStr">
        <is>
          <t>September</t>
        </is>
      </nc>
    </rcc>
    <rcc rId="0" sId="1">
      <nc r="K1254" t="inlineStr">
        <is>
          <t>September</t>
        </is>
      </nc>
    </rcc>
    <rcc rId="0" sId="1">
      <nc r="K1255" t="inlineStr">
        <is>
          <t>dead deal</t>
        </is>
      </nc>
    </rcc>
    <rcc rId="0" sId="1">
      <nc r="K1256" t="inlineStr">
        <is>
          <t>October</t>
        </is>
      </nc>
    </rcc>
    <rcc rId="0" sId="1">
      <nc r="K1257" t="inlineStr">
        <is>
          <t>October</t>
        </is>
      </nc>
    </rcc>
    <rcc rId="0" sId="1" dxf="1">
      <nc r="K1258" t="inlineStr">
        <is>
          <t>closed w/o grant</t>
        </is>
      </nc>
      <ndxf>
        <alignment horizontal="general" vertical="bottom" readingOrder="0"/>
      </ndxf>
    </rcc>
    <rcc rId="0" sId="1">
      <nc r="K1259" t="inlineStr">
        <is>
          <t>September</t>
        </is>
      </nc>
    </rcc>
    <rcc rId="0" sId="1">
      <nc r="K1260" t="inlineStr">
        <is>
          <t>October</t>
        </is>
      </nc>
    </rcc>
    <rcc rId="0" sId="1">
      <nc r="K1261" t="inlineStr">
        <is>
          <t>October</t>
        </is>
      </nc>
    </rcc>
    <rcc rId="0" sId="1">
      <nc r="K1262" t="inlineStr">
        <is>
          <t>October</t>
        </is>
      </nc>
    </rcc>
    <rcc rId="0" sId="1">
      <nc r="K1263" t="inlineStr">
        <is>
          <t>October</t>
        </is>
      </nc>
    </rcc>
    <rcc rId="0" sId="1">
      <nc r="K1264" t="inlineStr">
        <is>
          <t>November</t>
        </is>
      </nc>
    </rcc>
    <rcc rId="0" sId="1">
      <nc r="K1265" t="inlineStr">
        <is>
          <t>December</t>
        </is>
      </nc>
    </rcc>
    <rcc rId="0" sId="1">
      <nc r="K1266" t="inlineStr">
        <is>
          <t>December</t>
        </is>
      </nc>
    </rcc>
    <rcc rId="0" sId="1">
      <nc r="K1267" t="inlineStr">
        <is>
          <t>October</t>
        </is>
      </nc>
    </rcc>
    <rcc rId="0" sId="1">
      <nc r="K1268" t="inlineStr">
        <is>
          <t>October</t>
        </is>
      </nc>
    </rcc>
    <rcc rId="0" sId="1">
      <nc r="K1269" t="inlineStr">
        <is>
          <t>October</t>
        </is>
      </nc>
    </rcc>
    <rcc rId="0" sId="1">
      <nc r="K1270" t="inlineStr">
        <is>
          <t>not using grant</t>
        </is>
      </nc>
    </rcc>
    <rcc rId="0" sId="1">
      <nc r="K1271" t="inlineStr">
        <is>
          <t>October</t>
        </is>
      </nc>
    </rcc>
    <rcc rId="0" sId="1">
      <nc r="K887" t="inlineStr">
        <is>
          <t>December</t>
        </is>
      </nc>
    </rcc>
    <rcc rId="0" sId="1">
      <nc r="K1272" t="inlineStr">
        <is>
          <t>October</t>
        </is>
      </nc>
    </rcc>
    <rcc rId="0" sId="1">
      <nc r="K1274" t="inlineStr">
        <is>
          <t>November</t>
        </is>
      </nc>
    </rcc>
    <rcc rId="0" sId="1">
      <nc r="K802" t="inlineStr">
        <is>
          <t>December</t>
        </is>
      </nc>
    </rcc>
    <rcc rId="0" sId="1">
      <nc r="K1276" t="inlineStr">
        <is>
          <t>December</t>
        </is>
      </nc>
    </rcc>
    <rcc rId="0" sId="1">
      <nc r="K1277" t="inlineStr">
        <is>
          <t>November</t>
        </is>
      </nc>
    </rcc>
    <rcc rId="0" sId="1">
      <nc r="K1278" t="inlineStr">
        <is>
          <t>dead deal</t>
        </is>
      </nc>
    </rcc>
    <rcc rId="0" sId="1">
      <nc r="K1279" t="inlineStr">
        <is>
          <t>November</t>
        </is>
      </nc>
    </rcc>
    <rcc rId="0" sId="1">
      <nc r="K1280" t="inlineStr">
        <is>
          <t>dead deal</t>
        </is>
      </nc>
    </rcc>
    <rcc rId="0" sId="1">
      <nc r="K1281" t="inlineStr">
        <is>
          <t>December</t>
        </is>
      </nc>
    </rcc>
    <rcc rId="0" sId="1">
      <nc r="K1282" t="inlineStr">
        <is>
          <t>December</t>
        </is>
      </nc>
    </rcc>
    <rcc rId="0" sId="1">
      <nc r="K1283" t="inlineStr">
        <is>
          <t>March</t>
        </is>
      </nc>
    </rcc>
    <rcc rId="0" sId="1">
      <nc r="K1284" t="inlineStr">
        <is>
          <t>December</t>
        </is>
      </nc>
    </rcc>
    <rcc rId="0" sId="1">
      <nc r="K1285" t="inlineStr">
        <is>
          <t>February</t>
        </is>
      </nc>
    </rcc>
    <rcc rId="0" sId="1">
      <nc r="K1286" t="inlineStr">
        <is>
          <t>December</t>
        </is>
      </nc>
    </rcc>
    <rcc rId="0" sId="1">
      <nc r="K1287" t="inlineStr">
        <is>
          <t>December</t>
        </is>
      </nc>
    </rcc>
    <rcc rId="0" sId="1">
      <nc r="K1288" t="inlineStr">
        <is>
          <t>December</t>
        </is>
      </nc>
    </rcc>
    <rcc rId="0" sId="1">
      <nc r="K1289" t="inlineStr">
        <is>
          <t>January</t>
        </is>
      </nc>
    </rcc>
    <rcc rId="0" sId="1">
      <nc r="K1290" t="inlineStr">
        <is>
          <t>December</t>
        </is>
      </nc>
    </rcc>
    <rcc rId="0" sId="1">
      <nc r="K1291" t="inlineStr">
        <is>
          <t>January</t>
        </is>
      </nc>
    </rcc>
    <rcc rId="0" sId="1">
      <nc r="K1292" t="inlineStr">
        <is>
          <t>February</t>
        </is>
      </nc>
    </rcc>
    <rcc rId="0" sId="1">
      <nc r="K1293" t="inlineStr">
        <is>
          <t>December</t>
        </is>
      </nc>
    </rcc>
    <rcc rId="0" sId="1">
      <nc r="K1294" t="inlineStr">
        <is>
          <t>January</t>
        </is>
      </nc>
    </rcc>
    <rcc rId="0" sId="1">
      <nc r="K1657" t="inlineStr">
        <is>
          <t>February</t>
        </is>
      </nc>
    </rcc>
    <rcc rId="0" sId="1">
      <nc r="K783" t="inlineStr">
        <is>
          <t>January</t>
        </is>
      </nc>
    </rcc>
    <rcc rId="0" sId="1">
      <nc r="K792" t="inlineStr">
        <is>
          <t>January</t>
        </is>
      </nc>
    </rcc>
    <rcc rId="0" sId="1">
      <nc r="K1234" t="inlineStr">
        <is>
          <t>January</t>
        </is>
      </nc>
    </rcc>
    <rcc rId="0" sId="1">
      <nc r="K1299" t="inlineStr">
        <is>
          <t>December</t>
        </is>
      </nc>
    </rcc>
    <rcc rId="0" sId="1">
      <nc r="K1155" t="inlineStr">
        <is>
          <t>January</t>
        </is>
      </nc>
    </rcc>
    <rcc rId="0" sId="1">
      <nc r="K1301" t="inlineStr">
        <is>
          <t>January</t>
        </is>
      </nc>
    </rcc>
    <rcc rId="0" sId="1">
      <nc r="K1302" t="inlineStr">
        <is>
          <t>February</t>
        </is>
      </nc>
    </rcc>
    <rcc rId="0" sId="1">
      <nc r="K1303" t="inlineStr">
        <is>
          <t>December</t>
        </is>
      </nc>
    </rcc>
    <rcc rId="0" sId="1" dxf="1">
      <nc r="K1304" t="inlineStr">
        <is>
          <t>dead deal</t>
        </is>
      </nc>
      <ndxf>
        <alignment horizontal="general" vertical="bottom" readingOrder="0"/>
      </ndxf>
    </rcc>
    <rcc rId="0" sId="1">
      <nc r="K1305" t="inlineStr">
        <is>
          <t>April</t>
        </is>
      </nc>
    </rcc>
    <rcc rId="0" sId="1">
      <nc r="K1426" t="inlineStr">
        <is>
          <t>April</t>
        </is>
      </nc>
    </rcc>
    <rcc rId="0" sId="1">
      <nc r="K704" t="inlineStr">
        <is>
          <t>January</t>
        </is>
      </nc>
    </rcc>
    <rcc rId="0" sId="1">
      <nc r="K902" t="inlineStr">
        <is>
          <t>February</t>
        </is>
      </nc>
    </rcc>
    <rcc rId="0" sId="1">
      <nc r="K1309" t="inlineStr">
        <is>
          <t>February</t>
        </is>
      </nc>
    </rcc>
    <rcc rId="0" sId="1">
      <nc r="K1310" t="inlineStr">
        <is>
          <t>February</t>
        </is>
      </nc>
    </rcc>
    <rcc rId="0" sId="1">
      <nc r="K1311" t="inlineStr">
        <is>
          <t>December</t>
        </is>
      </nc>
    </rcc>
    <rcc rId="0" sId="1">
      <nc r="K1312" t="inlineStr">
        <is>
          <t>February</t>
        </is>
      </nc>
    </rcc>
    <rcc rId="0" sId="1">
      <nc r="K1313" t="inlineStr">
        <is>
          <t>January</t>
        </is>
      </nc>
    </rcc>
    <rcc rId="0" sId="1">
      <nc r="K1314" t="inlineStr">
        <is>
          <t>September</t>
        </is>
      </nc>
    </rcc>
    <rcc rId="0" sId="1">
      <nc r="K1315" t="inlineStr">
        <is>
          <t>dead deal</t>
        </is>
      </nc>
    </rcc>
    <rcc rId="0" sId="1">
      <nc r="K1316" t="inlineStr">
        <is>
          <t>dead deal</t>
        </is>
      </nc>
    </rcc>
    <rcc rId="0" sId="1">
      <nc r="K1317" t="inlineStr">
        <is>
          <t>dead deal</t>
        </is>
      </nc>
    </rcc>
    <rcc rId="0" sId="1">
      <nc r="K1318" t="inlineStr">
        <is>
          <t>February</t>
        </is>
      </nc>
    </rcc>
    <rcc rId="0" sId="1">
      <nc r="K1319" t="inlineStr">
        <is>
          <t>February</t>
        </is>
      </nc>
    </rcc>
    <rcc rId="0" sId="1">
      <nc r="K1320" t="inlineStr">
        <is>
          <t>January</t>
        </is>
      </nc>
    </rcc>
    <rcc rId="0" sId="1">
      <nc r="K1321" t="inlineStr">
        <is>
          <t>January</t>
        </is>
      </nc>
    </rcc>
    <rcc rId="0" sId="1">
      <nc r="K1322" t="inlineStr">
        <is>
          <t>January</t>
        </is>
      </nc>
    </rcc>
    <rcc rId="0" sId="1">
      <nc r="K1323" t="inlineStr">
        <is>
          <t>dead deal</t>
        </is>
      </nc>
    </rcc>
    <rcc rId="0" sId="1">
      <nc r="K1324" t="inlineStr">
        <is>
          <t>February</t>
        </is>
      </nc>
    </rcc>
    <rcc rId="0" sId="1">
      <nc r="K1325" t="inlineStr">
        <is>
          <t>March</t>
        </is>
      </nc>
    </rcc>
    <rcc rId="0" sId="1">
      <nc r="K1326" t="inlineStr">
        <is>
          <t>March</t>
        </is>
      </nc>
    </rcc>
    <rcc rId="0" sId="1">
      <nc r="K1629" t="inlineStr">
        <is>
          <t>February</t>
        </is>
      </nc>
    </rcc>
    <rcc rId="0" sId="1">
      <nc r="K1328" t="inlineStr">
        <is>
          <t>February</t>
        </is>
      </nc>
    </rcc>
    <rcc rId="0" sId="1">
      <nc r="K1329" t="inlineStr">
        <is>
          <t>March</t>
        </is>
      </nc>
    </rcc>
    <rcc rId="0" sId="1">
      <nc r="K1330" t="inlineStr">
        <is>
          <t>March</t>
        </is>
      </nc>
    </rcc>
    <rcc rId="0" sId="1">
      <nc r="K1331" t="inlineStr">
        <is>
          <t>February</t>
        </is>
      </nc>
    </rcc>
    <rcc rId="0" sId="1">
      <nc r="K1333" t="inlineStr">
        <is>
          <t>February</t>
        </is>
      </nc>
    </rcc>
    <rcc rId="0" sId="1">
      <nc r="K1650" t="inlineStr">
        <is>
          <t>March</t>
        </is>
      </nc>
    </rcc>
    <rcc rId="0" sId="1">
      <nc r="K1334" t="inlineStr">
        <is>
          <t>March</t>
        </is>
      </nc>
    </rcc>
    <rcc rId="0" sId="1">
      <nc r="K1335" t="inlineStr">
        <is>
          <t>May</t>
        </is>
      </nc>
    </rcc>
    <rcc rId="0" sId="1">
      <nc r="K1336" t="inlineStr">
        <is>
          <t>March</t>
        </is>
      </nc>
    </rcc>
    <rcc rId="0" sId="1">
      <nc r="K1337" t="inlineStr">
        <is>
          <t>February</t>
        </is>
      </nc>
    </rcc>
    <rcc rId="0" sId="1">
      <nc r="K1338" t="inlineStr">
        <is>
          <t>February</t>
        </is>
      </nc>
    </rcc>
    <rcc rId="0" sId="1">
      <nc r="K1339" t="inlineStr">
        <is>
          <t>dead deal</t>
        </is>
      </nc>
    </rcc>
    <rcc rId="0" sId="1">
      <nc r="K1340" t="inlineStr">
        <is>
          <t>March</t>
        </is>
      </nc>
    </rcc>
    <rcc rId="0" sId="1">
      <nc r="K1341" t="inlineStr">
        <is>
          <t>dead deal</t>
        </is>
      </nc>
    </rcc>
    <rcc rId="0" sId="1">
      <nc r="K1342" t="inlineStr">
        <is>
          <t>march</t>
        </is>
      </nc>
    </rcc>
    <rcc rId="0" sId="1">
      <nc r="K1790" t="inlineStr">
        <is>
          <t>dead deal</t>
        </is>
      </nc>
    </rcc>
    <rcc rId="0" sId="1">
      <nc r="K1344" t="inlineStr">
        <is>
          <t>April</t>
        </is>
      </nc>
    </rcc>
    <rcc rId="0" sId="1">
      <nc r="K1345" t="inlineStr">
        <is>
          <t>March</t>
        </is>
      </nc>
    </rcc>
    <rcc rId="0" sId="1">
      <nc r="K1346" t="inlineStr">
        <is>
          <t>June</t>
        </is>
      </nc>
    </rcc>
    <rcc rId="0" sId="1">
      <nc r="K1347" t="inlineStr">
        <is>
          <t>April</t>
        </is>
      </nc>
    </rcc>
    <rcc rId="0" sId="1">
      <nc r="K1348" t="inlineStr">
        <is>
          <t>May</t>
        </is>
      </nc>
    </rcc>
    <rcc rId="0" sId="1">
      <nc r="K946" t="inlineStr">
        <is>
          <t xml:space="preserve">April </t>
        </is>
      </nc>
    </rcc>
    <rcc rId="0" sId="1">
      <nc r="K1350" t="inlineStr">
        <is>
          <t>April</t>
        </is>
      </nc>
    </rcc>
    <rcc rId="0" sId="1">
      <nc r="K1526" t="inlineStr">
        <is>
          <t>June</t>
        </is>
      </nc>
    </rcc>
    <rcc rId="0" sId="1">
      <nc r="K1352" t="inlineStr">
        <is>
          <t>July</t>
        </is>
      </nc>
    </rcc>
    <rcc rId="0" sId="1">
      <nc r="K1353" t="inlineStr">
        <is>
          <t>April</t>
        </is>
      </nc>
    </rcc>
    <rcc rId="0" sId="1">
      <nc r="K1354" t="inlineStr">
        <is>
          <t>March</t>
        </is>
      </nc>
    </rcc>
    <rcc rId="0" sId="1">
      <nc r="K1355" t="inlineStr">
        <is>
          <t>March</t>
        </is>
      </nc>
    </rcc>
    <rcc rId="0" sId="1">
      <nc r="K857" t="inlineStr">
        <is>
          <t>May</t>
        </is>
      </nc>
    </rcc>
    <rcc rId="0" sId="1">
      <nc r="K1050" t="inlineStr">
        <is>
          <t>June</t>
        </is>
      </nc>
    </rcc>
    <rcc rId="0" sId="1">
      <nc r="K1358" t="inlineStr">
        <is>
          <t>April</t>
        </is>
      </nc>
    </rcc>
    <rcc rId="0" sId="1">
      <nc r="K1359" t="inlineStr">
        <is>
          <t>June</t>
        </is>
      </nc>
    </rcc>
    <rcc rId="0" sId="1">
      <nc r="K1360" t="inlineStr">
        <is>
          <t>May</t>
        </is>
      </nc>
    </rcc>
    <rcc rId="0" sId="1">
      <nc r="K1361" t="inlineStr">
        <is>
          <t>May</t>
        </is>
      </nc>
    </rcc>
    <rcc rId="0" sId="1">
      <nc r="K1362" t="inlineStr">
        <is>
          <t>May</t>
        </is>
      </nc>
    </rcc>
    <rcc rId="0" sId="1">
      <nc r="K1363" t="inlineStr">
        <is>
          <t>April</t>
        </is>
      </nc>
    </rcc>
    <rcc rId="0" sId="1">
      <nc r="K1364" t="inlineStr">
        <is>
          <t>April</t>
        </is>
      </nc>
    </rcc>
    <rcc rId="0" sId="1">
      <nc r="K1365" t="inlineStr">
        <is>
          <t>May</t>
        </is>
      </nc>
    </rcc>
    <rcc rId="0" sId="1">
      <nc r="K1366" t="inlineStr">
        <is>
          <t>July</t>
        </is>
      </nc>
    </rcc>
    <rcc rId="0" sId="1">
      <nc r="K1367" t="inlineStr">
        <is>
          <t xml:space="preserve">June </t>
        </is>
      </nc>
    </rcc>
    <rcc rId="0" sId="1">
      <nc r="K1368" t="inlineStr">
        <is>
          <t>April</t>
        </is>
      </nc>
    </rcc>
    <rcc rId="0" sId="1">
      <nc r="K1369" t="inlineStr">
        <is>
          <t>June</t>
        </is>
      </nc>
    </rcc>
    <rcc rId="0" sId="1">
      <nc r="K1370" t="inlineStr">
        <is>
          <t>June</t>
        </is>
      </nc>
    </rcc>
    <rcc rId="0" sId="1" dxf="1">
      <nc r="K715" t="inlineStr">
        <is>
          <t>May</t>
        </is>
      </nc>
      <ndxf>
        <numFmt numFmtId="21" formatCode="d\-mmm"/>
      </ndxf>
    </rcc>
    <rcc rId="0" sId="1">
      <nc r="K1372" t="inlineStr">
        <is>
          <t>June</t>
        </is>
      </nc>
    </rcc>
    <rcc rId="0" sId="1">
      <nc r="K1373" t="inlineStr">
        <is>
          <t>June</t>
        </is>
      </nc>
    </rcc>
    <rcc rId="0" sId="1">
      <nc r="K1119" t="inlineStr">
        <is>
          <t>June</t>
        </is>
      </nc>
    </rcc>
    <rcc rId="0" sId="1">
      <nc r="K1375" t="inlineStr">
        <is>
          <t>May</t>
        </is>
      </nc>
    </rcc>
    <rcc rId="0" sId="1">
      <nc r="K1376" t="inlineStr">
        <is>
          <t>May</t>
        </is>
      </nc>
    </rcc>
    <rcc rId="0" sId="1">
      <nc r="K1377" t="inlineStr">
        <is>
          <t>July</t>
        </is>
      </nc>
    </rcc>
    <rcc rId="0" sId="1">
      <nc r="K1378" t="inlineStr">
        <is>
          <t>May</t>
        </is>
      </nc>
    </rcc>
    <rcc rId="0" sId="1">
      <nc r="K1379" t="inlineStr">
        <is>
          <t>May</t>
        </is>
      </nc>
    </rcc>
    <rcc rId="0" sId="1">
      <nc r="K1380" t="inlineStr">
        <is>
          <t>July</t>
        </is>
      </nc>
    </rcc>
    <rcc rId="0" sId="1">
      <nc r="K1381" t="inlineStr">
        <is>
          <t>May</t>
        </is>
      </nc>
    </rcc>
    <rcc rId="0" sId="1" dxf="1">
      <nc r="K1382" t="inlineStr">
        <is>
          <t>June</t>
        </is>
      </nc>
      <ndxf>
        <numFmt numFmtId="21" formatCode="d\-mmm"/>
      </ndxf>
    </rcc>
    <rcc rId="0" sId="1">
      <nc r="K1383" t="inlineStr">
        <is>
          <t>July</t>
        </is>
      </nc>
    </rcc>
    <rcc rId="0" sId="1">
      <nc r="K1384" t="inlineStr">
        <is>
          <t>June</t>
        </is>
      </nc>
    </rcc>
    <rcc rId="0" sId="1">
      <nc r="K1385" t="inlineStr">
        <is>
          <t>July</t>
        </is>
      </nc>
    </rcc>
    <rcc rId="0" sId="1">
      <nc r="K1386" t="inlineStr">
        <is>
          <t>September</t>
        </is>
      </nc>
    </rcc>
    <rcc rId="0" sId="1">
      <nc r="K1387" t="inlineStr">
        <is>
          <t>June</t>
        </is>
      </nc>
    </rcc>
    <rcc rId="0" sId="1">
      <nc r="K837" t="inlineStr">
        <is>
          <t>July</t>
        </is>
      </nc>
    </rcc>
    <rcc rId="0" sId="1">
      <nc r="K1389" t="inlineStr">
        <is>
          <t>June</t>
        </is>
      </nc>
    </rcc>
    <rcc rId="0" sId="1">
      <nc r="K476" t="inlineStr">
        <is>
          <t>June</t>
        </is>
      </nc>
    </rcc>
    <rcc rId="0" sId="1">
      <nc r="K1391" t="inlineStr">
        <is>
          <t xml:space="preserve">June </t>
        </is>
      </nc>
    </rcc>
    <rcc rId="0" sId="1">
      <nc r="K1392" t="inlineStr">
        <is>
          <t>June</t>
        </is>
      </nc>
    </rcc>
    <rcc rId="0" sId="1">
      <nc r="K1393" t="inlineStr">
        <is>
          <t>June</t>
        </is>
      </nc>
    </rcc>
    <rcc rId="0" sId="1">
      <nc r="K1394" t="inlineStr">
        <is>
          <t>July</t>
        </is>
      </nc>
    </rcc>
    <rcc rId="0" sId="1">
      <nc r="K1395" t="inlineStr">
        <is>
          <t>June</t>
        </is>
      </nc>
    </rcc>
    <rcc rId="0" sId="1">
      <nc r="K1396" t="inlineStr">
        <is>
          <t>June</t>
        </is>
      </nc>
    </rcc>
    <rcc rId="0" sId="1">
      <nc r="K1397" t="inlineStr">
        <is>
          <t>May</t>
        </is>
      </nc>
    </rcc>
    <rcc rId="0" sId="1">
      <nc r="K1398" t="inlineStr">
        <is>
          <t>June</t>
        </is>
      </nc>
    </rcc>
    <rcc rId="0" sId="1">
      <nc r="K1399" t="inlineStr">
        <is>
          <t>July</t>
        </is>
      </nc>
    </rcc>
    <rcc rId="0" sId="1">
      <nc r="K1400" t="inlineStr">
        <is>
          <t>July</t>
        </is>
      </nc>
    </rcc>
    <rcc rId="0" sId="1">
      <nc r="K1401" t="inlineStr">
        <is>
          <t>August</t>
        </is>
      </nc>
    </rcc>
    <rcc rId="0" sId="1">
      <nc r="K914" t="inlineStr">
        <is>
          <t>July</t>
        </is>
      </nc>
    </rcc>
    <rcc rId="0" sId="1">
      <nc r="K1403" t="inlineStr">
        <is>
          <t>September</t>
        </is>
      </nc>
    </rcc>
    <rcc rId="0" sId="1">
      <nc r="K1404" t="inlineStr">
        <is>
          <t>July</t>
        </is>
      </nc>
    </rcc>
    <rcc rId="0" sId="1">
      <nc r="K1405" t="inlineStr">
        <is>
          <t>July</t>
        </is>
      </nc>
    </rcc>
    <rcc rId="0" sId="1">
      <nc r="K1406" t="inlineStr">
        <is>
          <t>August</t>
        </is>
      </nc>
    </rcc>
    <rcc rId="0" sId="1">
      <nc r="K1407" t="inlineStr">
        <is>
          <t>October</t>
        </is>
      </nc>
    </rcc>
    <rcc rId="0" sId="1">
      <nc r="K1408" t="inlineStr">
        <is>
          <t>dead deal</t>
        </is>
      </nc>
    </rcc>
    <rcc rId="0" sId="1">
      <nc r="K1409" t="inlineStr">
        <is>
          <t>August</t>
        </is>
      </nc>
    </rcc>
    <rcc rId="0" sId="1">
      <nc r="K1410" t="inlineStr">
        <is>
          <t>July</t>
        </is>
      </nc>
    </rcc>
    <rcc rId="0" sId="1" dxf="1">
      <nc r="K1349" t="inlineStr">
        <is>
          <t>June</t>
        </is>
      </nc>
      <ndxf>
        <numFmt numFmtId="21" formatCode="d\-mmm"/>
      </ndxf>
    </rcc>
    <rcc rId="0" sId="1">
      <nc r="K1412" t="inlineStr">
        <is>
          <t>August</t>
        </is>
      </nc>
    </rcc>
    <rcc rId="0" sId="1">
      <nc r="K1413" t="inlineStr">
        <is>
          <t>July</t>
        </is>
      </nc>
    </rcc>
    <rcc rId="0" sId="1">
      <nc r="K1414" t="inlineStr">
        <is>
          <t>March</t>
        </is>
      </nc>
    </rcc>
    <rcc rId="0" sId="1">
      <nc r="K1415" t="inlineStr">
        <is>
          <t>July</t>
        </is>
      </nc>
    </rcc>
    <rcc rId="0" sId="1">
      <nc r="K1416" t="inlineStr">
        <is>
          <t>June</t>
        </is>
      </nc>
    </rcc>
    <rcc rId="0" sId="1">
      <nc r="K1720" t="inlineStr">
        <is>
          <t>August</t>
        </is>
      </nc>
    </rcc>
    <rcc rId="0" sId="1">
      <nc r="K1418" t="inlineStr">
        <is>
          <t>August</t>
        </is>
      </nc>
    </rcc>
    <rcc rId="0" sId="1">
      <nc r="K1419" t="inlineStr">
        <is>
          <t>Left UofR</t>
        </is>
      </nc>
    </rcc>
    <rcc rId="0" sId="1">
      <nc r="K1420" t="inlineStr">
        <is>
          <t>August</t>
        </is>
      </nc>
    </rcc>
    <rcc rId="0" sId="1">
      <nc r="K1421" t="inlineStr">
        <is>
          <t>September</t>
        </is>
      </nc>
    </rcc>
    <rcc rId="0" sId="1">
      <nc r="K1422" t="inlineStr">
        <is>
          <t>July</t>
        </is>
      </nc>
    </rcc>
    <rcc rId="0" sId="1">
      <nc r="K1085" t="inlineStr">
        <is>
          <t>July</t>
        </is>
      </nc>
    </rcc>
    <rcc rId="0" sId="1">
      <nc r="K1424" t="inlineStr">
        <is>
          <t>August</t>
        </is>
      </nc>
    </rcc>
    <rcc rId="0" sId="1">
      <nc r="K1425" t="inlineStr">
        <is>
          <t>August</t>
        </is>
      </nc>
    </rcc>
    <rcc rId="0" sId="1">
      <nc r="K1577" t="inlineStr">
        <is>
          <t>July</t>
        </is>
      </nc>
    </rcc>
    <rcc rId="0" sId="1">
      <nc r="K1427" t="inlineStr">
        <is>
          <t>October</t>
        </is>
      </nc>
    </rcc>
    <rcc rId="0" sId="1">
      <nc r="K1428" t="inlineStr">
        <is>
          <t>dead deal</t>
        </is>
      </nc>
    </rcc>
    <rcc rId="0" sId="1">
      <nc r="K1429" t="inlineStr">
        <is>
          <t>August</t>
        </is>
      </nc>
    </rcc>
    <rcc rId="0" sId="1">
      <nc r="K1430" t="inlineStr">
        <is>
          <t>August</t>
        </is>
      </nc>
    </rcc>
    <rcc rId="0" sId="1">
      <nc r="K1431" t="inlineStr">
        <is>
          <t>dead deal</t>
        </is>
      </nc>
    </rcc>
    <rcc rId="0" sId="1">
      <nc r="K1432" t="inlineStr">
        <is>
          <t>August</t>
        </is>
      </nc>
    </rcc>
    <rcc rId="0" sId="1">
      <nc r="K585" t="inlineStr">
        <is>
          <t>September</t>
        </is>
      </nc>
    </rcc>
    <rcc rId="0" sId="1">
      <nc r="K1434" t="inlineStr">
        <is>
          <t>August</t>
        </is>
      </nc>
    </rcc>
    <rcc rId="0" sId="1">
      <nc r="K1435" t="inlineStr">
        <is>
          <t>August</t>
        </is>
      </nc>
    </rcc>
    <rcc rId="0" sId="1">
      <nc r="K1433" t="inlineStr">
        <is>
          <t>September</t>
        </is>
      </nc>
    </rcc>
    <rcc rId="0" sId="1">
      <nc r="K1528" t="inlineStr">
        <is>
          <t>August</t>
        </is>
      </nc>
    </rcc>
    <rcc rId="0" sId="1">
      <nc r="K1438" t="inlineStr">
        <is>
          <t>September</t>
        </is>
      </nc>
    </rcc>
    <rcc rId="0" sId="1">
      <nc r="K1439" t="inlineStr">
        <is>
          <t>dead deal</t>
        </is>
      </nc>
    </rcc>
    <rcc rId="0" sId="1">
      <nc r="K1440" t="inlineStr">
        <is>
          <t>dead deal</t>
        </is>
      </nc>
    </rcc>
    <rcc rId="0" sId="1">
      <nc r="K1441" t="inlineStr">
        <is>
          <t>September</t>
        </is>
      </nc>
    </rcc>
    <rcc rId="0" sId="1">
      <nc r="K1712" t="inlineStr">
        <is>
          <t>dead deal</t>
        </is>
      </nc>
    </rcc>
    <rcc rId="0" sId="1">
      <nc r="K1443" t="inlineStr">
        <is>
          <t>dead deal</t>
        </is>
      </nc>
    </rcc>
    <rcc rId="0" sId="1">
      <nc r="K1444" t="inlineStr">
        <is>
          <t>August</t>
        </is>
      </nc>
    </rcc>
    <rcc rId="0" sId="1">
      <nc r="K1445" t="inlineStr">
        <is>
          <t>August</t>
        </is>
      </nc>
    </rcc>
    <rcc rId="0" sId="1">
      <nc r="K1446" t="inlineStr">
        <is>
          <t>dead deal</t>
        </is>
      </nc>
    </rcc>
    <rcc rId="0" sId="1">
      <nc r="K1447" t="inlineStr">
        <is>
          <t>October</t>
        </is>
      </nc>
    </rcc>
    <rcc rId="0" sId="1">
      <nc r="K1448" t="inlineStr">
        <is>
          <t>September</t>
        </is>
      </nc>
    </rcc>
    <rcc rId="0" sId="1">
      <nc r="K1449" t="inlineStr">
        <is>
          <t>February</t>
        </is>
      </nc>
    </rcc>
    <rcc rId="0" sId="1">
      <nc r="K1125" t="inlineStr">
        <is>
          <t>October</t>
        </is>
      </nc>
    </rcc>
    <rcc rId="0" sId="1">
      <nc r="K1451" t="inlineStr">
        <is>
          <t>December</t>
        </is>
      </nc>
    </rcc>
    <rcc rId="0" sId="1">
      <nc r="K1452" t="inlineStr">
        <is>
          <t>October</t>
        </is>
      </nc>
    </rcc>
    <rcc rId="0" sId="1" dxf="1">
      <nc r="K1453" t="inlineStr">
        <is>
          <t>dead deal</t>
        </is>
      </nc>
      <ndxf>
        <alignment horizontal="general" vertical="bottom" readingOrder="0"/>
      </ndxf>
    </rcc>
    <rcc rId="0" sId="1">
      <nc r="K1454" t="inlineStr">
        <is>
          <t>September</t>
        </is>
      </nc>
    </rcc>
    <rcc rId="0" sId="1">
      <nc r="K1455" t="inlineStr">
        <is>
          <t>December</t>
        </is>
      </nc>
    </rcc>
    <rcc rId="0" sId="1">
      <nc r="K1456" t="inlineStr">
        <is>
          <t>September</t>
        </is>
      </nc>
    </rcc>
    <rcc rId="0" sId="1">
      <nc r="K1457" t="inlineStr">
        <is>
          <t>September</t>
        </is>
      </nc>
    </rcc>
    <rcc rId="0" sId="1">
      <nc r="K1458" t="inlineStr">
        <is>
          <t>dead deal</t>
        </is>
      </nc>
    </rcc>
    <rcc rId="0" sId="1" dxf="1">
      <nc r="K1459" t="inlineStr">
        <is>
          <t>closed w/o grant</t>
        </is>
      </nc>
      <ndxf>
        <alignment horizontal="general" vertical="bottom" readingOrder="0"/>
      </ndxf>
    </rcc>
    <rcc rId="0" sId="1">
      <nc r="K1388" t="inlineStr">
        <is>
          <t>August</t>
        </is>
      </nc>
    </rcc>
    <rcc rId="0" sId="1">
      <nc r="K1460" t="inlineStr">
        <is>
          <t>November</t>
        </is>
      </nc>
    </rcc>
    <rcc rId="0" sId="1">
      <nc r="K1462" t="inlineStr">
        <is>
          <t>October</t>
        </is>
      </nc>
    </rcc>
    <rcc rId="0" sId="1">
      <nc r="K1463" t="inlineStr">
        <is>
          <t>November</t>
        </is>
      </nc>
    </rcc>
    <rcc rId="0" sId="1">
      <nc r="K1464" t="inlineStr">
        <is>
          <t>August</t>
        </is>
      </nc>
    </rcc>
    <rcc rId="0" sId="1" dxf="1">
      <nc r="K1465" t="inlineStr">
        <is>
          <t>dead deal</t>
        </is>
      </nc>
      <ndxf>
        <alignment horizontal="general" vertical="bottom" readingOrder="0"/>
      </ndxf>
    </rcc>
    <rcc rId="0" sId="1">
      <nc r="K1466" t="inlineStr">
        <is>
          <t>October</t>
        </is>
      </nc>
    </rcc>
    <rcc rId="0" sId="1">
      <nc r="K1467" t="inlineStr">
        <is>
          <t>September</t>
        </is>
      </nc>
    </rcc>
    <rcc rId="0" sId="1">
      <nc r="K1468" t="inlineStr">
        <is>
          <t>October</t>
        </is>
      </nc>
    </rcc>
    <rcc rId="0" sId="1">
      <nc r="K1469" t="inlineStr">
        <is>
          <t>November</t>
        </is>
      </nc>
    </rcc>
    <rcc rId="0" sId="1">
      <nc r="K1470" t="inlineStr">
        <is>
          <t>October</t>
        </is>
      </nc>
    </rcc>
    <rcc rId="0" sId="1">
      <nc r="K1471" t="inlineStr">
        <is>
          <t>October</t>
        </is>
      </nc>
    </rcc>
    <rcc rId="0" sId="1">
      <nc r="K1472" t="inlineStr">
        <is>
          <t xml:space="preserve">October </t>
        </is>
      </nc>
    </rcc>
    <rcc rId="0" sId="1">
      <nc r="K1473" t="inlineStr">
        <is>
          <t>October</t>
        </is>
      </nc>
    </rcc>
    <rcc rId="0" sId="1">
      <nc r="K1474" t="inlineStr">
        <is>
          <t>February</t>
        </is>
      </nc>
    </rcc>
    <rcc rId="0" sId="1">
      <nc r="K1475" t="inlineStr">
        <is>
          <t>November</t>
        </is>
      </nc>
    </rcc>
    <rcc rId="0" sId="1">
      <nc r="K1476" t="inlineStr">
        <is>
          <t>April</t>
        </is>
      </nc>
    </rcc>
    <rcc rId="0" sId="1">
      <nc r="K1477" t="inlineStr">
        <is>
          <t>November</t>
        </is>
      </nc>
    </rcc>
    <rcc rId="0" sId="1">
      <nc r="K1478" t="inlineStr">
        <is>
          <t>dead deal</t>
        </is>
      </nc>
    </rcc>
    <rcc rId="0" sId="1">
      <nc r="K1479" t="inlineStr">
        <is>
          <t>November</t>
        </is>
      </nc>
    </rcc>
    <rcc rId="0" sId="1">
      <nc r="K1480" t="inlineStr">
        <is>
          <t>October</t>
        </is>
      </nc>
    </rcc>
    <rcc rId="0" sId="1">
      <nc r="K1481" t="inlineStr">
        <is>
          <t>November</t>
        </is>
      </nc>
    </rcc>
    <rcc rId="0" sId="1">
      <nc r="K1482" t="inlineStr">
        <is>
          <t>November</t>
        </is>
      </nc>
    </rcc>
    <rcc rId="0" sId="1">
      <nc r="K1483" t="inlineStr">
        <is>
          <t>October</t>
        </is>
      </nc>
    </rcc>
    <rcc rId="0" sId="1">
      <nc r="K1484" t="inlineStr">
        <is>
          <t>March</t>
        </is>
      </nc>
    </rcc>
    <rcc rId="0" sId="1">
      <nc r="K1485" t="inlineStr">
        <is>
          <t>November</t>
        </is>
      </nc>
    </rcc>
    <rcc rId="0" sId="1">
      <nc r="K1486" t="inlineStr">
        <is>
          <t>October</t>
        </is>
      </nc>
    </rcc>
    <rcc rId="0" sId="1">
      <nc r="K1487" t="inlineStr">
        <is>
          <t>October</t>
        </is>
      </nc>
    </rcc>
    <rcc rId="0" sId="1">
      <nc r="K1488" t="inlineStr">
        <is>
          <t>January</t>
        </is>
      </nc>
    </rcc>
    <rcc rId="0" sId="1">
      <nc r="K1489" t="inlineStr">
        <is>
          <t>November</t>
        </is>
      </nc>
    </rcc>
    <rcc rId="0" sId="1">
      <nc r="K1490" t="inlineStr">
        <is>
          <t>November</t>
        </is>
      </nc>
    </rcc>
    <rcc rId="0" sId="1">
      <nc r="K1491" t="inlineStr">
        <is>
          <t>November</t>
        </is>
      </nc>
    </rcc>
    <rcc rId="0" sId="1">
      <nc r="K1492" t="inlineStr">
        <is>
          <t>November</t>
        </is>
      </nc>
    </rcc>
    <rcc rId="0" sId="1">
      <nc r="K1493" t="inlineStr">
        <is>
          <t>November</t>
        </is>
      </nc>
    </rcc>
    <rcc rId="0" sId="1">
      <nc r="K1494" t="inlineStr">
        <is>
          <t>November</t>
        </is>
      </nc>
    </rcc>
    <rcc rId="0" sId="1">
      <nc r="K1495" t="inlineStr">
        <is>
          <t>November</t>
        </is>
      </nc>
    </rcc>
    <rcc rId="0" sId="1">
      <nc r="K1496" t="inlineStr">
        <is>
          <t>October</t>
        </is>
      </nc>
    </rcc>
    <rcc rId="0" sId="1">
      <nc r="K1497" t="inlineStr">
        <is>
          <t>February</t>
        </is>
      </nc>
    </rcc>
    <rcc rId="0" sId="1">
      <nc r="K1498" t="inlineStr">
        <is>
          <t>November</t>
        </is>
      </nc>
    </rcc>
    <rcc rId="0" sId="1">
      <nc r="K1499" t="inlineStr">
        <is>
          <t>December</t>
        </is>
      </nc>
    </rcc>
    <rcc rId="0" sId="1">
      <nc r="K1500" t="inlineStr">
        <is>
          <t>November</t>
        </is>
      </nc>
    </rcc>
    <rcc rId="0" sId="1">
      <nc r="K1501" t="inlineStr">
        <is>
          <t>dead deal</t>
        </is>
      </nc>
    </rcc>
    <rcc rId="0" sId="1">
      <nc r="K1502" t="inlineStr">
        <is>
          <t>October</t>
        </is>
      </nc>
    </rcc>
    <rcc rId="0" sId="1">
      <nc r="K1503" t="inlineStr">
        <is>
          <t>October</t>
        </is>
      </nc>
    </rcc>
    <rcc rId="0" sId="1">
      <nc r="K1504" t="inlineStr">
        <is>
          <t>November</t>
        </is>
      </nc>
    </rcc>
    <rcc rId="0" sId="1">
      <nc r="K1505" t="inlineStr">
        <is>
          <t>November</t>
        </is>
      </nc>
    </rcc>
    <rcc rId="0" sId="1">
      <nc r="K1506" t="inlineStr">
        <is>
          <t>November</t>
        </is>
      </nc>
    </rcc>
    <rcc rId="0" sId="1">
      <nc r="K1507" t="inlineStr">
        <is>
          <t>December</t>
        </is>
      </nc>
    </rcc>
    <rcc rId="0" sId="1">
      <nc r="K1508" t="inlineStr">
        <is>
          <t>November</t>
        </is>
      </nc>
    </rcc>
    <rcc rId="0" sId="1">
      <nc r="K1509" t="inlineStr">
        <is>
          <t>December</t>
        </is>
      </nc>
    </rcc>
    <rcc rId="0" sId="1">
      <nc r="K1510" t="inlineStr">
        <is>
          <t>December</t>
        </is>
      </nc>
    </rcc>
    <rcc rId="0" sId="1">
      <nc r="K1511" t="inlineStr">
        <is>
          <t>December</t>
        </is>
      </nc>
    </rcc>
    <rcc rId="0" sId="1">
      <nc r="K1512" t="inlineStr">
        <is>
          <t>November</t>
        </is>
      </nc>
    </rcc>
    <rcc rId="0" sId="1">
      <nc r="K1513" t="inlineStr">
        <is>
          <t>December</t>
        </is>
      </nc>
    </rcc>
    <rcc rId="0" sId="1">
      <nc r="K1514" t="inlineStr">
        <is>
          <t>December</t>
        </is>
      </nc>
    </rcc>
    <rcc rId="0" sId="1">
      <nc r="K1515" t="inlineStr">
        <is>
          <t>April</t>
        </is>
      </nc>
    </rcc>
    <rcc rId="0" sId="1">
      <nc r="K1516" t="inlineStr">
        <is>
          <t>January</t>
        </is>
      </nc>
    </rcc>
    <rcc rId="0" sId="1">
      <nc r="K848" t="inlineStr">
        <is>
          <t>January</t>
        </is>
      </nc>
    </rcc>
    <rcc rId="0" sId="1">
      <nc r="K1518" t="inlineStr">
        <is>
          <t>January</t>
        </is>
      </nc>
    </rcc>
    <rcc rId="0" sId="1">
      <nc r="K1519" t="inlineStr">
        <is>
          <t>December</t>
        </is>
      </nc>
    </rcc>
    <rcc rId="0" sId="1">
      <nc r="K1520" t="inlineStr">
        <is>
          <t>December</t>
        </is>
      </nc>
    </rcc>
    <rcc rId="0" sId="1">
      <nc r="K917" t="inlineStr">
        <is>
          <t>February</t>
        </is>
      </nc>
    </rcc>
    <rcc rId="0" sId="1">
      <nc r="K1522" t="inlineStr">
        <is>
          <t>December</t>
        </is>
      </nc>
    </rcc>
    <rcc rId="0" sId="1">
      <nc r="K1523" t="inlineStr">
        <is>
          <t>January</t>
        </is>
      </nc>
    </rcc>
    <rcc rId="0" sId="1">
      <nc r="K1524" t="inlineStr">
        <is>
          <t>December</t>
        </is>
      </nc>
    </rcc>
    <rcc rId="0" sId="1">
      <nc r="K1525" t="inlineStr">
        <is>
          <t>February</t>
        </is>
      </nc>
    </rcc>
    <rcc rId="0" sId="1">
      <nc r="K719" t="inlineStr">
        <is>
          <t>December</t>
        </is>
      </nc>
    </rcc>
    <rcc rId="0" sId="1">
      <nc r="K1527" t="inlineStr">
        <is>
          <t>December</t>
        </is>
      </nc>
    </rcc>
    <rcc rId="0" sId="1">
      <nc r="K1126" t="inlineStr">
        <is>
          <t>January</t>
        </is>
      </nc>
    </rcc>
    <rcc rId="0" sId="1">
      <nc r="K1529" t="inlineStr">
        <is>
          <t>January</t>
        </is>
      </nc>
    </rcc>
    <rcc rId="0" sId="1">
      <nc r="K1530" t="inlineStr">
        <is>
          <t>February</t>
        </is>
      </nc>
    </rcc>
    <rcc rId="0" sId="1">
      <nc r="K1531" t="inlineStr">
        <is>
          <t>January</t>
        </is>
      </nc>
    </rcc>
    <rcc rId="0" sId="1" dxf="1">
      <nc r="K1532" t="inlineStr">
        <is>
          <t>dead deal</t>
        </is>
      </nc>
      <ndxf>
        <alignment horizontal="general" vertical="bottom" readingOrder="0"/>
      </ndxf>
    </rcc>
    <rcc rId="0" sId="1">
      <nc r="K1533" t="inlineStr">
        <is>
          <t>February</t>
        </is>
      </nc>
    </rcc>
    <rcc rId="0" sId="1">
      <nc r="K1534" t="inlineStr">
        <is>
          <t xml:space="preserve">March </t>
        </is>
      </nc>
    </rcc>
    <rcc rId="0" sId="1">
      <nc r="K1535" t="inlineStr">
        <is>
          <t>January</t>
        </is>
      </nc>
    </rcc>
    <rcc rId="0" sId="1">
      <nc r="K1536" t="inlineStr">
        <is>
          <t>January</t>
        </is>
      </nc>
    </rcc>
    <rcc rId="0" sId="1">
      <nc r="K1537" t="inlineStr">
        <is>
          <t>January</t>
        </is>
      </nc>
    </rcc>
    <rcc rId="0" sId="1">
      <nc r="K1538" t="inlineStr">
        <is>
          <t>January</t>
        </is>
      </nc>
    </rcc>
    <rcc rId="0" sId="1">
      <nc r="K846" t="inlineStr">
        <is>
          <t>January</t>
        </is>
      </nc>
    </rcc>
    <rcc rId="0" sId="1">
      <nc r="K823" t="inlineStr">
        <is>
          <t>March</t>
        </is>
      </nc>
    </rcc>
    <rcc rId="0" sId="1">
      <nc r="K1541" t="inlineStr">
        <is>
          <t>February</t>
        </is>
      </nc>
    </rcc>
    <rcc rId="0" sId="1">
      <nc r="K1542" t="inlineStr">
        <is>
          <t>March</t>
        </is>
      </nc>
    </rcc>
    <rcc rId="0" sId="1">
      <nc r="K1543" t="inlineStr">
        <is>
          <t>April</t>
        </is>
      </nc>
    </rcc>
    <rcc rId="0" sId="1">
      <nc r="K1544" t="inlineStr">
        <is>
          <t>March</t>
        </is>
      </nc>
    </rcc>
    <rcc rId="0" sId="1">
      <nc r="K1787" t="inlineStr">
        <is>
          <t>April</t>
        </is>
      </nc>
    </rcc>
    <rcc rId="0" sId="1">
      <nc r="K1546" t="inlineStr">
        <is>
          <t>February</t>
        </is>
      </nc>
    </rcc>
    <rcc rId="0" sId="1">
      <nc r="K1547" t="inlineStr">
        <is>
          <t>February</t>
        </is>
      </nc>
    </rcc>
    <rcc rId="0" sId="1" dxf="1">
      <nc r="K1548" t="inlineStr">
        <is>
          <t>March</t>
        </is>
      </nc>
      <ndxf>
        <numFmt numFmtId="21" formatCode="d\-mmm"/>
      </ndxf>
    </rcc>
    <rcc rId="0" sId="1">
      <nc r="K1549" t="inlineStr">
        <is>
          <t>March</t>
        </is>
      </nc>
    </rcc>
    <rcc rId="0" sId="1">
      <nc r="K1550" t="inlineStr">
        <is>
          <t>February</t>
        </is>
      </nc>
    </rcc>
    <rcc rId="0" sId="1">
      <nc r="K1551" t="inlineStr">
        <is>
          <t>March</t>
        </is>
      </nc>
    </rcc>
    <rcc rId="0" sId="1">
      <nc r="K781" t="inlineStr">
        <is>
          <t>March</t>
        </is>
      </nc>
    </rcc>
    <rcc rId="0" sId="1">
      <nc r="K1553" t="inlineStr">
        <is>
          <t>March</t>
        </is>
      </nc>
    </rcc>
    <rcc rId="0" sId="1">
      <nc r="K1554" t="inlineStr">
        <is>
          <t>March</t>
        </is>
      </nc>
    </rcc>
    <rcc rId="0" sId="1">
      <nc r="K1555" t="inlineStr">
        <is>
          <t>April</t>
        </is>
      </nc>
    </rcc>
    <rcc rId="0" sId="1">
      <nc r="K1556" t="inlineStr">
        <is>
          <t>April</t>
        </is>
      </nc>
    </rcc>
    <rcc rId="0" sId="1">
      <nc r="K886" t="inlineStr">
        <is>
          <t>March</t>
        </is>
      </nc>
    </rcc>
    <rcc rId="0" sId="1">
      <nc r="K1558" t="inlineStr">
        <is>
          <t>May</t>
        </is>
      </nc>
    </rcc>
    <rcc rId="0" sId="1">
      <nc r="K1559" t="inlineStr">
        <is>
          <t>dead deal</t>
        </is>
      </nc>
    </rcc>
    <rcc rId="0" sId="1">
      <nc r="K1560" t="inlineStr">
        <is>
          <t>May</t>
        </is>
      </nc>
    </rcc>
    <rcc rId="0" sId="1">
      <nc r="K1561" t="inlineStr">
        <is>
          <t>April</t>
        </is>
      </nc>
    </rcc>
    <rcc rId="0" sId="1">
      <nc r="K1562" t="inlineStr">
        <is>
          <t>dead deal</t>
        </is>
      </nc>
    </rcc>
    <rcc rId="0" sId="1">
      <nc r="K1563" t="inlineStr">
        <is>
          <t>August</t>
        </is>
      </nc>
    </rcc>
    <rcc rId="0" sId="1">
      <nc r="K1564" t="inlineStr">
        <is>
          <t>April</t>
        </is>
      </nc>
    </rcc>
    <rcc rId="0" sId="1">
      <nc r="K1565" t="inlineStr">
        <is>
          <t>April</t>
        </is>
      </nc>
    </rcc>
    <rcc rId="0" sId="1">
      <nc r="K1566" t="inlineStr">
        <is>
          <t>closed w/o grant</t>
        </is>
      </nc>
    </rcc>
    <rcc rId="0" sId="1">
      <nc r="K1567" t="inlineStr">
        <is>
          <t>dead deal</t>
        </is>
      </nc>
    </rcc>
    <rcc rId="0" sId="1">
      <nc r="K1568" t="inlineStr">
        <is>
          <t>June</t>
        </is>
      </nc>
    </rcc>
    <rcc rId="0" sId="1">
      <nc r="K1569" t="inlineStr">
        <is>
          <t>dead deal</t>
        </is>
      </nc>
    </rcc>
    <rcc rId="0" sId="1">
      <nc r="K1570" t="inlineStr">
        <is>
          <t>May</t>
        </is>
      </nc>
    </rcc>
    <rcc rId="0" sId="1">
      <nc r="K1571" t="inlineStr">
        <is>
          <t>May</t>
        </is>
      </nc>
    </rcc>
    <rcc rId="0" sId="1">
      <nc r="K1572" t="inlineStr">
        <is>
          <t>April</t>
        </is>
      </nc>
    </rcc>
    <rcc rId="0" sId="1">
      <nc r="K1573" t="inlineStr">
        <is>
          <t>May</t>
        </is>
      </nc>
    </rcc>
    <rcc rId="0" sId="1">
      <nc r="K1574" t="inlineStr">
        <is>
          <t>May</t>
        </is>
      </nc>
    </rcc>
    <rcc rId="0" sId="1">
      <nc r="K1575" t="inlineStr">
        <is>
          <t xml:space="preserve">May </t>
        </is>
      </nc>
    </rcc>
    <rcc rId="0" sId="1">
      <nc r="K1436" t="inlineStr">
        <is>
          <t xml:space="preserve">July </t>
        </is>
      </nc>
    </rcc>
    <rcc rId="0" sId="1">
      <nc r="K1576" t="inlineStr">
        <is>
          <t>dead deal</t>
        </is>
      </nc>
    </rcc>
    <rcc rId="0" sId="1">
      <nc r="K1578" t="inlineStr">
        <is>
          <t>May</t>
        </is>
      </nc>
    </rcc>
    <rcc rId="0" sId="1">
      <nc r="K1579" t="inlineStr">
        <is>
          <t>June</t>
        </is>
      </nc>
    </rcc>
    <rcc rId="0" sId="1">
      <nc r="K1580" t="inlineStr">
        <is>
          <t>April</t>
        </is>
      </nc>
    </rcc>
    <rcc rId="0" sId="1">
      <nc r="K1582" t="inlineStr">
        <is>
          <t>May</t>
        </is>
      </nc>
    </rcc>
    <rcc rId="0" sId="1">
      <nc r="K1583" t="inlineStr">
        <is>
          <t>June</t>
        </is>
      </nc>
    </rcc>
    <rcc rId="0" sId="1">
      <nc r="K1584" t="inlineStr">
        <is>
          <t>May</t>
        </is>
      </nc>
    </rcc>
    <rcc rId="0" sId="1">
      <nc r="K1585" t="inlineStr">
        <is>
          <t>May</t>
        </is>
      </nc>
    </rcc>
    <rcc rId="0" sId="1">
      <nc r="K1586" t="inlineStr">
        <is>
          <t>July</t>
        </is>
      </nc>
    </rcc>
    <rcc rId="0" sId="1">
      <nc r="K1587" t="inlineStr">
        <is>
          <t>May</t>
        </is>
      </nc>
    </rcc>
    <rcc rId="0" sId="1">
      <nc r="K1588" t="inlineStr">
        <is>
          <t>June</t>
        </is>
      </nc>
    </rcc>
    <rcc rId="0" sId="1">
      <nc r="K1589" t="inlineStr">
        <is>
          <t>June</t>
        </is>
      </nc>
    </rcc>
    <rcc rId="0" sId="1">
      <nc r="K1590" t="inlineStr">
        <is>
          <t>December</t>
        </is>
      </nc>
    </rcc>
    <rcc rId="0" sId="1" dxf="1">
      <nc r="K1591" t="inlineStr">
        <is>
          <t>dead deal</t>
        </is>
      </nc>
      <ndxf>
        <alignment horizontal="general" vertical="bottom" readingOrder="0"/>
      </ndxf>
    </rcc>
    <rcc rId="0" sId="1">
      <nc r="K1592" t="inlineStr">
        <is>
          <t>June</t>
        </is>
      </nc>
    </rcc>
    <rcc rId="0" sId="1">
      <nc r="K1593" t="inlineStr">
        <is>
          <t>June</t>
        </is>
      </nc>
    </rcc>
    <rcc rId="0" sId="1" dxf="1">
      <nc r="K1594" t="inlineStr">
        <is>
          <t>July</t>
        </is>
      </nc>
      <ndxf>
        <numFmt numFmtId="19" formatCode="m/d/yyyy"/>
      </ndxf>
    </rcc>
    <rcc rId="0" sId="1">
      <nc r="K1595" t="inlineStr">
        <is>
          <t>June</t>
        </is>
      </nc>
    </rcc>
    <rcc rId="0" sId="1">
      <nc r="K1596" t="inlineStr">
        <is>
          <t>June</t>
        </is>
      </nc>
    </rcc>
    <rcc rId="0" sId="1">
      <nc r="K1597" t="inlineStr">
        <is>
          <t>May</t>
        </is>
      </nc>
    </rcc>
    <rcc rId="0" sId="1">
      <nc r="K1598" t="inlineStr">
        <is>
          <t>June</t>
        </is>
      </nc>
    </rcc>
    <rcc rId="0" sId="1">
      <nc r="K1599" t="inlineStr">
        <is>
          <t>July</t>
        </is>
      </nc>
    </rcc>
    <rcc rId="0" sId="1" dxf="1">
      <nc r="K1600" t="inlineStr">
        <is>
          <t>closed w/o grant</t>
        </is>
      </nc>
      <ndxf>
        <alignment horizontal="general" vertical="bottom" readingOrder="0"/>
      </ndxf>
    </rcc>
    <rcc rId="0" sId="1">
      <nc r="K1601" t="inlineStr">
        <is>
          <t xml:space="preserve">June </t>
        </is>
      </nc>
    </rcc>
    <rcc rId="0" sId="1">
      <nc r="K1602" t="inlineStr">
        <is>
          <t>July</t>
        </is>
      </nc>
    </rcc>
    <rcc rId="0" sId="1">
      <nc r="K1603" t="inlineStr">
        <is>
          <t>July</t>
        </is>
      </nc>
    </rcc>
    <rcc rId="0" sId="1">
      <nc r="K1604" t="inlineStr">
        <is>
          <t>June</t>
        </is>
      </nc>
    </rcc>
    <rcc rId="0" sId="1">
      <nc r="K1605" t="inlineStr">
        <is>
          <t>dead deal</t>
        </is>
      </nc>
    </rcc>
    <rcc rId="0" sId="1">
      <nc r="K1606" t="inlineStr">
        <is>
          <t>June</t>
        </is>
      </nc>
    </rcc>
    <rcc rId="0" sId="1" dxf="1">
      <nc r="K1607" t="inlineStr">
        <is>
          <t>dead deal</t>
        </is>
      </nc>
      <ndxf>
        <alignment horizontal="general" vertical="bottom" readingOrder="0"/>
      </ndxf>
    </rcc>
    <rcc rId="0" sId="1">
      <nc r="K1608" t="inlineStr">
        <is>
          <t>July</t>
        </is>
      </nc>
    </rcc>
    <rcc rId="0" sId="1">
      <nc r="K1609" t="inlineStr">
        <is>
          <t>July</t>
        </is>
      </nc>
    </rcc>
    <rcc rId="0" sId="1">
      <nc r="K1610" t="inlineStr">
        <is>
          <t>June</t>
        </is>
      </nc>
    </rcc>
    <rcc rId="0" sId="1">
      <nc r="K1611" t="inlineStr">
        <is>
          <t>August</t>
        </is>
      </nc>
    </rcc>
    <rcc rId="0" sId="1">
      <nc r="K1612" t="inlineStr">
        <is>
          <t>June</t>
        </is>
      </nc>
    </rcc>
    <rcc rId="0" sId="1">
      <nc r="K1613" t="inlineStr">
        <is>
          <t>August</t>
        </is>
      </nc>
    </rcc>
    <rcc rId="0" sId="1">
      <nc r="K1614" t="inlineStr">
        <is>
          <t>July</t>
        </is>
      </nc>
    </rcc>
    <rcc rId="0" sId="1">
      <nc r="K1615" t="inlineStr">
        <is>
          <t>closed w/o grant</t>
        </is>
      </nc>
    </rcc>
    <rcc rId="0" sId="1">
      <nc r="K1102" t="inlineStr">
        <is>
          <t>September</t>
        </is>
      </nc>
    </rcc>
    <rcc rId="0" sId="1" dxf="1">
      <nc r="K1616" t="inlineStr">
        <is>
          <t>dead deal</t>
        </is>
      </nc>
      <ndxf>
        <alignment horizontal="general" vertical="bottom" readingOrder="0"/>
      </ndxf>
    </rcc>
    <rcc rId="0" sId="1">
      <nc r="K1617" t="inlineStr">
        <is>
          <t>July</t>
        </is>
      </nc>
    </rcc>
    <rcc rId="0" sId="1">
      <nc r="K1619" t="inlineStr">
        <is>
          <t>closed w/o grant</t>
        </is>
      </nc>
    </rcc>
    <rcc rId="0" sId="1">
      <nc r="K1620" t="inlineStr">
        <is>
          <t>June</t>
        </is>
      </nc>
    </rcc>
    <rcc rId="0" sId="1">
      <nc r="K1621" t="inlineStr">
        <is>
          <t>July</t>
        </is>
      </nc>
    </rcc>
    <rcc rId="0" sId="1" dxf="1">
      <nc r="K1622" t="inlineStr">
        <is>
          <t>dead deal</t>
        </is>
      </nc>
      <ndxf>
        <alignment horizontal="general" vertical="bottom" readingOrder="0"/>
      </ndxf>
    </rcc>
    <rcc rId="0" sId="1">
      <nc r="K1623" t="inlineStr">
        <is>
          <t>August</t>
        </is>
      </nc>
    </rcc>
    <rcc rId="0" sId="1">
      <nc r="K1624" t="inlineStr">
        <is>
          <t>August</t>
        </is>
      </nc>
    </rcc>
    <rcc rId="0" sId="1">
      <nc r="K1625" t="inlineStr">
        <is>
          <t>July</t>
        </is>
      </nc>
    </rcc>
    <rcc rId="0" sId="1">
      <nc r="K1626" t="inlineStr">
        <is>
          <t>July</t>
        </is>
      </nc>
    </rcc>
    <rcc rId="0" sId="1">
      <nc r="K1627" t="inlineStr">
        <is>
          <t>closed w/o grant</t>
        </is>
      </nc>
    </rcc>
    <rcc rId="0" sId="1">
      <nc r="K1628" t="inlineStr">
        <is>
          <t>August</t>
        </is>
      </nc>
    </rcc>
    <rcc rId="0" sId="1">
      <nc r="K1021" t="inlineStr">
        <is>
          <t>dead deal</t>
        </is>
      </nc>
    </rcc>
    <rcc rId="0" sId="1">
      <nc r="K1630" t="inlineStr">
        <is>
          <t>September</t>
        </is>
      </nc>
    </rcc>
    <rcc rId="0" sId="1">
      <nc r="K1631" t="inlineStr">
        <is>
          <t>August</t>
        </is>
      </nc>
    </rcc>
    <rcc rId="0" sId="1">
      <nc r="K1632" t="inlineStr">
        <is>
          <t>July</t>
        </is>
      </nc>
    </rcc>
    <rcc rId="0" sId="1">
      <nc r="K1634" t="inlineStr">
        <is>
          <t>August</t>
        </is>
      </nc>
    </rcc>
    <rcc rId="0" sId="1">
      <nc r="K1635" t="inlineStr">
        <is>
          <t>September</t>
        </is>
      </nc>
    </rcc>
    <rcc rId="0" sId="1">
      <nc r="K1636" t="inlineStr">
        <is>
          <t>January</t>
        </is>
      </nc>
    </rcc>
    <rcc rId="0" sId="1">
      <nc r="K1637" t="inlineStr">
        <is>
          <t>September</t>
        </is>
      </nc>
    </rcc>
    <rcc rId="0" sId="1" dxf="1">
      <nc r="K1638" t="inlineStr">
        <is>
          <t>September</t>
        </is>
      </nc>
      <ndxf>
        <numFmt numFmtId="19" formatCode="m/d/yyyy"/>
      </ndxf>
    </rcc>
    <rcc rId="0" sId="1">
      <nc r="K1639" t="inlineStr">
        <is>
          <t>July</t>
        </is>
      </nc>
    </rcc>
    <rcc rId="0" sId="1">
      <nc r="K1640" t="inlineStr">
        <is>
          <t>August</t>
        </is>
      </nc>
    </rcc>
    <rcc rId="0" sId="1" dxf="1">
      <nc r="K1641" t="inlineStr">
        <is>
          <t>dead deal</t>
        </is>
      </nc>
      <ndxf>
        <alignment horizontal="general" vertical="bottom" readingOrder="0"/>
      </ndxf>
    </rcc>
    <rcc rId="0" sId="1">
      <nc r="K1642" t="inlineStr">
        <is>
          <t>August</t>
        </is>
      </nc>
    </rcc>
    <rcc rId="0" sId="1">
      <nc r="K1186" t="inlineStr">
        <is>
          <t>September</t>
        </is>
      </nc>
    </rcc>
    <rcc rId="0" sId="1">
      <nc r="K1644" t="inlineStr">
        <is>
          <t>October</t>
        </is>
      </nc>
    </rcc>
    <rcc rId="0" sId="1">
      <nc r="K1645" t="inlineStr">
        <is>
          <t>September</t>
        </is>
      </nc>
    </rcc>
    <rcc rId="0" sId="1">
      <nc r="K1646" t="inlineStr">
        <is>
          <t>September</t>
        </is>
      </nc>
    </rcc>
    <rcc rId="0" sId="1">
      <nc r="K1647" t="inlineStr">
        <is>
          <t>September</t>
        </is>
      </nc>
    </rcc>
    <rcc rId="0" sId="1">
      <nc r="K1545" t="inlineStr">
        <is>
          <t>September</t>
        </is>
      </nc>
    </rcc>
    <rcc rId="0" sId="1">
      <nc r="K1648" t="inlineStr">
        <is>
          <t>September</t>
        </is>
      </nc>
    </rcc>
    <rcc rId="0" sId="1">
      <nc r="K1649" t="inlineStr">
        <is>
          <t>September</t>
        </is>
      </nc>
    </rcc>
    <rcc rId="0" sId="1">
      <nc r="K1651" t="inlineStr">
        <is>
          <t>August</t>
        </is>
      </nc>
    </rcc>
    <rcc rId="0" sId="1">
      <nc r="K1652" t="inlineStr">
        <is>
          <t>September</t>
        </is>
      </nc>
    </rcc>
    <rcc rId="0" sId="1">
      <nc r="K1653" t="inlineStr">
        <is>
          <t>August</t>
        </is>
      </nc>
    </rcc>
    <rcc rId="0" sId="1">
      <nc r="K1654" t="inlineStr">
        <is>
          <t>September</t>
        </is>
      </nc>
    </rcc>
    <rcc rId="0" sId="1" dxf="1">
      <nc r="K1655" t="inlineStr">
        <is>
          <t>dead deal</t>
        </is>
      </nc>
      <ndxf>
        <alignment horizontal="general" vertical="bottom" readingOrder="0"/>
      </ndxf>
    </rcc>
    <rcc rId="0" sId="1">
      <nc r="K1300" t="inlineStr">
        <is>
          <t>September</t>
        </is>
      </nc>
    </rcc>
    <rcc rId="0" sId="1">
      <nc r="K1656" t="inlineStr">
        <is>
          <t>November</t>
        </is>
      </nc>
    </rcc>
    <rcc rId="0" sId="1">
      <nc r="K1658" t="inlineStr">
        <is>
          <t>October</t>
        </is>
      </nc>
    </rcc>
    <rcc rId="0" sId="1">
      <nc r="K1659" t="inlineStr">
        <is>
          <t>August</t>
        </is>
      </nc>
    </rcc>
    <rcc rId="0" sId="1">
      <nc r="K1660" t="inlineStr">
        <is>
          <t>October</t>
        </is>
      </nc>
    </rcc>
    <rcc rId="0" sId="1">
      <nc r="K1661" t="inlineStr">
        <is>
          <t>October</t>
        </is>
      </nc>
    </rcc>
    <rcc rId="0" sId="1">
      <nc r="K1662" t="inlineStr">
        <is>
          <t>October</t>
        </is>
      </nc>
    </rcc>
    <rcc rId="0" sId="1">
      <nc r="K1663" t="inlineStr">
        <is>
          <t>October</t>
        </is>
      </nc>
    </rcc>
    <rcc rId="0" sId="1">
      <nc r="K1664" t="inlineStr">
        <is>
          <t>September</t>
        </is>
      </nc>
    </rcc>
    <rcc rId="0" sId="1">
      <nc r="K1665" t="inlineStr">
        <is>
          <t>October</t>
        </is>
      </nc>
    </rcc>
    <rcc rId="0" sId="1">
      <nc r="K1666" t="inlineStr">
        <is>
          <t>September</t>
        </is>
      </nc>
    </rcc>
    <rcc rId="0" sId="1">
      <nc r="K1667" t="inlineStr">
        <is>
          <t>October</t>
        </is>
      </nc>
    </rcc>
    <rcc rId="0" sId="1">
      <nc r="K1668" t="inlineStr">
        <is>
          <t>December</t>
        </is>
      </nc>
    </rcc>
    <rcc rId="0" sId="1" dxf="1">
      <nc r="K1669" t="inlineStr">
        <is>
          <t>dead deal</t>
        </is>
      </nc>
      <ndxf>
        <alignment horizontal="general" vertical="bottom" readingOrder="0"/>
      </ndxf>
    </rcc>
    <rcc rId="0" sId="1">
      <nc r="K1670" t="inlineStr">
        <is>
          <t>September</t>
        </is>
      </nc>
    </rcc>
    <rcc rId="0" sId="1" dxf="1">
      <nc r="K1671" t="inlineStr">
        <is>
          <t>September</t>
        </is>
      </nc>
      <ndxf>
        <alignment horizontal="general" vertical="bottom" readingOrder="0"/>
      </ndxf>
    </rcc>
    <rcc rId="0" sId="1">
      <nc r="K1672" t="inlineStr">
        <is>
          <t>October</t>
        </is>
      </nc>
    </rcc>
    <rcc rId="0" sId="1" dxf="1">
      <nc r="K1673" t="inlineStr">
        <is>
          <t>closed w/o grant</t>
        </is>
      </nc>
      <ndxf>
        <alignment horizontal="general" vertical="bottom" readingOrder="0"/>
      </ndxf>
    </rcc>
    <rcc rId="0" sId="1">
      <nc r="K1674" t="inlineStr">
        <is>
          <t>October</t>
        </is>
      </nc>
    </rcc>
    <rcc rId="0" sId="1">
      <nc r="K1675" t="inlineStr">
        <is>
          <t>October</t>
        </is>
      </nc>
    </rcc>
    <rcc rId="0" sId="1">
      <nc r="K1676" t="inlineStr">
        <is>
          <t>September</t>
        </is>
      </nc>
    </rcc>
    <rcc rId="0" sId="1" dxf="1">
      <nc r="K1677" t="inlineStr">
        <is>
          <t>dead deal</t>
        </is>
      </nc>
      <ndxf>
        <numFmt numFmtId="19" formatCode="m/d/yyyy"/>
      </ndxf>
    </rcc>
    <rcc rId="0" sId="1">
      <nc r="K1758" t="inlineStr">
        <is>
          <t>February</t>
        </is>
      </nc>
    </rcc>
    <rcc rId="0" sId="1">
      <nc r="K1679" t="inlineStr">
        <is>
          <t>October</t>
        </is>
      </nc>
    </rcc>
    <rcc rId="0" sId="1">
      <nc r="K1680" t="inlineStr">
        <is>
          <t>November</t>
        </is>
      </nc>
    </rcc>
    <rcc rId="0" sId="1">
      <nc r="K1681" t="inlineStr">
        <is>
          <t>October</t>
        </is>
      </nc>
    </rcc>
    <rcc rId="0" sId="1">
      <nc r="K1682" t="inlineStr">
        <is>
          <t>October</t>
        </is>
      </nc>
    </rcc>
    <rcc rId="0" sId="1">
      <nc r="K1683" t="inlineStr">
        <is>
          <t>October</t>
        </is>
      </nc>
    </rcc>
    <rcc rId="0" sId="1">
      <nc r="K1684" t="inlineStr">
        <is>
          <t>October</t>
        </is>
      </nc>
    </rcc>
    <rcc rId="0" sId="1">
      <nc r="K1685" t="inlineStr">
        <is>
          <t>October</t>
        </is>
      </nc>
    </rcc>
    <rcc rId="0" sId="1" dxf="1">
      <nc r="K1686" t="inlineStr">
        <is>
          <t>dead deal</t>
        </is>
      </nc>
      <ndxf>
        <alignment horizontal="general" vertical="bottom" readingOrder="0"/>
      </ndxf>
    </rcc>
    <rcc rId="0" sId="1">
      <nc r="K1687" t="inlineStr">
        <is>
          <t>October</t>
        </is>
      </nc>
    </rcc>
    <rcc rId="0" sId="1">
      <nc r="K1688" t="inlineStr">
        <is>
          <t>October</t>
        </is>
      </nc>
    </rcc>
    <rcc rId="0" sId="1">
      <nc r="K1689" t="inlineStr">
        <is>
          <t>October</t>
        </is>
      </nc>
    </rcc>
    <rcc rId="0" sId="1" dxf="1">
      <nc r="K1690" t="inlineStr">
        <is>
          <t>dead deal</t>
        </is>
      </nc>
      <ndxf>
        <alignment horizontal="general" vertical="bottom" readingOrder="0"/>
      </ndxf>
    </rcc>
    <rcc rId="0" sId="1">
      <nc r="K1691" t="inlineStr">
        <is>
          <t>closed w/o grant</t>
        </is>
      </nc>
    </rcc>
    <rcc rId="0" sId="1">
      <nc r="K1692" t="inlineStr">
        <is>
          <t>October</t>
        </is>
      </nc>
    </rcc>
    <rcc rId="0" sId="1">
      <nc r="K1693" t="inlineStr">
        <is>
          <t>closed w/o grant</t>
        </is>
      </nc>
    </rcc>
    <rcc rId="0" sId="1">
      <nc r="K1694" t="inlineStr">
        <is>
          <t>November</t>
        </is>
      </nc>
    </rcc>
    <rcc rId="0" sId="1" dxf="1">
      <nc r="K1695" t="inlineStr">
        <is>
          <t>dead deal</t>
        </is>
      </nc>
      <ndxf>
        <alignment horizontal="general" vertical="bottom" readingOrder="0"/>
      </ndxf>
    </rcc>
    <rcc rId="0" sId="1">
      <nc r="K1764" t="inlineStr">
        <is>
          <t>February</t>
        </is>
      </nc>
    </rcc>
    <rcc rId="0" sId="1">
      <nc r="K1697" t="inlineStr">
        <is>
          <t>November</t>
        </is>
      </nc>
    </rcc>
    <rcc rId="0" sId="1">
      <nc r="K1698" t="inlineStr">
        <is>
          <t>October</t>
        </is>
      </nc>
    </rcc>
    <rcc rId="0" sId="1">
      <nc r="K1699" t="inlineStr">
        <is>
          <t>October</t>
        </is>
      </nc>
    </rcc>
    <rcc rId="0" sId="1">
      <nc r="K1700" t="inlineStr">
        <is>
          <t>October</t>
        </is>
      </nc>
    </rcc>
    <rcc rId="0" sId="1">
      <nc r="K1213" t="inlineStr">
        <is>
          <t>November</t>
        </is>
      </nc>
    </rcc>
    <rcc rId="0" sId="1">
      <nc r="K1701" t="inlineStr">
        <is>
          <t>November</t>
        </is>
      </nc>
    </rcc>
    <rcc rId="0" sId="1" dxf="1">
      <nc r="K1703" t="inlineStr">
        <is>
          <t>dead deal</t>
        </is>
      </nc>
      <ndxf>
        <alignment horizontal="general" vertical="bottom" readingOrder="0"/>
      </ndxf>
    </rcc>
    <rcc rId="0" sId="1">
      <nc r="K1704" t="inlineStr">
        <is>
          <t>November</t>
        </is>
      </nc>
    </rcc>
    <rcc rId="0" sId="1">
      <nc r="K1705" t="inlineStr">
        <is>
          <t>December</t>
        </is>
      </nc>
    </rcc>
    <rcc rId="0" sId="1" dxf="1">
      <nc r="K1706" t="inlineStr">
        <is>
          <t>dead deal</t>
        </is>
      </nc>
      <ndxf>
        <alignment horizontal="general" vertical="bottom" readingOrder="0"/>
      </ndxf>
    </rcc>
    <rcc rId="0" sId="1">
      <nc r="K1707" t="inlineStr">
        <is>
          <t>November</t>
        </is>
      </nc>
    </rcc>
    <rcc rId="0" sId="1">
      <nc r="K1708" t="inlineStr">
        <is>
          <t>November</t>
        </is>
      </nc>
    </rcc>
    <rcc rId="0" sId="1">
      <nc r="K1709" t="inlineStr">
        <is>
          <t>December</t>
        </is>
      </nc>
    </rcc>
    <rcc rId="0" sId="1">
      <nc r="K1710" t="inlineStr">
        <is>
          <t>November</t>
        </is>
      </nc>
    </rcc>
    <rcc rId="0" sId="1">
      <nc r="K1711" t="inlineStr">
        <is>
          <t>November</t>
        </is>
      </nc>
    </rcc>
    <rcc rId="0" sId="1">
      <nc r="K1417" t="inlineStr">
        <is>
          <t>December</t>
        </is>
      </nc>
    </rcc>
    <rcc rId="0" sId="1">
      <nc r="K1713" t="inlineStr">
        <is>
          <t>November</t>
        </is>
      </nc>
    </rcc>
    <rcc rId="0" sId="1">
      <nc r="K1714" t="inlineStr">
        <is>
          <t>November</t>
        </is>
      </nc>
    </rcc>
    <rcc rId="0" sId="1">
      <nc r="K1715" t="inlineStr">
        <is>
          <t>November</t>
        </is>
      </nc>
    </rcc>
    <rcc rId="0" sId="1">
      <nc r="K1716" t="inlineStr">
        <is>
          <t>November</t>
        </is>
      </nc>
    </rcc>
    <rcc rId="0" sId="1">
      <nc r="K1717" t="inlineStr">
        <is>
          <t>January</t>
        </is>
      </nc>
    </rcc>
    <rcc rId="0" sId="1">
      <nc r="K1718" t="inlineStr">
        <is>
          <t>November</t>
        </is>
      </nc>
    </rcc>
    <rcc rId="0" sId="1" dxf="1">
      <nc r="K1719" t="inlineStr">
        <is>
          <t>dead deal</t>
        </is>
      </nc>
      <ndxf>
        <alignment horizontal="general" vertical="bottom" readingOrder="0"/>
      </ndxf>
    </rcc>
    <rcc rId="0" sId="1">
      <nc r="K1351" t="inlineStr">
        <is>
          <t>January</t>
        </is>
      </nc>
    </rcc>
    <rcc rId="0" sId="1">
      <nc r="K1721" t="inlineStr">
        <is>
          <t>December</t>
        </is>
      </nc>
    </rcc>
    <rcc rId="0" sId="1" dxf="1">
      <nc r="K1722" t="inlineStr">
        <is>
          <t>dead deal</t>
        </is>
      </nc>
      <ndxf>
        <alignment horizontal="general" vertical="bottom" readingOrder="0"/>
      </ndxf>
    </rcc>
    <rcc rId="0" sId="1">
      <nc r="K1723" t="inlineStr">
        <is>
          <t>December</t>
        </is>
      </nc>
    </rcc>
    <rcc rId="0" sId="1">
      <nc r="K1696" t="inlineStr">
        <is>
          <t>February</t>
        </is>
      </nc>
    </rcc>
    <rcc rId="0" sId="1">
      <nc r="K1725" t="inlineStr">
        <is>
          <t>December</t>
        </is>
      </nc>
    </rcc>
    <rcc rId="0" sId="1">
      <nc r="K1726" t="inlineStr">
        <is>
          <t>November</t>
        </is>
      </nc>
    </rcc>
    <rcc rId="0" sId="1">
      <nc r="K1727" t="inlineStr">
        <is>
          <t>December</t>
        </is>
      </nc>
    </rcc>
    <rcc rId="0" sId="1">
      <nc r="K1728" t="inlineStr">
        <is>
          <t>dead deal</t>
        </is>
      </nc>
    </rcc>
    <rcc rId="0" sId="1">
      <nc r="K1729" t="inlineStr">
        <is>
          <t>closed w/o grant</t>
        </is>
      </nc>
    </rcc>
    <rcc rId="0" sId="1">
      <nc r="K1730" t="inlineStr">
        <is>
          <t>December</t>
        </is>
      </nc>
    </rcc>
    <rcc rId="0" sId="1">
      <nc r="K1731" t="inlineStr">
        <is>
          <t>December</t>
        </is>
      </nc>
    </rcc>
    <rcc rId="0" sId="1">
      <nc r="K1732" t="inlineStr">
        <is>
          <t>December</t>
        </is>
      </nc>
    </rcc>
    <rcc rId="0" sId="1">
      <nc r="K1733" t="inlineStr">
        <is>
          <t>December</t>
        </is>
      </nc>
    </rcc>
    <rcc rId="0" sId="1">
      <nc r="K1734" t="inlineStr">
        <is>
          <t>December</t>
        </is>
      </nc>
    </rcc>
    <rcc rId="0" sId="1">
      <nc r="K1735" t="inlineStr">
        <is>
          <t>January</t>
        </is>
      </nc>
    </rcc>
    <rcc rId="0" sId="1">
      <nc r="K1736" t="inlineStr">
        <is>
          <t>December</t>
        </is>
      </nc>
    </rcc>
    <rcc rId="0" sId="1">
      <nc r="K1737" t="inlineStr">
        <is>
          <t>December</t>
        </is>
      </nc>
    </rcc>
    <rcc rId="0" sId="1">
      <nc r="K1738" t="inlineStr">
        <is>
          <t>December</t>
        </is>
      </nc>
    </rcc>
    <rcc rId="0" sId="1">
      <nc r="K1739" t="inlineStr">
        <is>
          <t>January</t>
        </is>
      </nc>
    </rcc>
    <rcc rId="0" sId="1">
      <nc r="K1740" t="inlineStr">
        <is>
          <t>dead deal</t>
        </is>
      </nc>
    </rcc>
    <rcc rId="0" sId="1">
      <nc r="K1741" t="inlineStr">
        <is>
          <t>November</t>
        </is>
      </nc>
    </rcc>
    <rcc rId="0" sId="1">
      <nc r="K1742" t="inlineStr">
        <is>
          <t>December</t>
        </is>
      </nc>
    </rcc>
    <rcc rId="0" sId="1">
      <nc r="K1743" t="inlineStr">
        <is>
          <t>December</t>
        </is>
      </nc>
    </rcc>
    <rcc rId="0" sId="1">
      <nc r="K1744" t="inlineStr">
        <is>
          <t>dead deal</t>
        </is>
      </nc>
    </rcc>
    <rcc rId="0" sId="1">
      <nc r="K1745" t="inlineStr">
        <is>
          <t>January</t>
        </is>
      </nc>
    </rcc>
    <rcc rId="0" sId="1">
      <nc r="K1746" t="inlineStr">
        <is>
          <t>December</t>
        </is>
      </nc>
    </rcc>
    <rcc rId="0" sId="1" dxf="1">
      <nc r="K1747" t="inlineStr">
        <is>
          <t>closed w/o grant</t>
        </is>
      </nc>
      <ndxf>
        <alignment horizontal="general" vertical="bottom" readingOrder="0"/>
      </ndxf>
    </rcc>
    <rcc rId="0" sId="1">
      <nc r="K1748" t="inlineStr">
        <is>
          <t>January</t>
        </is>
      </nc>
    </rcc>
    <rcc rId="0" sId="1">
      <nc r="K1749" t="inlineStr">
        <is>
          <t>January</t>
        </is>
      </nc>
    </rcc>
    <rcc rId="0" sId="1">
      <nc r="K1750" t="inlineStr">
        <is>
          <t>January</t>
        </is>
      </nc>
    </rcc>
    <rcc rId="0" sId="1">
      <nc r="K1751" t="inlineStr">
        <is>
          <t>December</t>
        </is>
      </nc>
    </rcc>
    <rcc rId="0" sId="1">
      <nc r="K1752" t="inlineStr">
        <is>
          <t>January</t>
        </is>
      </nc>
    </rcc>
    <rcc rId="0" sId="1">
      <nc r="K1753" t="inlineStr">
        <is>
          <t>December</t>
        </is>
      </nc>
    </rcc>
    <rcc rId="0" sId="1">
      <nc r="K1754" t="inlineStr">
        <is>
          <t>dead deal</t>
        </is>
      </nc>
    </rcc>
    <rcc rId="0" sId="1">
      <nc r="K1755" t="inlineStr">
        <is>
          <t>January</t>
        </is>
      </nc>
    </rcc>
    <rcc rId="0" sId="1">
      <nc r="K1756" t="inlineStr">
        <is>
          <t>January</t>
        </is>
      </nc>
    </rcc>
    <rcc rId="0" sId="1">
      <nc r="K1757" t="inlineStr">
        <is>
          <t>January</t>
        </is>
      </nc>
    </rcc>
    <rcc rId="0" sId="1">
      <nc r="K1766" t="inlineStr">
        <is>
          <t>February</t>
        </is>
      </nc>
    </rcc>
    <rcc rId="0" sId="1">
      <nc r="K1759" t="inlineStr">
        <is>
          <t>January</t>
        </is>
      </nc>
    </rcc>
    <rcc rId="0" sId="1">
      <nc r="K1760" t="inlineStr">
        <is>
          <t>January</t>
        </is>
      </nc>
    </rcc>
    <rcc rId="0" sId="1">
      <nc r="K1678" t="inlineStr">
        <is>
          <t>February</t>
        </is>
      </nc>
    </rcc>
    <rcc rId="0" sId="1">
      <nc r="K1762" t="inlineStr">
        <is>
          <t>February</t>
        </is>
      </nc>
    </rcc>
    <rcc rId="0" sId="1">
      <nc r="K1763" t="inlineStr">
        <is>
          <t>dead deal</t>
        </is>
      </nc>
    </rcc>
    <rcc rId="0" sId="1">
      <nc r="K1761" t="inlineStr">
        <is>
          <t>February</t>
        </is>
      </nc>
    </rcc>
    <rcc rId="0" sId="1">
      <nc r="K1765" t="inlineStr">
        <is>
          <t>January</t>
        </is>
      </nc>
    </rcc>
    <rcc rId="0" sId="1">
      <nc r="K1768" t="inlineStr">
        <is>
          <t>February</t>
        </is>
      </nc>
    </rcc>
    <rcc rId="0" sId="1">
      <nc r="K1767" t="inlineStr">
        <is>
          <t>March</t>
        </is>
      </nc>
    </rcc>
    <rcc rId="0" sId="1" dxf="1">
      <nc r="K1791">
        <f>TEXT(J1791,"mmmm")</f>
      </nc>
      <ndxf>
        <numFmt numFmtId="19" formatCode="m/d/yyyy"/>
      </ndxf>
    </rcc>
    <rcc rId="0" sId="1">
      <nc r="K1773" t="inlineStr">
        <is>
          <t>February</t>
        </is>
      </nc>
    </rcc>
    <rcc rId="0" sId="1">
      <nc r="K1769" t="inlineStr">
        <is>
          <t>January</t>
        </is>
      </nc>
    </rcc>
    <rcc rId="0" sId="1">
      <nc r="K1770" t="inlineStr">
        <is>
          <t>March</t>
        </is>
      </nc>
    </rcc>
    <rcc rId="0" sId="1">
      <nc r="K737" t="inlineStr">
        <is>
          <t>March</t>
        </is>
      </nc>
    </rcc>
    <rcc rId="0" sId="1" dxf="1">
      <nc r="K1772" t="inlineStr">
        <is>
          <t>dead deal</t>
        </is>
      </nc>
      <ndxf>
        <alignment horizontal="general" vertical="bottom" readingOrder="0"/>
      </ndxf>
    </rcc>
    <rcc rId="0" sId="1">
      <nc r="K1779" t="inlineStr">
        <is>
          <t>February</t>
        </is>
      </nc>
    </rcc>
    <rcc rId="0" sId="1" dxf="1">
      <nc r="K1774" t="inlineStr">
        <is>
          <t>March</t>
        </is>
      </nc>
      <ndxf>
        <numFmt numFmtId="19" formatCode="m/d/yyyy"/>
      </ndxf>
    </rcc>
    <rcc rId="0" sId="1">
      <nc r="K1775" t="inlineStr">
        <is>
          <t>March</t>
        </is>
      </nc>
    </rcc>
    <rcc rId="0" sId="1">
      <nc r="K1776" t="inlineStr">
        <is>
          <t>March</t>
        </is>
      </nc>
    </rcc>
    <rcc rId="0" sId="1">
      <nc r="K1778" t="inlineStr">
        <is>
          <t>March</t>
        </is>
      </nc>
    </rcc>
    <rcc rId="0" sId="1">
      <nc r="K1782" t="inlineStr">
        <is>
          <t>February</t>
        </is>
      </nc>
    </rcc>
    <rcc rId="0" sId="1">
      <nc r="K1781" t="inlineStr">
        <is>
          <t>March</t>
        </is>
      </nc>
    </rcc>
    <rcc rId="0" sId="1">
      <nc r="K1724" t="inlineStr">
        <is>
          <t>February</t>
        </is>
      </nc>
    </rcc>
    <rcc rId="0" sId="1">
      <nc r="K1784" t="inlineStr">
        <is>
          <t>March</t>
        </is>
      </nc>
    </rcc>
    <rcc rId="0" sId="1">
      <nc r="K838" t="inlineStr">
        <is>
          <t>March</t>
        </is>
      </nc>
    </rcc>
    <rcc rId="0" sId="1">
      <nc r="K1786" t="inlineStr">
        <is>
          <t>March</t>
        </is>
      </nc>
    </rcc>
    <rcc rId="0" sId="1">
      <nc r="K1792" t="inlineStr">
        <is>
          <t>March</t>
        </is>
      </nc>
    </rcc>
    <rcc rId="0" sId="1">
      <nc r="K1804" t="inlineStr">
        <is>
          <t>dead deal</t>
        </is>
      </nc>
    </rcc>
    <rcc rId="0" sId="1">
      <nc r="K1806" t="inlineStr">
        <is>
          <t>March</t>
        </is>
      </nc>
    </rcc>
  </rrc>
  <rrc rId="845" sId="1" ref="K1:K1048576" action="deleteCol">
    <rfmt sheetId="1" xfDxf="1" sqref="K1:K1048576" start="0" length="0">
      <dxf>
        <font>
          <sz val="10"/>
        </font>
        <alignment horizontal="center" readingOrder="0"/>
      </dxf>
    </rfmt>
    <rcc rId="0" sId="1" dxf="1">
      <nc r="K1" t="inlineStr">
        <is>
          <t>Closing Day</t>
        </is>
      </nc>
      <ndxf>
        <font>
          <b/>
          <sz val="10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>
      <nc r="K2">
        <f>DAY(J2)</f>
      </nc>
    </rcc>
    <rcc rId="0" sId="1">
      <nc r="K3">
        <f>DAY(J3)</f>
      </nc>
    </rcc>
    <rcc rId="0" sId="1">
      <nc r="K4">
        <f>DAY(J4)</f>
      </nc>
    </rcc>
    <rcc rId="0" sId="1">
      <nc r="K5">
        <f>DAY(J5)</f>
      </nc>
    </rcc>
    <rcc rId="0" sId="1" dxf="1">
      <nc r="K6">
        <f>DAY(J6)</f>
      </nc>
      <ndxf/>
    </rcc>
    <rcc rId="0" sId="1" dxf="1">
      <nc r="K7">
        <f>DAY(J7)</f>
      </nc>
      <ndxf/>
    </rcc>
    <rcc rId="0" sId="1">
      <nc r="K8">
        <f>DAY(J8)</f>
      </nc>
    </rcc>
    <rcc rId="0" sId="1">
      <nc r="K9">
        <f>DAY(J9)</f>
      </nc>
    </rcc>
    <rcc rId="0" sId="1">
      <nc r="K10">
        <f>DAY(J10)</f>
      </nc>
    </rcc>
    <rcc rId="0" sId="1">
      <nc r="K11">
        <f>DAY(J11)</f>
      </nc>
    </rcc>
    <rcc rId="0" sId="1">
      <nc r="K12">
        <f>DAY(J12)</f>
      </nc>
    </rcc>
    <rcc rId="0" sId="1" dxf="1">
      <nc r="K13">
        <f>DAY(J13)</f>
      </nc>
      <ndxf/>
    </rcc>
    <rcc rId="0" sId="1" dxf="1">
      <nc r="K14">
        <f>DAY(J14)</f>
      </nc>
      <ndxf/>
    </rcc>
    <rcc rId="0" sId="1">
      <nc r="K15">
        <f>DAY(J15)</f>
      </nc>
    </rcc>
    <rcc rId="0" sId="1" dxf="1">
      <nc r="K16">
        <f>DAY(J16)</f>
      </nc>
      <ndxf/>
    </rcc>
    <rcc rId="0" sId="1" dxf="1">
      <nc r="K17">
        <f>DAY(J17)</f>
      </nc>
      <ndxf/>
    </rcc>
    <rcc rId="0" sId="1" dxf="1">
      <nc r="K18">
        <f>DAY(J18)</f>
      </nc>
      <ndxf/>
    </rcc>
    <rcc rId="0" sId="1" dxf="1">
      <nc r="K19">
        <f>DAY(J19)</f>
      </nc>
      <ndxf/>
    </rcc>
    <rcc rId="0" sId="1">
      <nc r="K20">
        <f>DAY(J20)</f>
      </nc>
    </rcc>
    <rcc rId="0" sId="1" dxf="1">
      <nc r="K21">
        <f>DAY(J21)</f>
      </nc>
      <ndxf/>
    </rcc>
    <rcc rId="0" sId="1">
      <nc r="K22">
        <f>DAY(J22)</f>
      </nc>
    </rcc>
    <rcc rId="0" sId="1" dxf="1">
      <nc r="K23">
        <f>DAY(J23)</f>
      </nc>
      <ndxf/>
    </rcc>
    <rcc rId="0" sId="1" dxf="1">
      <nc r="K24">
        <f>DAY(J24)</f>
      </nc>
      <ndxf/>
    </rcc>
    <rcc rId="0" sId="1" dxf="1">
      <nc r="K25">
        <f>DAY(J25)</f>
      </nc>
      <ndxf/>
    </rcc>
    <rcc rId="0" sId="1" dxf="1">
      <nc r="K26">
        <f>DAY(J26)</f>
      </nc>
      <ndxf/>
    </rcc>
    <rcc rId="0" sId="1" dxf="1">
      <nc r="K27">
        <f>DAY(J27)</f>
      </nc>
      <ndxf/>
    </rcc>
    <rcc rId="0" sId="1">
      <nc r="K28">
        <f>DAY(J28)</f>
      </nc>
    </rcc>
    <rcc rId="0" sId="1" dxf="1">
      <nc r="K29">
        <f>DAY(J29)</f>
      </nc>
      <ndxf/>
    </rcc>
    <rcc rId="0" sId="1" dxf="1">
      <nc r="K30">
        <f>DAY(J30)</f>
      </nc>
      <ndxf/>
    </rcc>
    <rcc rId="0" sId="1" dxf="1">
      <nc r="K31">
        <f>DAY(J31)</f>
      </nc>
      <ndxf/>
    </rcc>
    <rcc rId="0" sId="1" dxf="1">
      <nc r="K32">
        <f>DAY(J32)</f>
      </nc>
      <ndxf/>
    </rcc>
    <rcc rId="0" sId="1" dxf="1">
      <nc r="K33">
        <f>DAY(J33)</f>
      </nc>
      <ndxf/>
    </rcc>
    <rcc rId="0" sId="1" dxf="1">
      <nc r="K34">
        <f>DAY(J34)</f>
      </nc>
      <ndxf/>
    </rcc>
    <rcc rId="0" sId="1" dxf="1">
      <nc r="K35">
        <f>DAY(J35)</f>
      </nc>
      <ndxf/>
    </rcc>
    <rcc rId="0" sId="1" dxf="1">
      <nc r="K36">
        <f>DAY(J36)</f>
      </nc>
      <ndxf/>
    </rcc>
    <rcc rId="0" sId="1" dxf="1">
      <nc r="K37">
        <f>DAY(J37)</f>
      </nc>
      <ndxf/>
    </rcc>
    <rcc rId="0" sId="1" dxf="1">
      <nc r="K38">
        <f>DAY(J38)</f>
      </nc>
      <ndxf/>
    </rcc>
    <rcc rId="0" sId="1" dxf="1">
      <nc r="K39">
        <f>DAY(J39)</f>
      </nc>
      <ndxf/>
    </rcc>
    <rcc rId="0" sId="1" dxf="1">
      <nc r="K40">
        <f>DAY(J40)</f>
      </nc>
      <ndxf/>
    </rcc>
    <rcc rId="0" sId="1" dxf="1">
      <nc r="K41">
        <f>DAY(J41)</f>
      </nc>
      <ndxf/>
    </rcc>
    <rcc rId="0" sId="1" dxf="1">
      <nc r="K42">
        <f>DAY(J42)</f>
      </nc>
      <ndxf/>
    </rcc>
    <rcc rId="0" sId="1" dxf="1">
      <nc r="K43">
        <f>DAY(J43)</f>
      </nc>
      <ndxf/>
    </rcc>
    <rcc rId="0" sId="1" dxf="1">
      <nc r="K44">
        <f>DAY(J44)</f>
      </nc>
      <ndxf/>
    </rcc>
    <rcc rId="0" sId="1" dxf="1">
      <nc r="K45">
        <f>DAY(J45)</f>
      </nc>
      <ndxf/>
    </rcc>
    <rcc rId="0" sId="1" dxf="1">
      <nc r="K46">
        <f>DAY(J46)</f>
      </nc>
      <ndxf/>
    </rcc>
    <rcc rId="0" sId="1" dxf="1">
      <nc r="K47">
        <f>DAY(J47)</f>
      </nc>
      <ndxf/>
    </rcc>
    <rcc rId="0" sId="1" dxf="1">
      <nc r="K48">
        <f>DAY(J48)</f>
      </nc>
      <ndxf/>
    </rcc>
    <rcc rId="0" sId="1" dxf="1">
      <nc r="K49">
        <f>DAY(J49)</f>
      </nc>
      <ndxf/>
    </rcc>
    <rcc rId="0" sId="1" dxf="1">
      <nc r="K50">
        <f>DAY(J50)</f>
      </nc>
      <ndxf/>
    </rcc>
    <rcc rId="0" sId="1" dxf="1">
      <nc r="K51">
        <f>DAY(J51)</f>
      </nc>
      <ndxf/>
    </rcc>
    <rcc rId="0" sId="1" dxf="1">
      <nc r="K52">
        <f>DAY(J52)</f>
      </nc>
      <ndxf/>
    </rcc>
    <rcc rId="0" sId="1" dxf="1">
      <nc r="K53">
        <f>DAY(J53)</f>
      </nc>
      <ndxf/>
    </rcc>
    <rcc rId="0" sId="1" dxf="1">
      <nc r="K54">
        <f>DAY(J54)</f>
      </nc>
      <ndxf/>
    </rcc>
    <rcc rId="0" sId="1" dxf="1">
      <nc r="K55">
        <f>DAY(J55)</f>
      </nc>
      <ndxf/>
    </rcc>
    <rcc rId="0" sId="1" dxf="1">
      <nc r="K56">
        <f>DAY(J56)</f>
      </nc>
      <ndxf/>
    </rcc>
    <rcc rId="0" sId="1" dxf="1">
      <nc r="K57">
        <f>DAY(J57)</f>
      </nc>
      <ndxf/>
    </rcc>
    <rcc rId="0" sId="1" dxf="1">
      <nc r="K58">
        <f>DAY(J58)</f>
      </nc>
      <ndxf/>
    </rcc>
    <rcc rId="0" sId="1" dxf="1">
      <nc r="K59">
        <f>DAY(J59)</f>
      </nc>
      <ndxf/>
    </rcc>
    <rcc rId="0" sId="1" dxf="1">
      <nc r="K60">
        <f>DAY(J60)</f>
      </nc>
      <ndxf/>
    </rcc>
    <rcc rId="0" sId="1" dxf="1">
      <nc r="K61">
        <f>DAY(J61)</f>
      </nc>
      <ndxf/>
    </rcc>
    <rcc rId="0" sId="1" dxf="1">
      <nc r="K62">
        <f>DAY(J62)</f>
      </nc>
      <ndxf/>
    </rcc>
    <rcc rId="0" sId="1" dxf="1">
      <nc r="K63">
        <f>DAY(J63)</f>
      </nc>
      <ndxf/>
    </rcc>
    <rcc rId="0" sId="1" dxf="1">
      <nc r="K64">
        <f>DAY(J64)</f>
      </nc>
      <ndxf/>
    </rcc>
    <rcc rId="0" sId="1" dxf="1">
      <nc r="K65">
        <f>DAY(J65)</f>
      </nc>
      <ndxf/>
    </rcc>
    <rcc rId="0" sId="1" dxf="1">
      <nc r="K66">
        <f>DAY(J66)</f>
      </nc>
      <ndxf/>
    </rcc>
    <rcc rId="0" sId="1" dxf="1">
      <nc r="K67">
        <f>DAY(J67)</f>
      </nc>
      <ndxf/>
    </rcc>
    <rcc rId="0" sId="1" dxf="1">
      <nc r="K68">
        <f>DAY(J68)</f>
      </nc>
      <ndxf/>
    </rcc>
    <rcc rId="0" sId="1" dxf="1">
      <nc r="K69">
        <f>DAY(J69)</f>
      </nc>
      <ndxf/>
    </rcc>
    <rcc rId="0" sId="1" dxf="1">
      <nc r="K70">
        <f>DAY(J70)</f>
      </nc>
      <ndxf/>
    </rcc>
    <rcc rId="0" sId="1" dxf="1">
      <nc r="K71">
        <f>DAY(J71)</f>
      </nc>
      <ndxf/>
    </rcc>
    <rcc rId="0" sId="1" dxf="1">
      <nc r="K72">
        <f>DAY(J72)</f>
      </nc>
      <ndxf/>
    </rcc>
    <rcc rId="0" sId="1" dxf="1">
      <nc r="K73">
        <f>DAY(J73)</f>
      </nc>
      <ndxf/>
    </rcc>
    <rcc rId="0" sId="1">
      <nc r="K74">
        <f>DAY(J74)</f>
      </nc>
    </rcc>
    <rcc rId="0" sId="1">
      <nc r="K75">
        <f>DAY(J75)</f>
      </nc>
    </rcc>
    <rcc rId="0" sId="1">
      <nc r="K76">
        <f>DAY(J76)</f>
      </nc>
    </rcc>
    <rcc rId="0" sId="1">
      <nc r="K77">
        <f>DAY(J77)</f>
      </nc>
    </rcc>
    <rcc rId="0" sId="1">
      <nc r="K78">
        <f>DAY(J78)</f>
      </nc>
    </rcc>
    <rcc rId="0" sId="1">
      <nc r="K79">
        <f>DAY(J79)</f>
      </nc>
    </rcc>
    <rcc rId="0" sId="1">
      <nc r="K80">
        <f>DAY(J80)</f>
      </nc>
    </rcc>
    <rcc rId="0" sId="1">
      <nc r="K81">
        <f>DAY(J81)</f>
      </nc>
    </rcc>
    <rcc rId="0" sId="1">
      <nc r="K82">
        <f>DAY(J82)</f>
      </nc>
    </rcc>
    <rcc rId="0" sId="1">
      <nc r="K83">
        <f>DAY(J83)</f>
      </nc>
    </rcc>
    <rcc rId="0" sId="1">
      <nc r="K84">
        <f>DAY(J84)</f>
      </nc>
    </rcc>
    <rcc rId="0" sId="1">
      <nc r="K85">
        <f>DAY(J85)</f>
      </nc>
    </rcc>
    <rcc rId="0" sId="1">
      <nc r="K86">
        <f>DAY(J86)</f>
      </nc>
    </rcc>
    <rcc rId="0" sId="1">
      <nc r="K87">
        <f>DAY(J87)</f>
      </nc>
    </rcc>
    <rcc rId="0" sId="1">
      <nc r="K88">
        <f>DAY(J88)</f>
      </nc>
    </rcc>
    <rcc rId="0" sId="1">
      <nc r="K89">
        <f>DAY(J89)</f>
      </nc>
    </rcc>
    <rcc rId="0" sId="1">
      <nc r="K90">
        <f>DAY(J90)</f>
      </nc>
    </rcc>
    <rcc rId="0" sId="1">
      <nc r="K91">
        <f>DAY(J91)</f>
      </nc>
    </rcc>
    <rcc rId="0" sId="1">
      <nc r="K92">
        <f>DAY(J92)</f>
      </nc>
    </rcc>
    <rcc rId="0" sId="1">
      <nc r="K93">
        <f>DAY(J93)</f>
      </nc>
    </rcc>
    <rcc rId="0" sId="1">
      <nc r="K94">
        <f>DAY(J94)</f>
      </nc>
    </rcc>
    <rcc rId="0" sId="1">
      <nc r="K95">
        <f>DAY(J95)</f>
      </nc>
    </rcc>
    <rcc rId="0" sId="1">
      <nc r="K96">
        <f>DAY(J96)</f>
      </nc>
    </rcc>
    <rcc rId="0" sId="1">
      <nc r="K97">
        <f>DAY(J97)</f>
      </nc>
    </rcc>
    <rcc rId="0" sId="1">
      <nc r="K98">
        <f>DAY(J98)</f>
      </nc>
    </rcc>
    <rcc rId="0" sId="1">
      <nc r="K99">
        <f>DAY(J99)</f>
      </nc>
    </rcc>
    <rcc rId="0" sId="1">
      <nc r="K100">
        <f>DAY(J100)</f>
      </nc>
    </rcc>
    <rcc rId="0" sId="1">
      <nc r="K101">
        <f>DAY(J101)</f>
      </nc>
    </rcc>
    <rcc rId="0" sId="1">
      <nc r="K102">
        <f>DAY(J102)</f>
      </nc>
    </rcc>
    <rcc rId="0" sId="1">
      <nc r="K103">
        <f>DAY(J103)</f>
      </nc>
    </rcc>
    <rcc rId="0" sId="1">
      <nc r="K104">
        <f>DAY(J104)</f>
      </nc>
    </rcc>
    <rcc rId="0" sId="1">
      <nc r="K105">
        <f>DAY(J105)</f>
      </nc>
    </rcc>
    <rcc rId="0" sId="1">
      <nc r="K106">
        <f>DAY(J106)</f>
      </nc>
    </rcc>
    <rcc rId="0" sId="1">
      <nc r="K107">
        <f>DAY(J107)</f>
      </nc>
    </rcc>
    <rcc rId="0" sId="1">
      <nc r="K108">
        <f>DAY(J108)</f>
      </nc>
    </rcc>
    <rcc rId="0" sId="1">
      <nc r="K109">
        <f>DAY(J109)</f>
      </nc>
    </rcc>
    <rcc rId="0" sId="1">
      <nc r="K110">
        <f>DAY(J110)</f>
      </nc>
    </rcc>
    <rcc rId="0" sId="1">
      <nc r="K111">
        <f>DAY(J111)</f>
      </nc>
    </rcc>
    <rcc rId="0" sId="1">
      <nc r="K112">
        <f>DAY(J112)</f>
      </nc>
    </rcc>
    <rcc rId="0" sId="1">
      <nc r="K113">
        <f>DAY(J113)</f>
      </nc>
    </rcc>
    <rcc rId="0" sId="1">
      <nc r="K114">
        <f>DAY(J114)</f>
      </nc>
    </rcc>
    <rcc rId="0" sId="1">
      <nc r="K115">
        <f>DAY(J115)</f>
      </nc>
    </rcc>
    <rcc rId="0" sId="1">
      <nc r="K116">
        <f>DAY(J116)</f>
      </nc>
    </rcc>
    <rcc rId="0" sId="1">
      <nc r="K117">
        <f>DAY(J117)</f>
      </nc>
    </rcc>
    <rcc rId="0" sId="1">
      <nc r="K118">
        <f>DAY(J118)</f>
      </nc>
    </rcc>
    <rcc rId="0" sId="1">
      <nc r="K119">
        <f>DAY(J119)</f>
      </nc>
    </rcc>
    <rcc rId="0" sId="1" dxf="1">
      <nc r="K120">
        <f>DAY(J120)</f>
      </nc>
      <ndxf/>
    </rcc>
    <rcc rId="0" sId="1" dxf="1">
      <nc r="K121">
        <f>DAY(J121)</f>
      </nc>
      <ndxf/>
    </rcc>
    <rcc rId="0" sId="1">
      <nc r="K122">
        <f>DAY(J122)</f>
      </nc>
    </rcc>
    <rcc rId="0" sId="1">
      <nc r="K123">
        <f>DAY(J123)</f>
      </nc>
    </rcc>
    <rcc rId="0" sId="1">
      <nc r="K124">
        <f>DAY(J124)</f>
      </nc>
    </rcc>
    <rcc rId="0" sId="1" dxf="1">
      <nc r="K125">
        <f>DAY(J125)</f>
      </nc>
      <ndxf/>
    </rcc>
    <rcc rId="0" sId="1" dxf="1">
      <nc r="K126">
        <f>DAY(J126)</f>
      </nc>
      <ndxf/>
    </rcc>
    <rcc rId="0" sId="1" dxf="1">
      <nc r="K127">
        <f>DAY(J127)</f>
      </nc>
      <ndxf/>
    </rcc>
    <rcc rId="0" sId="1" dxf="1">
      <nc r="K128">
        <f>DAY(J128)</f>
      </nc>
      <ndxf/>
    </rcc>
    <rcc rId="0" sId="1" dxf="1">
      <nc r="K129">
        <f>DAY(J129)</f>
      </nc>
      <ndxf/>
    </rcc>
    <rcc rId="0" sId="1" dxf="1">
      <nc r="K130">
        <f>DAY(J130)</f>
      </nc>
      <ndxf/>
    </rcc>
    <rcc rId="0" sId="1" dxf="1">
      <nc r="K131">
        <f>DAY(J131)</f>
      </nc>
      <ndxf/>
    </rcc>
    <rcc rId="0" sId="1" dxf="1">
      <nc r="K132">
        <f>DAY(J132)</f>
      </nc>
      <ndxf/>
    </rcc>
    <rcc rId="0" sId="1" dxf="1">
      <nc r="K133">
        <f>DAY(J133)</f>
      </nc>
      <ndxf/>
    </rcc>
    <rcc rId="0" sId="1" dxf="1">
      <nc r="K134">
        <f>DAY(J134)</f>
      </nc>
      <ndxf/>
    </rcc>
    <rcc rId="0" sId="1" dxf="1">
      <nc r="K135">
        <f>DAY(J135)</f>
      </nc>
      <ndxf/>
    </rcc>
    <rcc rId="0" sId="1" dxf="1">
      <nc r="K136">
        <f>DAY(J136)</f>
      </nc>
      <ndxf/>
    </rcc>
    <rcc rId="0" sId="1" dxf="1">
      <nc r="K137">
        <f>DAY(J137)</f>
      </nc>
      <ndxf/>
    </rcc>
    <rcc rId="0" sId="1" dxf="1">
      <nc r="K138">
        <f>DAY(J138)</f>
      </nc>
      <ndxf/>
    </rcc>
    <rcc rId="0" sId="1" dxf="1">
      <nc r="K139">
        <f>DAY(J139)</f>
      </nc>
      <ndxf/>
    </rcc>
    <rcc rId="0" sId="1" dxf="1">
      <nc r="K140">
        <f>DAY(J140)</f>
      </nc>
      <ndxf/>
    </rcc>
    <rcc rId="0" sId="1" dxf="1">
      <nc r="K141">
        <f>DAY(J141)</f>
      </nc>
      <ndxf/>
    </rcc>
    <rcc rId="0" sId="1" dxf="1">
      <nc r="K142">
        <f>DAY(J142)</f>
      </nc>
      <ndxf/>
    </rcc>
    <rcc rId="0" sId="1" dxf="1">
      <nc r="K143">
        <f>DAY(J143)</f>
      </nc>
      <ndxf/>
    </rcc>
    <rcc rId="0" sId="1" dxf="1">
      <nc r="K144">
        <f>DAY(J144)</f>
      </nc>
      <ndxf/>
    </rcc>
    <rcc rId="0" sId="1" dxf="1">
      <nc r="K145">
        <f>DAY(J145)</f>
      </nc>
      <ndxf/>
    </rcc>
    <rcc rId="0" sId="1" dxf="1">
      <nc r="K146">
        <f>DAY(J146)</f>
      </nc>
      <ndxf/>
    </rcc>
    <rcc rId="0" sId="1">
      <nc r="K147">
        <f>DAY(J147)</f>
      </nc>
    </rcc>
    <rcc rId="0" sId="1" dxf="1">
      <nc r="K148">
        <f>DAY(J148)</f>
      </nc>
      <ndxf/>
    </rcc>
    <rcc rId="0" sId="1" dxf="1">
      <nc r="K149">
        <f>DAY(J149)</f>
      </nc>
      <ndxf/>
    </rcc>
    <rcc rId="0" sId="1" dxf="1">
      <nc r="K150">
        <f>DAY(J150)</f>
      </nc>
      <ndxf/>
    </rcc>
    <rcc rId="0" sId="1" dxf="1">
      <nc r="K151">
        <f>DAY(J151)</f>
      </nc>
      <ndxf/>
    </rcc>
    <rcc rId="0" sId="1" dxf="1">
      <nc r="K152">
        <f>DAY(J152)</f>
      </nc>
      <ndxf/>
    </rcc>
    <rcc rId="0" sId="1" dxf="1">
      <nc r="K153">
        <f>DAY(J153)</f>
      </nc>
      <ndxf/>
    </rcc>
    <rcc rId="0" sId="1" dxf="1">
      <nc r="K154">
        <f>DAY(J154)</f>
      </nc>
      <ndxf/>
    </rcc>
    <rcc rId="0" sId="1" dxf="1">
      <nc r="K155">
        <f>DAY(J155)</f>
      </nc>
      <ndxf/>
    </rcc>
    <rcc rId="0" sId="1" dxf="1">
      <nc r="K156">
        <f>DAY(J156)</f>
      </nc>
      <ndxf/>
    </rcc>
    <rcc rId="0" sId="1" dxf="1">
      <nc r="K157">
        <f>DAY(J157)</f>
      </nc>
      <ndxf/>
    </rcc>
    <rcc rId="0" sId="1" dxf="1">
      <nc r="K158">
        <f>DAY(J158)</f>
      </nc>
      <ndxf/>
    </rcc>
    <rcc rId="0" sId="1" dxf="1">
      <nc r="K159">
        <f>DAY(J159)</f>
      </nc>
      <ndxf/>
    </rcc>
    <rcc rId="0" sId="1" dxf="1">
      <nc r="K160">
        <f>DAY(J160)</f>
      </nc>
      <ndxf/>
    </rcc>
    <rcc rId="0" sId="1" dxf="1">
      <nc r="K161">
        <f>DAY(J161)</f>
      </nc>
      <ndxf/>
    </rcc>
    <rcc rId="0" sId="1" dxf="1">
      <nc r="K162">
        <f>DAY(J162)</f>
      </nc>
      <ndxf/>
    </rcc>
    <rcc rId="0" sId="1">
      <nc r="K163">
        <f>DAY(J163)</f>
      </nc>
    </rcc>
    <rcc rId="0" sId="1">
      <nc r="K164">
        <f>DAY(J164)</f>
      </nc>
    </rcc>
    <rcc rId="0" sId="1" dxf="1">
      <nc r="K165">
        <f>DAY(J165)</f>
      </nc>
      <ndxf/>
    </rcc>
    <rcc rId="0" sId="1" dxf="1">
      <nc r="K166">
        <f>DAY(J166)</f>
      </nc>
      <ndxf/>
    </rcc>
    <rcc rId="0" sId="1">
      <nc r="K167">
        <f>DAY(J167)</f>
      </nc>
    </rcc>
    <rcc rId="0" sId="1" dxf="1">
      <nc r="K168">
        <f>DAY(J168)</f>
      </nc>
      <ndxf/>
    </rcc>
    <rcc rId="0" sId="1" dxf="1">
      <nc r="K169">
        <f>DAY(J169)</f>
      </nc>
      <ndxf/>
    </rcc>
    <rcc rId="0" sId="1" dxf="1">
      <nc r="K170">
        <f>DAY(J170)</f>
      </nc>
      <ndxf/>
    </rcc>
    <rcc rId="0" sId="1" dxf="1">
      <nc r="K171">
        <f>DAY(J171)</f>
      </nc>
      <ndxf/>
    </rcc>
    <rcc rId="0" sId="1" dxf="1">
      <nc r="K172">
        <f>DAY(J172)</f>
      </nc>
      <ndxf/>
    </rcc>
    <rcc rId="0" sId="1" dxf="1">
      <nc r="K173">
        <f>DAY(J173)</f>
      </nc>
      <ndxf/>
    </rcc>
    <rcc rId="0" sId="1" dxf="1">
      <nc r="K174">
        <f>DAY(J174)</f>
      </nc>
      <ndxf/>
    </rcc>
    <rcc rId="0" sId="1" dxf="1">
      <nc r="K175">
        <f>DAY(J175)</f>
      </nc>
      <ndxf/>
    </rcc>
    <rcc rId="0" sId="1" dxf="1">
      <nc r="K176">
        <f>DAY(J176)</f>
      </nc>
      <ndxf/>
    </rcc>
    <rcc rId="0" sId="1" dxf="1">
      <nc r="K177">
        <f>DAY(J177)</f>
      </nc>
      <ndxf/>
    </rcc>
    <rcc rId="0" sId="1" dxf="1">
      <nc r="K178">
        <f>DAY(J178)</f>
      </nc>
      <ndxf/>
    </rcc>
    <rcc rId="0" sId="1" dxf="1">
      <nc r="K179">
        <f>DAY(J179)</f>
      </nc>
      <ndxf/>
    </rcc>
    <rcc rId="0" sId="1" dxf="1">
      <nc r="K180">
        <f>DAY(J180)</f>
      </nc>
      <ndxf/>
    </rcc>
    <rcc rId="0" sId="1" dxf="1">
      <nc r="K181">
        <f>DAY(J181)</f>
      </nc>
      <ndxf/>
    </rcc>
    <rcc rId="0" sId="1" dxf="1">
      <nc r="K182">
        <f>DAY(J182)</f>
      </nc>
      <ndxf/>
    </rcc>
    <rcc rId="0" sId="1" dxf="1">
      <nc r="K183">
        <f>DAY(J183)</f>
      </nc>
      <ndxf/>
    </rcc>
    <rcc rId="0" sId="1" dxf="1">
      <nc r="K184">
        <f>DAY(J184)</f>
      </nc>
      <ndxf/>
    </rcc>
    <rcc rId="0" sId="1" dxf="1">
      <nc r="K185">
        <f>DAY(J185)</f>
      </nc>
      <ndxf/>
    </rcc>
    <rcc rId="0" sId="1" dxf="1">
      <nc r="K186">
        <f>DAY(J186)</f>
      </nc>
      <ndxf/>
    </rcc>
    <rcc rId="0" sId="1" dxf="1">
      <nc r="K187">
        <f>DAY(J187)</f>
      </nc>
      <ndxf/>
    </rcc>
    <rcc rId="0" sId="1" dxf="1">
      <nc r="K188">
        <f>DAY(J188)</f>
      </nc>
      <ndxf/>
    </rcc>
    <rcc rId="0" sId="1" dxf="1">
      <nc r="K189">
        <f>DAY(J189)</f>
      </nc>
      <ndxf/>
    </rcc>
    <rcc rId="0" sId="1" dxf="1">
      <nc r="K190">
        <f>DAY(J190)</f>
      </nc>
      <ndxf/>
    </rcc>
    <rcc rId="0" sId="1" dxf="1">
      <nc r="K191">
        <f>DAY(J191)</f>
      </nc>
      <ndxf/>
    </rcc>
    <rcc rId="0" sId="1" dxf="1">
      <nc r="K192">
        <f>DAY(J192)</f>
      </nc>
      <ndxf/>
    </rcc>
    <rcc rId="0" sId="1" dxf="1">
      <nc r="K193">
        <f>DAY(J193)</f>
      </nc>
      <ndxf/>
    </rcc>
    <rcc rId="0" sId="1" dxf="1">
      <nc r="K194">
        <f>DAY(J194)</f>
      </nc>
      <ndxf/>
    </rcc>
    <rcc rId="0" sId="1">
      <nc r="K195">
        <f>DAY(J195)</f>
      </nc>
    </rcc>
    <rcc rId="0" sId="1" dxf="1">
      <nc r="K196">
        <f>DAY(J196)</f>
      </nc>
      <ndxf/>
    </rcc>
    <rcc rId="0" sId="1" dxf="1">
      <nc r="K197">
        <f>DAY(J197)</f>
      </nc>
      <ndxf/>
    </rcc>
    <rcc rId="0" sId="1" dxf="1">
      <nc r="K198">
        <f>DAY(J198)</f>
      </nc>
      <ndxf/>
    </rcc>
    <rcc rId="0" sId="1" dxf="1">
      <nc r="K199">
        <f>DAY(J199)</f>
      </nc>
      <ndxf/>
    </rcc>
    <rcc rId="0" sId="1" dxf="1">
      <nc r="K200">
        <f>DAY(J200)</f>
      </nc>
      <ndxf/>
    </rcc>
    <rcc rId="0" sId="1" dxf="1">
      <nc r="K201">
        <f>DAY(J201)</f>
      </nc>
      <ndxf/>
    </rcc>
    <rcc rId="0" sId="1" dxf="1">
      <nc r="K202">
        <f>DAY(J202)</f>
      </nc>
      <ndxf/>
    </rcc>
    <rcc rId="0" sId="1" dxf="1">
      <nc r="K203">
        <f>DAY(J203)</f>
      </nc>
      <ndxf/>
    </rcc>
    <rcc rId="0" sId="1" dxf="1">
      <nc r="K204">
        <f>DAY(J204)</f>
      </nc>
      <ndxf/>
    </rcc>
    <rcc rId="0" sId="1" dxf="1">
      <nc r="K205">
        <f>DAY(J205)</f>
      </nc>
      <ndxf/>
    </rcc>
    <rcc rId="0" sId="1" dxf="1">
      <nc r="K206">
        <f>DAY(J206)</f>
      </nc>
      <ndxf/>
    </rcc>
    <rcc rId="0" sId="1" dxf="1">
      <nc r="K207">
        <f>DAY(J207)</f>
      </nc>
      <ndxf/>
    </rcc>
    <rcc rId="0" sId="1" dxf="1">
      <nc r="K208">
        <f>DAY(J208)</f>
      </nc>
      <ndxf/>
    </rcc>
    <rcc rId="0" sId="1" dxf="1">
      <nc r="K209">
        <f>DAY(J209)</f>
      </nc>
      <ndxf/>
    </rcc>
    <rcc rId="0" sId="1" dxf="1">
      <nc r="K210">
        <f>DAY(J210)</f>
      </nc>
      <ndxf/>
    </rcc>
    <rcc rId="0" sId="1" dxf="1">
      <nc r="K211">
        <f>DAY(J211)</f>
      </nc>
      <ndxf/>
    </rcc>
    <rcc rId="0" sId="1" dxf="1">
      <nc r="K212">
        <f>DAY(J212)</f>
      </nc>
      <ndxf/>
    </rcc>
    <rcc rId="0" sId="1" dxf="1">
      <nc r="K213">
        <f>DAY(J213)</f>
      </nc>
      <ndxf/>
    </rcc>
    <rcc rId="0" sId="1" dxf="1">
      <nc r="K214">
        <f>DAY(J214)</f>
      </nc>
      <ndxf/>
    </rcc>
    <rcc rId="0" sId="1" dxf="1">
      <nc r="K215">
        <f>DAY(J215)</f>
      </nc>
      <ndxf/>
    </rcc>
    <rcc rId="0" sId="1" dxf="1">
      <nc r="K216">
        <f>DAY(J216)</f>
      </nc>
      <ndxf/>
    </rcc>
    <rcc rId="0" sId="1" dxf="1">
      <nc r="K217">
        <f>DAY(J217)</f>
      </nc>
      <ndxf/>
    </rcc>
    <rcc rId="0" sId="1" dxf="1">
      <nc r="K218">
        <f>DAY(J218)</f>
      </nc>
      <ndxf/>
    </rcc>
    <rcc rId="0" sId="1" dxf="1">
      <nc r="K219">
        <f>DAY(J219)</f>
      </nc>
      <ndxf/>
    </rcc>
    <rcc rId="0" sId="1" dxf="1">
      <nc r="K220">
        <f>DAY(J220)</f>
      </nc>
      <ndxf/>
    </rcc>
    <rcc rId="0" sId="1" dxf="1">
      <nc r="K221">
        <f>DAY(J221)</f>
      </nc>
      <ndxf/>
    </rcc>
    <rcc rId="0" sId="1" dxf="1">
      <nc r="K222">
        <f>DAY(J222)</f>
      </nc>
      <ndxf/>
    </rcc>
    <rcc rId="0" sId="1" dxf="1">
      <nc r="K223">
        <f>DAY(J223)</f>
      </nc>
      <ndxf/>
    </rcc>
    <rcc rId="0" sId="1" dxf="1">
      <nc r="K224">
        <f>DAY(J224)</f>
      </nc>
      <ndxf/>
    </rcc>
    <rcc rId="0" sId="1" dxf="1">
      <nc r="K225">
        <f>DAY(J225)</f>
      </nc>
      <ndxf/>
    </rcc>
    <rcc rId="0" sId="1" dxf="1">
      <nc r="K226">
        <f>DAY(J226)</f>
      </nc>
      <ndxf/>
    </rcc>
    <rcc rId="0" sId="1" dxf="1">
      <nc r="K227">
        <f>DAY(J227)</f>
      </nc>
      <ndxf/>
    </rcc>
    <rcc rId="0" sId="1" dxf="1">
      <nc r="K228">
        <f>DAY(J228)</f>
      </nc>
      <ndxf/>
    </rcc>
    <rcc rId="0" sId="1" dxf="1">
      <nc r="K229">
        <f>DAY(J229)</f>
      </nc>
      <ndxf/>
    </rcc>
    <rcc rId="0" sId="1" dxf="1">
      <nc r="K230">
        <f>DAY(J230)</f>
      </nc>
      <ndxf/>
    </rcc>
    <rcc rId="0" sId="1" dxf="1">
      <nc r="K231">
        <f>DAY(J231)</f>
      </nc>
      <ndxf/>
    </rcc>
    <rcc rId="0" sId="1" dxf="1">
      <nc r="K232">
        <f>DAY(J232)</f>
      </nc>
      <ndxf/>
    </rcc>
    <rcc rId="0" sId="1" dxf="1">
      <nc r="K233">
        <f>DAY(J233)</f>
      </nc>
      <ndxf/>
    </rcc>
    <rcc rId="0" sId="1" dxf="1">
      <nc r="K234">
        <f>DAY(J234)</f>
      </nc>
      <ndxf/>
    </rcc>
    <rcc rId="0" sId="1" dxf="1">
      <nc r="K235">
        <f>DAY(J235)</f>
      </nc>
      <ndxf/>
    </rcc>
    <rcc rId="0" sId="1" dxf="1">
      <nc r="K236">
        <f>DAY(J236)</f>
      </nc>
      <ndxf/>
    </rcc>
    <rcc rId="0" sId="1" dxf="1">
      <nc r="K237">
        <f>DAY(J237)</f>
      </nc>
      <ndxf/>
    </rcc>
    <rcc rId="0" sId="1" dxf="1">
      <nc r="K238">
        <f>DAY(J238)</f>
      </nc>
      <ndxf/>
    </rcc>
    <rcc rId="0" sId="1" dxf="1">
      <nc r="K239">
        <f>DAY(J239)</f>
      </nc>
      <ndxf/>
    </rcc>
    <rcc rId="0" sId="1" dxf="1">
      <nc r="K240">
        <f>DAY(J240)</f>
      </nc>
      <ndxf/>
    </rcc>
    <rcc rId="0" sId="1" dxf="1">
      <nc r="K241">
        <f>DAY(J241)</f>
      </nc>
      <ndxf/>
    </rcc>
    <rcc rId="0" sId="1" dxf="1">
      <nc r="K242">
        <f>DAY(J242)</f>
      </nc>
      <ndxf/>
    </rcc>
    <rcc rId="0" sId="1" dxf="1">
      <nc r="K243">
        <f>DAY(J243)</f>
      </nc>
      <ndxf/>
    </rcc>
    <rcc rId="0" sId="1" dxf="1">
      <nc r="K244">
        <f>DAY(J244)</f>
      </nc>
      <ndxf/>
    </rcc>
    <rcc rId="0" sId="1" dxf="1">
      <nc r="K245">
        <f>DAY(J245)</f>
      </nc>
      <ndxf/>
    </rcc>
    <rcc rId="0" sId="1" dxf="1">
      <nc r="K246">
        <f>DAY(J246)</f>
      </nc>
      <ndxf/>
    </rcc>
    <rcc rId="0" sId="1" dxf="1">
      <nc r="K247">
        <f>DAY(J247)</f>
      </nc>
      <ndxf/>
    </rcc>
    <rcc rId="0" sId="1" dxf="1">
      <nc r="K248">
        <f>DAY(J248)</f>
      </nc>
      <ndxf/>
    </rcc>
    <rcc rId="0" sId="1" dxf="1">
      <nc r="K249">
        <f>DAY(J249)</f>
      </nc>
      <ndxf/>
    </rcc>
    <rcc rId="0" sId="1" dxf="1">
      <nc r="K250">
        <f>DAY(J250)</f>
      </nc>
      <ndxf/>
    </rcc>
    <rcc rId="0" sId="1" dxf="1">
      <nc r="K251">
        <f>DAY(J251)</f>
      </nc>
      <ndxf/>
    </rcc>
    <rcc rId="0" sId="1" dxf="1">
      <nc r="K252">
        <f>DAY(J252)</f>
      </nc>
      <ndxf/>
    </rcc>
    <rcc rId="0" sId="1" dxf="1">
      <nc r="K1450">
        <f>DAY(J1450)</f>
      </nc>
      <ndxf/>
    </rcc>
    <rcc rId="0" sId="1" dxf="1">
      <nc r="K254">
        <f>DAY(J254)</f>
      </nc>
      <ndxf/>
    </rcc>
    <rcc rId="0" sId="1" dxf="1">
      <nc r="K255">
        <f>DAY(J255)</f>
      </nc>
      <ndxf/>
    </rcc>
    <rcc rId="0" sId="1" dxf="1">
      <nc r="K256">
        <f>DAY(J256)</f>
      </nc>
      <ndxf/>
    </rcc>
    <rcc rId="0" sId="1" dxf="1">
      <nc r="K257">
        <f>DAY(J257)</f>
      </nc>
      <ndxf/>
    </rcc>
    <rcc rId="0" sId="1" dxf="1">
      <nc r="K258">
        <f>DAY(J258)</f>
      </nc>
      <ndxf/>
    </rcc>
    <rcc rId="0" sId="1" dxf="1">
      <nc r="K259">
        <f>DAY(J259)</f>
      </nc>
      <ndxf/>
    </rcc>
    <rcc rId="0" sId="1" dxf="1">
      <nc r="K260">
        <f>DAY(J260)</f>
      </nc>
      <ndxf/>
    </rcc>
    <rcc rId="0" sId="1" dxf="1">
      <nc r="K261">
        <f>DAY(J261)</f>
      </nc>
      <ndxf/>
    </rcc>
    <rcc rId="0" sId="1" dxf="1">
      <nc r="K262">
        <f>DAY(J262)</f>
      </nc>
      <ndxf/>
    </rcc>
    <rcc rId="0" sId="1" dxf="1">
      <nc r="K263">
        <f>DAY(J263)</f>
      </nc>
      <ndxf/>
    </rcc>
    <rcc rId="0" sId="1" dxf="1">
      <nc r="K264">
        <f>DAY(J264)</f>
      </nc>
      <ndxf/>
    </rcc>
    <rcc rId="0" sId="1" dxf="1">
      <nc r="K265">
        <f>DAY(J265)</f>
      </nc>
      <ndxf/>
    </rcc>
    <rcc rId="0" sId="1" dxf="1">
      <nc r="K266">
        <f>DAY(J266)</f>
      </nc>
      <ndxf/>
    </rcc>
    <rcc rId="0" sId="1" dxf="1">
      <nc r="K267">
        <f>DAY(J267)</f>
      </nc>
      <ndxf/>
    </rcc>
    <rcc rId="0" sId="1" dxf="1">
      <nc r="K268">
        <f>DAY(J268)</f>
      </nc>
      <ndxf/>
    </rcc>
    <rcc rId="0" sId="1" dxf="1">
      <nc r="K269">
        <f>DAY(J269)</f>
      </nc>
      <ndxf/>
    </rcc>
    <rcc rId="0" sId="1" dxf="1">
      <nc r="K270">
        <f>DAY(J270)</f>
      </nc>
      <ndxf/>
    </rcc>
    <rcc rId="0" sId="1" dxf="1">
      <nc r="K271">
        <f>DAY(J271)</f>
      </nc>
      <ndxf/>
    </rcc>
    <rcc rId="0" sId="1" dxf="1">
      <nc r="K272">
        <f>DAY(J272)</f>
      </nc>
      <ndxf/>
    </rcc>
    <rcc rId="0" sId="1" dxf="1">
      <nc r="K273">
        <f>DAY(J273)</f>
      </nc>
      <ndxf/>
    </rcc>
    <rcc rId="0" sId="1" dxf="1">
      <nc r="K274">
        <f>DAY(J274)</f>
      </nc>
      <ndxf/>
    </rcc>
    <rcc rId="0" sId="1" dxf="1">
      <nc r="K275">
        <f>DAY(J275)</f>
      </nc>
      <ndxf/>
    </rcc>
    <rcc rId="0" sId="1" dxf="1">
      <nc r="K276">
        <f>DAY(J276)</f>
      </nc>
      <ndxf/>
    </rcc>
    <rcc rId="0" sId="1" dxf="1">
      <nc r="K277">
        <f>DAY(J277)</f>
      </nc>
      <ndxf/>
    </rcc>
    <rcc rId="0" sId="1" dxf="1">
      <nc r="K278">
        <f>DAY(J278)</f>
      </nc>
      <ndxf/>
    </rcc>
    <rcc rId="0" sId="1" dxf="1">
      <nc r="K279">
        <f>DAY(J279)</f>
      </nc>
      <ndxf/>
    </rcc>
    <rcc rId="0" sId="1" dxf="1">
      <nc r="K280">
        <f>DAY(J280)</f>
      </nc>
      <ndxf/>
    </rcc>
    <rcc rId="0" sId="1" dxf="1">
      <nc r="K281" t="inlineStr">
        <is>
          <t>closed w/o grant</t>
        </is>
      </nc>
      <ndxf>
        <numFmt numFmtId="19" formatCode="m/d/yyyy"/>
      </ndxf>
    </rcc>
    <rcc rId="0" sId="1" dxf="1">
      <nc r="K282">
        <f>DAY(J282)</f>
      </nc>
      <ndxf/>
    </rcc>
    <rcc rId="0" sId="1" dxf="1">
      <nc r="K283">
        <f>DAY(J283)</f>
      </nc>
      <ndxf/>
    </rcc>
    <rcc rId="0" sId="1" dxf="1">
      <nc r="K284">
        <f>DAY(J284)</f>
      </nc>
      <ndxf/>
    </rcc>
    <rcc rId="0" sId="1" dxf="1">
      <nc r="K285">
        <f>DAY(J285)</f>
      </nc>
      <ndxf/>
    </rcc>
    <rcc rId="0" sId="1" dxf="1">
      <nc r="K286">
        <f>DAY(J286)</f>
      </nc>
      <ndxf/>
    </rcc>
    <rcc rId="0" sId="1" dxf="1">
      <nc r="K287">
        <f>DAY(J287)</f>
      </nc>
      <ndxf/>
    </rcc>
    <rcc rId="0" sId="1" dxf="1">
      <nc r="K288">
        <f>DAY(J288)</f>
      </nc>
      <ndxf/>
    </rcc>
    <rcc rId="0" sId="1" dxf="1">
      <nc r="K289">
        <f>DAY(J289)</f>
      </nc>
      <ndxf/>
    </rcc>
    <rcc rId="0" sId="1" dxf="1">
      <nc r="K290">
        <f>DAY(J290)</f>
      </nc>
      <ndxf/>
    </rcc>
    <rcc rId="0" sId="1" dxf="1">
      <nc r="K291">
        <f>DAY(J291)</f>
      </nc>
      <ndxf/>
    </rcc>
    <rcc rId="0" sId="1" dxf="1">
      <nc r="K292">
        <f>DAY(J292)</f>
      </nc>
      <ndxf/>
    </rcc>
    <rcc rId="0" sId="1" dxf="1">
      <nc r="K293">
        <f>DAY(J293)</f>
      </nc>
      <ndxf/>
    </rcc>
    <rcc rId="0" sId="1" dxf="1">
      <nc r="K294">
        <f>DAY(J294)</f>
      </nc>
      <ndxf/>
    </rcc>
    <rcc rId="0" sId="1" dxf="1">
      <nc r="K295">
        <f>DAY(J295)</f>
      </nc>
      <ndxf/>
    </rcc>
    <rcc rId="0" sId="1" dxf="1">
      <nc r="K296">
        <f>DAY(J296)</f>
      </nc>
      <ndxf/>
    </rcc>
    <rcc rId="0" sId="1" dxf="1">
      <nc r="K297">
        <f>DAY(J297)</f>
      </nc>
      <ndxf/>
    </rcc>
    <rcc rId="0" sId="1" dxf="1">
      <nc r="K298">
        <f>DAY(J298)</f>
      </nc>
      <ndxf/>
    </rcc>
    <rcc rId="0" sId="1" dxf="1">
      <nc r="K299">
        <f>DAY(J299)</f>
      </nc>
      <ndxf/>
    </rcc>
    <rcc rId="0" sId="1" dxf="1">
      <nc r="K300">
        <f>DAY(J300)</f>
      </nc>
      <ndxf/>
    </rcc>
    <rcc rId="0" sId="1" dxf="1">
      <nc r="K301">
        <f>DAY(J301)</f>
      </nc>
      <ndxf/>
    </rcc>
    <rcc rId="0" sId="1" dxf="1">
      <nc r="K302">
        <f>DAY(J302)</f>
      </nc>
      <ndxf/>
    </rcc>
    <rcc rId="0" sId="1" dxf="1">
      <nc r="K303" t="inlineStr">
        <is>
          <t>buying a 4 family cannot use grant</t>
        </is>
      </nc>
      <ndxf>
        <alignment horizontal="general" vertical="bottom" readingOrder="0"/>
      </ndxf>
    </rcc>
    <rcc rId="0" sId="1" dxf="1">
      <nc r="K304">
        <f>DAY(J304)</f>
      </nc>
      <ndxf/>
    </rcc>
    <rcc rId="0" sId="1" dxf="1">
      <nc r="K305">
        <f>DAY(J305)</f>
      </nc>
      <ndxf/>
    </rcc>
    <rcc rId="0" sId="1" dxf="1">
      <nc r="K306">
        <f>DAY(J306)</f>
      </nc>
      <ndxf/>
    </rcc>
    <rcc rId="0" sId="1" dxf="1">
      <nc r="K307">
        <f>DAY(J307)</f>
      </nc>
      <ndxf/>
    </rcc>
    <rcc rId="0" sId="1" dxf="1">
      <nc r="K308">
        <f>DAY(J308)</f>
      </nc>
      <ndxf/>
    </rcc>
    <rcc rId="0" sId="1" dxf="1">
      <nc r="K309">
        <f>DAY(J309)</f>
      </nc>
      <ndxf/>
    </rcc>
    <rcc rId="0" sId="1" dxf="1">
      <nc r="K310" t="inlineStr">
        <is>
          <t>cancelled</t>
        </is>
      </nc>
      <ndxf/>
    </rcc>
    <rcc rId="0" sId="1" dxf="1">
      <nc r="K311">
        <f>DAY(J311)</f>
      </nc>
      <ndxf/>
    </rcc>
    <rcc rId="0" sId="1" dxf="1">
      <nc r="K312">
        <f>DAY(J312)</f>
      </nc>
      <ndxf/>
    </rcc>
    <rcc rId="0" sId="1" dxf="1">
      <nc r="K313">
        <f>DAY(J313)</f>
      </nc>
      <ndxf/>
    </rcc>
    <rcc rId="0" sId="1" dxf="1">
      <nc r="K314">
        <f>DAY(J314)</f>
      </nc>
      <ndxf/>
    </rcc>
    <rcc rId="0" sId="1" dxf="1">
      <nc r="K315">
        <f>DAY(J315)</f>
      </nc>
      <ndxf/>
    </rcc>
    <rcc rId="0" sId="1" dxf="1">
      <nc r="K316">
        <f>DAY(J316)</f>
      </nc>
      <ndxf/>
    </rcc>
    <rcc rId="0" sId="1" dxf="1">
      <nc r="K317">
        <f>DAY(J317)</f>
      </nc>
      <ndxf/>
    </rcc>
    <rcc rId="0" sId="1" dxf="1">
      <nc r="K318">
        <f>DAY(J318)</f>
      </nc>
      <ndxf/>
    </rcc>
    <rcc rId="0" sId="1" dxf="1">
      <nc r="K319">
        <f>DAY(J319)</f>
      </nc>
      <ndxf/>
    </rcc>
    <rcc rId="0" sId="1" dxf="1">
      <nc r="K320">
        <f>DAY(J320)</f>
      </nc>
      <ndxf/>
    </rcc>
    <rcc rId="0" sId="1" dxf="1">
      <nc r="K321">
        <f>DAY(J321)</f>
      </nc>
      <ndxf/>
    </rcc>
    <rcc rId="0" sId="1" dxf="1">
      <nc r="K322">
        <f>DAY(J322)</f>
      </nc>
      <ndxf/>
    </rcc>
    <rcc rId="0" sId="1" dxf="1">
      <nc r="K323">
        <f>DAY(J323)</f>
      </nc>
      <ndxf/>
    </rcc>
    <rcc rId="0" sId="1" dxf="1">
      <nc r="K324">
        <f>DAY(J324)</f>
      </nc>
      <ndxf/>
    </rcc>
    <rcc rId="0" sId="1" dxf="1">
      <nc r="K325" t="inlineStr">
        <is>
          <t>can't use</t>
        </is>
      </nc>
      <ndxf/>
    </rcc>
    <rcc rId="0" sId="1" dxf="1">
      <nc r="K326">
        <f>DAY(J326)</f>
      </nc>
      <ndxf/>
    </rcc>
    <rcc rId="0" sId="1" dxf="1">
      <nc r="K327">
        <f>DAY(J327)</f>
      </nc>
      <ndxf/>
    </rcc>
    <rcc rId="0" sId="1" dxf="1">
      <nc r="K328">
        <f>DAY(J328)</f>
      </nc>
      <ndxf/>
    </rcc>
    <rcc rId="0" sId="1" dxf="1">
      <nc r="K329">
        <f>DAY(J329)</f>
      </nc>
      <ndxf/>
    </rcc>
    <rcc rId="0" sId="1" dxf="1">
      <nc r="K330">
        <f>DAY(J330)</f>
      </nc>
      <ndxf/>
    </rcc>
    <rcc rId="0" sId="1" dxf="1">
      <nc r="K331">
        <f>DAY(J331)</f>
      </nc>
      <ndxf/>
    </rcc>
    <rcc rId="0" sId="1" dxf="1">
      <nc r="K332">
        <f>DAY(J332)</f>
      </nc>
      <ndxf/>
    </rcc>
    <rcc rId="0" sId="1" dxf="1">
      <nc r="K333">
        <f>DAY(J333)</f>
      </nc>
      <ndxf/>
    </rcc>
    <rcc rId="0" sId="1" dxf="1">
      <nc r="K334">
        <f>DAY(J334)</f>
      </nc>
      <ndxf/>
    </rcc>
    <rcc rId="0" sId="1" dxf="1">
      <nc r="K335">
        <f>DAY(J335)</f>
      </nc>
      <ndxf/>
    </rcc>
    <rcc rId="0" sId="1" dxf="1">
      <nc r="K336">
        <f>DAY(J336)</f>
      </nc>
      <ndxf/>
    </rcc>
    <rcc rId="0" sId="1" dxf="1">
      <nc r="K337">
        <f>DAY(J337)</f>
      </nc>
      <ndxf/>
    </rcc>
    <rcc rId="0" sId="1" dxf="1">
      <nc r="K338">
        <f>DAY(J338)</f>
      </nc>
      <ndxf/>
    </rcc>
    <rcc rId="0" sId="1" dxf="1">
      <nc r="K339">
        <f>DAY(J339)</f>
      </nc>
      <ndxf/>
    </rcc>
    <rcc rId="0" sId="1" dxf="1">
      <nc r="K340">
        <f>DAY(J340)</f>
      </nc>
      <ndxf/>
    </rcc>
    <rcc rId="0" sId="1" dxf="1">
      <nc r="K341">
        <f>DAY(J341)</f>
      </nc>
      <ndxf/>
    </rcc>
    <rcc rId="0" sId="1" dxf="1">
      <nc r="K342">
        <f>DAY(J342)</f>
      </nc>
      <ndxf/>
    </rcc>
    <rcc rId="0" sId="1" dxf="1">
      <nc r="K343">
        <f>DAY(J343)</f>
      </nc>
      <ndxf/>
    </rcc>
    <rcc rId="0" sId="1" dxf="1">
      <nc r="K344">
        <f>DAY(J344)</f>
      </nc>
      <ndxf/>
    </rcc>
    <rcc rId="0" sId="1" dxf="1">
      <nc r="K345">
        <f>DAY(J345)</f>
      </nc>
      <ndxf/>
    </rcc>
    <rcc rId="0" sId="1" dxf="1">
      <nc r="K346">
        <f>DAY(J346)</f>
      </nc>
      <ndxf/>
    </rcc>
    <rcc rId="0" sId="1" dxf="1">
      <nc r="K347">
        <f>DAY(J347)</f>
      </nc>
      <ndxf/>
    </rcc>
    <rcc rId="0" sId="1" dxf="1">
      <nc r="K348">
        <f>DAY(J348)</f>
      </nc>
      <ndxf/>
    </rcc>
    <rcc rId="0" sId="1" dxf="1">
      <nc r="K349">
        <f>DAY(J349)</f>
      </nc>
      <ndxf/>
    </rcc>
    <rcc rId="0" sId="1" dxf="1">
      <nc r="K350">
        <f>DAY(J350)</f>
      </nc>
      <ndxf/>
    </rcc>
    <rcc rId="0" sId="1" dxf="1">
      <nc r="K351">
        <f>DAY(J351)</f>
      </nc>
      <ndxf/>
    </rcc>
    <rcc rId="0" sId="1" dxf="1">
      <nc r="K352">
        <f>DAY(J352)</f>
      </nc>
      <ndxf/>
    </rcc>
    <rcc rId="0" sId="1" dxf="1">
      <nc r="K353">
        <f>DAY(J353)</f>
      </nc>
      <ndxf/>
    </rcc>
    <rcc rId="0" sId="1" dxf="1">
      <nc r="K354">
        <f>DAY(J354)</f>
      </nc>
      <ndxf/>
    </rcc>
    <rcc rId="0" sId="1" dxf="1">
      <nc r="K355">
        <f>DAY(J355)</f>
      </nc>
      <ndxf/>
    </rcc>
    <rcc rId="0" sId="1" dxf="1">
      <nc r="K356">
        <f>DAY(J356)</f>
      </nc>
      <ndxf/>
    </rcc>
    <rcc rId="0" sId="1" dxf="1">
      <nc r="K357">
        <f>DAY(J357)</f>
      </nc>
      <ndxf/>
    </rcc>
    <rcc rId="0" sId="1" dxf="1">
      <nc r="K358" t="inlineStr">
        <is>
          <t>DEAD DEAL</t>
        </is>
      </nc>
      <ndxf/>
    </rcc>
    <rcc rId="0" sId="1" dxf="1">
      <nc r="K359">
        <f>TEXT(#REF!,"mmmm")</f>
      </nc>
      <ndxf>
        <numFmt numFmtId="19" formatCode="m/d/yyyy"/>
      </ndxf>
    </rcc>
    <rcc rId="0" sId="1" dxf="1">
      <nc r="K360">
        <f>DAY(J360)</f>
      </nc>
      <ndxf/>
    </rcc>
    <rcc rId="0" sId="1" dxf="1">
      <nc r="K361">
        <f>DAY(J361)</f>
      </nc>
      <ndxf/>
    </rcc>
    <rcc rId="0" sId="1" dxf="1">
      <nc r="K362">
        <f>DAY(J362)</f>
      </nc>
      <ndxf/>
    </rcc>
    <rcc rId="0" sId="1" dxf="1">
      <nc r="K363">
        <f>DAY(J363)</f>
      </nc>
      <ndxf/>
    </rcc>
    <rcc rId="0" sId="1" dxf="1">
      <nc r="K364">
        <f>DAY(J364)</f>
      </nc>
      <ndxf/>
    </rcc>
    <rcc rId="0" sId="1" dxf="1">
      <nc r="K365">
        <f>DAY(J365)</f>
      </nc>
      <ndxf/>
    </rcc>
    <rcc rId="0" sId="1" dxf="1">
      <nc r="K366">
        <f>DAY(J366)</f>
      </nc>
      <ndxf/>
    </rcc>
    <rcc rId="0" sId="1" dxf="1">
      <nc r="K367">
        <f>DAY(J367)</f>
      </nc>
      <ndxf/>
    </rcc>
    <rcc rId="0" sId="1" dxf="1">
      <nc r="K368">
        <f>DAY(J368)</f>
      </nc>
      <ndxf/>
    </rcc>
    <rcc rId="0" sId="1" dxf="1">
      <nc r="K369">
        <f>DAY(J369)</f>
      </nc>
      <ndxf/>
    </rcc>
    <rcc rId="0" sId="1" dxf="1">
      <nc r="K370">
        <f>DAY(J370)</f>
      </nc>
      <ndxf/>
    </rcc>
    <rcc rId="0" sId="1" dxf="1">
      <nc r="K371">
        <f>DAY(J371)</f>
      </nc>
      <ndxf/>
    </rcc>
    <rcc rId="0" sId="1" dxf="1">
      <nc r="K372">
        <f>DAY(J372)</f>
      </nc>
      <ndxf/>
    </rcc>
    <rcc rId="0" sId="1" dxf="1">
      <nc r="K373">
        <f>DAY(J373)</f>
      </nc>
      <ndxf/>
    </rcc>
    <rcc rId="0" sId="1" dxf="1">
      <nc r="K374">
        <f>DAY(J374)</f>
      </nc>
      <ndxf/>
    </rcc>
    <rcc rId="0" sId="1" dxf="1">
      <nc r="K375">
        <f>DAY(J375)</f>
      </nc>
      <ndxf/>
    </rcc>
    <rcc rId="0" sId="1" dxf="1">
      <nc r="K376">
        <f>DAY(J376)</f>
      </nc>
      <ndxf/>
    </rcc>
    <rcc rId="0" sId="1" dxf="1">
      <nc r="K377">
        <f>DAY(J377)</f>
      </nc>
      <ndxf/>
    </rcc>
    <rcc rId="0" sId="1" dxf="1">
      <nc r="K378">
        <f>DAY(J378)</f>
      </nc>
      <ndxf/>
    </rcc>
    <rcc rId="0" sId="1" dxf="1">
      <nc r="K379">
        <f>DAY(J379)</f>
      </nc>
      <ndxf/>
    </rcc>
    <rcc rId="0" sId="1" dxf="1">
      <nc r="K380">
        <f>DAY(J380)</f>
      </nc>
      <ndxf/>
    </rcc>
    <rcc rId="0" sId="1" dxf="1">
      <nc r="K381">
        <f>DAY(J381)</f>
      </nc>
      <ndxf/>
    </rcc>
    <rcc rId="0" sId="1" dxf="1">
      <nc r="K382">
        <f>DAY(J382)</f>
      </nc>
      <ndxf/>
    </rcc>
    <rcc rId="0" sId="1" dxf="1">
      <nc r="K383">
        <f>DAY(J383)</f>
      </nc>
      <ndxf/>
    </rcc>
    <rcc rId="0" sId="1" dxf="1">
      <nc r="K384">
        <f>DAY(J384)</f>
      </nc>
      <ndxf/>
    </rcc>
    <rcc rId="0" sId="1" dxf="1">
      <nc r="K385">
        <f>DAY(J385)</f>
      </nc>
      <ndxf/>
    </rcc>
    <rcc rId="0" sId="1" dxf="1">
      <nc r="K386">
        <f>DAY(J386)</f>
      </nc>
      <ndxf/>
    </rcc>
    <rcc rId="0" sId="1" dxf="1">
      <nc r="K387">
        <f>DAY(J387)</f>
      </nc>
      <ndxf/>
    </rcc>
    <rcc rId="0" sId="1" dxf="1">
      <nc r="K388">
        <f>DAY(J388)</f>
      </nc>
      <ndxf/>
    </rcc>
    <rcc rId="0" sId="1" dxf="1">
      <nc r="K389">
        <f>DAY(J389)</f>
      </nc>
      <ndxf/>
    </rcc>
    <rcc rId="0" sId="1" dxf="1">
      <nc r="K390">
        <f>DAY(J390)</f>
      </nc>
      <ndxf/>
    </rcc>
    <rcc rId="0" sId="1" dxf="1">
      <nc r="K391">
        <f>DAY(J391)</f>
      </nc>
      <ndxf/>
    </rcc>
    <rcc rId="0" sId="1" dxf="1">
      <nc r="K392">
        <f>DAY(J392)</f>
      </nc>
      <ndxf/>
    </rcc>
    <rcc rId="0" sId="1" dxf="1">
      <nc r="K393">
        <f>DAY(J393)</f>
      </nc>
      <ndxf/>
    </rcc>
    <rcc rId="0" sId="1" dxf="1">
      <nc r="K394">
        <f>DAY(J394)</f>
      </nc>
      <ndxf/>
    </rcc>
    <rcc rId="0" sId="1" dxf="1">
      <nc r="K395">
        <f>DAY(J395)</f>
      </nc>
      <ndxf/>
    </rcc>
    <rcc rId="0" sId="1" dxf="1">
      <nc r="K396">
        <f>DAY(J396)</f>
      </nc>
      <ndxf/>
    </rcc>
    <rcc rId="0" sId="1" dxf="1">
      <nc r="K397">
        <f>DAY(J397)</f>
      </nc>
      <ndxf/>
    </rcc>
    <rcc rId="0" sId="1" dxf="1">
      <nc r="K398">
        <f>DAY(J398)</f>
      </nc>
      <ndxf/>
    </rcc>
    <rcc rId="0" sId="1" dxf="1">
      <nc r="K399">
        <f>DAY(J399)</f>
      </nc>
      <ndxf/>
    </rcc>
    <rcc rId="0" sId="1" dxf="1">
      <nc r="K400">
        <f>DAY(J400)</f>
      </nc>
      <ndxf/>
    </rcc>
    <rcc rId="0" sId="1" dxf="1">
      <nc r="K401">
        <f>DAY(J401)</f>
      </nc>
      <ndxf/>
    </rcc>
    <rcc rId="0" sId="1" dxf="1">
      <nc r="K402">
        <f>DAY(J402)</f>
      </nc>
      <ndxf/>
    </rcc>
    <rcc rId="0" sId="1" dxf="1">
      <nc r="K403">
        <f>DAY(J403)</f>
      </nc>
      <ndxf/>
    </rcc>
    <rcc rId="0" sId="1" dxf="1">
      <nc r="K404">
        <f>DAY(J404)</f>
      </nc>
      <ndxf/>
    </rcc>
    <rcc rId="0" sId="1" dxf="1">
      <nc r="K405">
        <f>DAY(J405)</f>
      </nc>
      <ndxf/>
    </rcc>
    <rcc rId="0" sId="1" dxf="1">
      <nc r="K406">
        <f>DAY(J406)</f>
      </nc>
      <ndxf/>
    </rcc>
    <rcc rId="0" sId="1" dxf="1">
      <nc r="K407">
        <f>DAY(J407)</f>
      </nc>
      <ndxf/>
    </rcc>
    <rcc rId="0" sId="1" dxf="1">
      <nc r="K408">
        <f>DAY(J408)</f>
      </nc>
      <ndxf/>
    </rcc>
    <rcc rId="0" sId="1" dxf="1">
      <nc r="K409">
        <f>DAY(J409)</f>
      </nc>
      <ndxf/>
    </rcc>
    <rcc rId="0" sId="1" dxf="1">
      <nc r="K410">
        <f>DAY(J410)</f>
      </nc>
      <ndxf/>
    </rcc>
    <rcc rId="0" sId="1" dxf="1">
      <nc r="K411">
        <f>DAY(J411)</f>
      </nc>
      <ndxf/>
    </rcc>
    <rcc rId="0" sId="1" dxf="1">
      <nc r="K412">
        <f>DAY(J412)</f>
      </nc>
      <ndxf/>
    </rcc>
    <rcc rId="0" sId="1" dxf="1">
      <nc r="K413">
        <f>DAY(J413)</f>
      </nc>
      <ndxf/>
    </rcc>
    <rcc rId="0" sId="1" dxf="1">
      <nc r="K414">
        <f>DAY(J414)</f>
      </nc>
      <ndxf/>
    </rcc>
    <rcc rId="0" sId="1" dxf="1">
      <nc r="K415">
        <f>DAY(J415)</f>
      </nc>
      <ndxf/>
    </rcc>
    <rcc rId="0" sId="1" dxf="1">
      <nc r="K416">
        <f>DAY(J416)</f>
      </nc>
      <ndxf/>
    </rcc>
    <rcc rId="0" sId="1" dxf="1">
      <nc r="K417">
        <f>DAY(J417)</f>
      </nc>
      <ndxf/>
    </rcc>
    <rcc rId="0" sId="1" dxf="1">
      <nc r="K418">
        <f>DAY(J418)</f>
      </nc>
      <ndxf/>
    </rcc>
    <rcc rId="0" sId="1" dxf="1">
      <nc r="K419">
        <f>DAY(J419)</f>
      </nc>
      <ndxf/>
    </rcc>
    <rcc rId="0" sId="1" dxf="1">
      <nc r="K420">
        <f>DAY(J420)</f>
      </nc>
      <ndxf/>
    </rcc>
    <rcc rId="0" sId="1" dxf="1">
      <nc r="K421">
        <f>DAY(J421)</f>
      </nc>
      <ndxf/>
    </rcc>
    <rcc rId="0" sId="1" dxf="1">
      <nc r="K422">
        <f>DAY(J422)</f>
      </nc>
      <ndxf/>
    </rcc>
    <rcc rId="0" sId="1" dxf="1">
      <nc r="K423">
        <f>DAY(J423)</f>
      </nc>
      <ndxf/>
    </rcc>
    <rcc rId="0" sId="1" dxf="1">
      <nc r="K424">
        <f>DAY(J424)</f>
      </nc>
      <ndxf/>
    </rcc>
    <rcc rId="0" sId="1" dxf="1">
      <nc r="K425">
        <f>DAY(J425)</f>
      </nc>
      <ndxf/>
    </rcc>
    <rcc rId="0" sId="1" dxf="1">
      <nc r="K426">
        <f>DAY(J426)</f>
      </nc>
      <ndxf/>
    </rcc>
    <rcc rId="0" sId="1" dxf="1">
      <nc r="K427">
        <f>DAY(J427)</f>
      </nc>
      <ndxf/>
    </rcc>
    <rcc rId="0" sId="1" dxf="1">
      <nc r="K428">
        <f>DAY(J428)</f>
      </nc>
      <ndxf/>
    </rcc>
    <rcc rId="0" sId="1" dxf="1">
      <nc r="K429">
        <f>DAY(J429)</f>
      </nc>
      <ndxf/>
    </rcc>
    <rcc rId="0" sId="1" dxf="1">
      <nc r="K430">
        <f>DAY(J430)</f>
      </nc>
      <ndxf/>
    </rcc>
    <rcc rId="0" sId="1" dxf="1">
      <nc r="K431">
        <f>DAY(J431)</f>
      </nc>
      <ndxf/>
    </rcc>
    <rcc rId="0" sId="1" dxf="1">
      <nc r="K432">
        <f>DAY(J432)</f>
      </nc>
      <ndxf/>
    </rcc>
    <rcc rId="0" sId="1" dxf="1">
      <nc r="K433">
        <f>DAY(J433)</f>
      </nc>
      <ndxf/>
    </rcc>
    <rcc rId="0" sId="1" dxf="1">
      <nc r="K434">
        <f>DAY(J434)</f>
      </nc>
      <ndxf/>
    </rcc>
    <rcc rId="0" sId="1" dxf="1">
      <nc r="K435">
        <f>DAY(J435)</f>
      </nc>
      <ndxf/>
    </rcc>
    <rcc rId="0" sId="1" dxf="1">
      <nc r="K436">
        <f>DAY(J436)</f>
      </nc>
      <ndxf/>
    </rcc>
    <rcc rId="0" sId="1" dxf="1">
      <nc r="K437">
        <f>DAY(J437)</f>
      </nc>
      <ndxf/>
    </rcc>
    <rcc rId="0" sId="1" dxf="1">
      <nc r="K438">
        <f>DAY(J438)</f>
      </nc>
      <ndxf/>
    </rcc>
    <rcc rId="0" sId="1" dxf="1">
      <nc r="K439">
        <f>DAY(J439)</f>
      </nc>
      <ndxf/>
    </rcc>
    <rcc rId="0" sId="1" dxf="1">
      <nc r="K440">
        <f>DAY(J440)</f>
      </nc>
      <ndxf/>
    </rcc>
    <rcc rId="0" sId="1" dxf="1">
      <nc r="K441">
        <f>DAY(J441)</f>
      </nc>
      <ndxf/>
    </rcc>
    <rcc rId="0" sId="1" dxf="1">
      <nc r="K442">
        <f>DAY(J442)</f>
      </nc>
      <ndxf/>
    </rcc>
    <rcc rId="0" sId="1" dxf="1">
      <nc r="K443">
        <f>DAY(J443)</f>
      </nc>
      <ndxf/>
    </rcc>
    <rcc rId="0" sId="1" dxf="1">
      <nc r="K444">
        <f>DAY(J444)</f>
      </nc>
      <ndxf/>
    </rcc>
    <rcc rId="0" sId="1" dxf="1">
      <nc r="K445">
        <f>DAY(J445)</f>
      </nc>
      <ndxf/>
    </rcc>
    <rcc rId="0" sId="1" dxf="1">
      <nc r="K446">
        <f>DAY(J446)</f>
      </nc>
      <ndxf/>
    </rcc>
    <rcc rId="0" sId="1" dxf="1">
      <nc r="K447">
        <f>DAY(J447)</f>
      </nc>
      <ndxf/>
    </rcc>
    <rcc rId="0" sId="1" dxf="1">
      <nc r="K448">
        <f>DAY(J448)</f>
      </nc>
      <ndxf/>
    </rcc>
    <rcc rId="0" sId="1" dxf="1">
      <nc r="K449">
        <f>DAY(J449)</f>
      </nc>
      <ndxf/>
    </rcc>
    <rcc rId="0" sId="1" dxf="1">
      <nc r="K450">
        <f>DAY(J450)</f>
      </nc>
      <ndxf/>
    </rcc>
    <rcc rId="0" sId="1" dxf="1">
      <nc r="K451">
        <f>DAY(J451)</f>
      </nc>
      <ndxf/>
    </rcc>
    <rcc rId="0" sId="1" dxf="1">
      <nc r="K452">
        <f>DAY(J452)</f>
      </nc>
      <ndxf/>
    </rcc>
    <rcc rId="0" sId="1" dxf="1">
      <nc r="K453">
        <f>DAY(J453)</f>
      </nc>
      <ndxf/>
    </rcc>
    <rcc rId="0" sId="1" dxf="1">
      <nc r="K454">
        <f>DAY(J454)</f>
      </nc>
      <ndxf/>
    </rcc>
    <rcc rId="0" sId="1" dxf="1">
      <nc r="K455">
        <f>DAY(J455)</f>
      </nc>
      <ndxf/>
    </rcc>
    <rcc rId="0" sId="1" dxf="1">
      <nc r="K456">
        <f>DAY(J456)</f>
      </nc>
      <ndxf/>
    </rcc>
    <rcc rId="0" sId="1" dxf="1">
      <nc r="K457">
        <f>DAY(J457)</f>
      </nc>
      <ndxf/>
    </rcc>
    <rcc rId="0" sId="1" dxf="1">
      <nc r="K458">
        <f>DAY(J458)</f>
      </nc>
      <ndxf/>
    </rcc>
    <rcc rId="0" sId="1" dxf="1">
      <nc r="K459">
        <f>DAY(J459)</f>
      </nc>
      <ndxf/>
    </rcc>
    <rcc rId="0" sId="1" dxf="1">
      <nc r="K460">
        <f>DAY(J460)</f>
      </nc>
      <ndxf/>
    </rcc>
    <rcc rId="0" sId="1" dxf="1">
      <nc r="K461">
        <f>DAY(J461)</f>
      </nc>
      <ndxf/>
    </rcc>
    <rcc rId="0" sId="1" dxf="1">
      <nc r="K462">
        <f>DAY(J462)</f>
      </nc>
      <ndxf/>
    </rcc>
    <rcc rId="0" sId="1" dxf="1">
      <nc r="K463">
        <f>DAY(J463)</f>
      </nc>
      <ndxf/>
    </rcc>
    <rcc rId="0" sId="1" dxf="1">
      <nc r="K464">
        <f>DAY(J464)</f>
      </nc>
      <ndxf/>
    </rcc>
    <rcc rId="0" sId="1" dxf="1">
      <nc r="K465">
        <f>DAY(J465)</f>
      </nc>
      <ndxf/>
    </rcc>
    <rcc rId="0" sId="1" dxf="1">
      <nc r="K466">
        <f>DAY(J466)</f>
      </nc>
      <ndxf/>
    </rcc>
    <rcc rId="0" sId="1" dxf="1">
      <nc r="K467">
        <f>DAY(J467)</f>
      </nc>
      <ndxf/>
    </rcc>
    <rcc rId="0" sId="1" dxf="1">
      <nc r="K468">
        <f>DAY(J468)</f>
      </nc>
      <ndxf/>
    </rcc>
    <rcc rId="0" sId="1" dxf="1">
      <nc r="K469">
        <f>DAY(J469)</f>
      </nc>
      <ndxf/>
    </rcc>
    <rcc rId="0" sId="1" dxf="1">
      <nc r="K470">
        <f>DAY(J470)</f>
      </nc>
      <ndxf/>
    </rcc>
    <rcc rId="0" sId="1" dxf="1">
      <nc r="K471">
        <f>DAY(J471)</f>
      </nc>
      <ndxf/>
    </rcc>
    <rcc rId="0" sId="1" dxf="1">
      <nc r="K472">
        <f>DAY(J472)</f>
      </nc>
      <ndxf/>
    </rcc>
    <rcc rId="0" sId="1" dxf="1">
      <nc r="K473">
        <f>DAY(J473)</f>
      </nc>
      <ndxf/>
    </rcc>
    <rcc rId="0" sId="1" dxf="1">
      <nc r="K474">
        <f>DAY(J474)</f>
      </nc>
      <ndxf/>
    </rcc>
    <rcc rId="0" sId="1" dxf="1">
      <nc r="K475">
        <f>DAY(J475)</f>
      </nc>
      <ndxf/>
    </rcc>
    <rcc rId="0" sId="1" dxf="1">
      <nc r="K477">
        <f>DAY(J477)</f>
      </nc>
      <ndxf/>
    </rcc>
    <rcc rId="0" sId="1" dxf="1">
      <nc r="K1618">
        <f>DAY(J1618)</f>
      </nc>
      <ndxf/>
    </rcc>
    <rcc rId="0" sId="1" dxf="1">
      <nc r="K478">
        <f>DAY(J478)</f>
      </nc>
      <ndxf/>
    </rcc>
    <rcc rId="0" sId="1" dxf="1">
      <nc r="K479">
        <f>DAY(J479)</f>
      </nc>
      <ndxf/>
    </rcc>
    <rcc rId="0" sId="1" dxf="1">
      <nc r="K480">
        <f>DAY(J480)</f>
      </nc>
      <ndxf/>
    </rcc>
    <rcc rId="0" sId="1" dxf="1">
      <nc r="K481">
        <f>DAY(J481)</f>
      </nc>
      <ndxf/>
    </rcc>
    <rcc rId="0" sId="1" dxf="1">
      <nc r="K482">
        <f>DAY(J482)</f>
      </nc>
      <ndxf/>
    </rcc>
    <rcc rId="0" sId="1" dxf="1">
      <nc r="K483">
        <f>DAY(J483)</f>
      </nc>
      <ndxf/>
    </rcc>
    <rcc rId="0" sId="1" dxf="1">
      <nc r="K484">
        <f>DAY(J484)</f>
      </nc>
      <ndxf/>
    </rcc>
    <rcc rId="0" sId="1" dxf="1">
      <nc r="K485">
        <f>DAY(J485)</f>
      </nc>
      <ndxf/>
    </rcc>
    <rcc rId="0" sId="1" dxf="1">
      <nc r="K486">
        <f>DAY(J486)</f>
      </nc>
      <ndxf/>
    </rcc>
    <rcc rId="0" sId="1" dxf="1">
      <nc r="K487">
        <f>DAY(J487)</f>
      </nc>
      <ndxf/>
    </rcc>
    <rcc rId="0" sId="1" dxf="1">
      <nc r="K488">
        <f>DAY(J488)</f>
      </nc>
      <ndxf/>
    </rcc>
    <rcc rId="0" sId="1" dxf="1">
      <nc r="K489">
        <f>DAY(J489)</f>
      </nc>
      <ndxf/>
    </rcc>
    <rcc rId="0" sId="1" dxf="1">
      <nc r="K490">
        <f>DAY(J490)</f>
      </nc>
      <ndxf/>
    </rcc>
    <rcc rId="0" sId="1" dxf="1">
      <nc r="K491">
        <f>DAY(J491)</f>
      </nc>
      <ndxf/>
    </rcc>
    <rcc rId="0" sId="1" dxf="1">
      <nc r="K492">
        <f>DAY(J492)</f>
      </nc>
      <ndxf/>
    </rcc>
    <rcc rId="0" sId="1" dxf="1">
      <nc r="K493">
        <f>DAY(J493)</f>
      </nc>
      <ndxf/>
    </rcc>
    <rcc rId="0" sId="1" dxf="1">
      <nc r="K494">
        <f>DAY(J494)</f>
      </nc>
      <ndxf/>
    </rcc>
    <rcc rId="0" sId="1" dxf="1">
      <nc r="K495">
        <f>DAY(J495)</f>
      </nc>
      <ndxf/>
    </rcc>
    <rcc rId="0" sId="1" dxf="1">
      <nc r="K496">
        <f>DAY(J496)</f>
      </nc>
      <ndxf/>
    </rcc>
    <rcc rId="0" sId="1" dxf="1">
      <nc r="K497">
        <f>DAY(J497)</f>
      </nc>
      <ndxf/>
    </rcc>
    <rcc rId="0" sId="1" dxf="1">
      <nc r="K498">
        <f>DAY(J498)</f>
      </nc>
      <ndxf/>
    </rcc>
    <rcc rId="0" sId="1" dxf="1">
      <nc r="K499">
        <f>DAY(J499)</f>
      </nc>
      <ndxf/>
    </rcc>
    <rcc rId="0" sId="1" dxf="1">
      <nc r="K500">
        <f>DAY(J500)</f>
      </nc>
      <ndxf/>
    </rcc>
    <rcc rId="0" sId="1" dxf="1">
      <nc r="K501">
        <f>DAY(J501)</f>
      </nc>
      <ndxf/>
    </rcc>
    <rcc rId="0" sId="1" dxf="1">
      <nc r="K502">
        <f>DAY(J502)</f>
      </nc>
      <ndxf/>
    </rcc>
    <rcc rId="0" sId="1" dxf="1">
      <nc r="K503">
        <f>DAY(J503)</f>
      </nc>
      <ndxf/>
    </rcc>
    <rcc rId="0" sId="1" dxf="1">
      <nc r="K504">
        <f>DAY(J504)</f>
      </nc>
      <ndxf/>
    </rcc>
    <rcc rId="0" sId="1" dxf="1">
      <nc r="K505">
        <f>DAY(J505)</f>
      </nc>
      <ndxf/>
    </rcc>
    <rcc rId="0" sId="1" dxf="1">
      <nc r="K506">
        <f>DAY(J506)</f>
      </nc>
      <ndxf/>
    </rcc>
    <rcc rId="0" sId="1" dxf="1">
      <nc r="K507">
        <f>DAY(J507)</f>
      </nc>
      <ndxf/>
    </rcc>
    <rcc rId="0" sId="1" dxf="1">
      <nc r="K508">
        <f>DAY(J508)</f>
      </nc>
      <ndxf/>
    </rcc>
    <rcc rId="0" sId="1" dxf="1">
      <nc r="K509">
        <f>DAY(J509)</f>
      </nc>
      <ndxf/>
    </rcc>
    <rcc rId="0" sId="1" dxf="1">
      <nc r="K510">
        <f>DAY(J510)</f>
      </nc>
      <ndxf/>
    </rcc>
    <rcc rId="0" sId="1" dxf="1">
      <nc r="K511">
        <f>DAY(J511)</f>
      </nc>
      <ndxf/>
    </rcc>
    <rcc rId="0" sId="1" dxf="1">
      <nc r="K512">
        <f>DAY(J512)</f>
      </nc>
      <ndxf/>
    </rcc>
    <rcc rId="0" sId="1" dxf="1">
      <nc r="K513">
        <f>DAY(J513)</f>
      </nc>
      <ndxf/>
    </rcc>
    <rcc rId="0" sId="1" dxf="1">
      <nc r="K514">
        <f>DAY(J514)</f>
      </nc>
      <ndxf/>
    </rcc>
    <rcc rId="0" sId="1" dxf="1">
      <nc r="K515">
        <f>DAY(J515)</f>
      </nc>
      <ndxf/>
    </rcc>
    <rcc rId="0" sId="1" dxf="1">
      <nc r="K516">
        <f>DAY(J516)</f>
      </nc>
      <ndxf/>
    </rcc>
    <rcc rId="0" sId="1" dxf="1">
      <nc r="K517">
        <f>DAY(J517)</f>
      </nc>
      <ndxf/>
    </rcc>
    <rcc rId="0" sId="1" dxf="1">
      <nc r="K518">
        <f>DAY(J518)</f>
      </nc>
      <ndxf/>
    </rcc>
    <rcc rId="0" sId="1" dxf="1">
      <nc r="K519">
        <f>DAY(J519)</f>
      </nc>
      <ndxf/>
    </rcc>
    <rcc rId="0" sId="1" dxf="1">
      <nc r="K520">
        <f>DAY(J520)</f>
      </nc>
      <ndxf/>
    </rcc>
    <rcc rId="0" sId="1" dxf="1">
      <nc r="K521">
        <f>DAY(J521)</f>
      </nc>
      <ndxf/>
    </rcc>
    <rcc rId="0" sId="1" dxf="1">
      <nc r="K522">
        <f>DAY(J522)</f>
      </nc>
      <ndxf/>
    </rcc>
    <rcc rId="0" sId="1" dxf="1">
      <nc r="K523">
        <f>DAY(J523)</f>
      </nc>
      <ndxf/>
    </rcc>
    <rcc rId="0" sId="1" dxf="1">
      <nc r="K524">
        <f>DAY(J524)</f>
      </nc>
      <ndxf/>
    </rcc>
    <rcc rId="0" sId="1" dxf="1">
      <nc r="K525">
        <f>DAY(J525)</f>
      </nc>
      <ndxf/>
    </rcc>
    <rcc rId="0" sId="1" dxf="1">
      <nc r="K526">
        <f>DAY(J526)</f>
      </nc>
      <ndxf/>
    </rcc>
    <rcc rId="0" sId="1" dxf="1">
      <nc r="K527">
        <f>DAY(J527)</f>
      </nc>
      <ndxf/>
    </rcc>
    <rcc rId="0" sId="1" dxf="1">
      <nc r="K528">
        <f>DAY(J528)</f>
      </nc>
      <ndxf/>
    </rcc>
    <rcc rId="0" sId="1" dxf="1">
      <nc r="K529">
        <f>DAY(J529)</f>
      </nc>
      <ndxf/>
    </rcc>
    <rcc rId="0" sId="1" dxf="1">
      <nc r="K530">
        <f>DAY(J530)</f>
      </nc>
      <ndxf/>
    </rcc>
    <rcc rId="0" sId="1" dxf="1">
      <nc r="K531">
        <f>DAY(J531)</f>
      </nc>
      <ndxf/>
    </rcc>
    <rcc rId="0" sId="1" dxf="1">
      <nc r="K532">
        <f>DAY(J532)</f>
      </nc>
      <ndxf/>
    </rcc>
    <rcc rId="0" sId="1" dxf="1">
      <nc r="K533">
        <f>DAY(J533)</f>
      </nc>
      <ndxf/>
    </rcc>
    <rcc rId="0" sId="1" dxf="1">
      <nc r="K534">
        <f>DAY(J534)</f>
      </nc>
      <ndxf/>
    </rcc>
    <rcc rId="0" sId="1" dxf="1">
      <nc r="K535">
        <f>DAY(J535)</f>
      </nc>
      <ndxf/>
    </rcc>
    <rcc rId="0" sId="1" dxf="1">
      <nc r="K536">
        <f>DAY(J536)</f>
      </nc>
      <ndxf/>
    </rcc>
    <rcc rId="0" sId="1" dxf="1">
      <nc r="K537">
        <f>DAY(J537)</f>
      </nc>
      <ndxf/>
    </rcc>
    <rcc rId="0" sId="1" dxf="1">
      <nc r="K538">
        <f>DAY(J538)</f>
      </nc>
      <ndxf/>
    </rcc>
    <rcc rId="0" sId="1" dxf="1">
      <nc r="K539">
        <f>DAY(J539)</f>
      </nc>
      <ndxf/>
    </rcc>
    <rcc rId="0" sId="1" dxf="1">
      <nc r="K540">
        <f>DAY(J540)</f>
      </nc>
      <ndxf/>
    </rcc>
    <rcc rId="0" sId="1" dxf="1">
      <nc r="K541">
        <f>DAY(J541)</f>
      </nc>
      <ndxf/>
    </rcc>
    <rcc rId="0" sId="1" dxf="1">
      <nc r="K542">
        <f>DAY(J542)</f>
      </nc>
      <ndxf/>
    </rcc>
    <rcc rId="0" sId="1" dxf="1">
      <nc r="K543">
        <f>DAY(J543)</f>
      </nc>
      <ndxf/>
    </rcc>
    <rcc rId="0" sId="1" dxf="1">
      <nc r="K544">
        <f>DAY(J544)</f>
      </nc>
      <ndxf/>
    </rcc>
    <rcc rId="0" sId="1" dxf="1">
      <nc r="K545">
        <f>DAY(J545)</f>
      </nc>
      <ndxf/>
    </rcc>
    <rcc rId="0" sId="1" dxf="1">
      <nc r="K546">
        <f>DAY(J546)</f>
      </nc>
      <ndxf/>
    </rcc>
    <rcc rId="0" sId="1" dxf="1">
      <nc r="K547">
        <f>DAY(J547)</f>
      </nc>
      <ndxf/>
    </rcc>
    <rcc rId="0" sId="1" dxf="1">
      <nc r="K548">
        <f>DAY(J548)</f>
      </nc>
      <ndxf/>
    </rcc>
    <rcc rId="0" sId="1" dxf="1">
      <nc r="K549">
        <f>DAY(J549)</f>
      </nc>
      <ndxf/>
    </rcc>
    <rcc rId="0" sId="1" dxf="1">
      <nc r="K550">
        <f>DAY(J550)</f>
      </nc>
      <ndxf/>
    </rcc>
    <rcc rId="0" sId="1" dxf="1">
      <nc r="K551">
        <f>DAY(J551)</f>
      </nc>
      <ndxf/>
    </rcc>
    <rcc rId="0" sId="1" dxf="1">
      <nc r="K552">
        <f>DAY(J552)</f>
      </nc>
      <ndxf/>
    </rcc>
    <rcc rId="0" sId="1" dxf="1">
      <nc r="K553">
        <f>DAY(J553)</f>
      </nc>
      <ndxf/>
    </rcc>
    <rcc rId="0" sId="1" dxf="1">
      <nc r="K554">
        <f>DAY(J554)</f>
      </nc>
      <ndxf/>
    </rcc>
    <rcc rId="0" sId="1" dxf="1">
      <nc r="K555">
        <f>DAY(J555)</f>
      </nc>
      <ndxf/>
    </rcc>
    <rcc rId="0" sId="1" dxf="1">
      <nc r="K556">
        <f>DAY(J556)</f>
      </nc>
      <ndxf/>
    </rcc>
    <rcc rId="0" sId="1" dxf="1">
      <nc r="K557">
        <f>DAY(J557)</f>
      </nc>
      <ndxf/>
    </rcc>
    <rcc rId="0" sId="1" dxf="1">
      <nc r="K558">
        <f>DAY(J558)</f>
      </nc>
      <ndxf/>
    </rcc>
    <rcc rId="0" sId="1" dxf="1">
      <nc r="K559">
        <f>DAY(J559)</f>
      </nc>
      <ndxf/>
    </rcc>
    <rcc rId="0" sId="1" dxf="1">
      <nc r="K560">
        <f>DAY(J560)</f>
      </nc>
      <ndxf/>
    </rcc>
    <rcc rId="0" sId="1" dxf="1">
      <nc r="K561">
        <f>DAY(J561)</f>
      </nc>
      <ndxf/>
    </rcc>
    <rcc rId="0" sId="1" dxf="1">
      <nc r="K562">
        <f>DAY(J562)</f>
      </nc>
      <ndxf/>
    </rcc>
    <rcc rId="0" sId="1" dxf="1">
      <nc r="K563">
        <f>DAY(J563)</f>
      </nc>
      <ndxf/>
    </rcc>
    <rcc rId="0" sId="1" dxf="1">
      <nc r="K564">
        <f>DAY(J564)</f>
      </nc>
      <ndxf/>
    </rcc>
    <rcc rId="0" sId="1" dxf="1">
      <nc r="K565">
        <f>DAY(J565)</f>
      </nc>
      <ndxf/>
    </rcc>
    <rcc rId="0" sId="1" dxf="1">
      <nc r="K566">
        <f>DAY(J566)</f>
      </nc>
      <ndxf/>
    </rcc>
    <rcc rId="0" sId="1" dxf="1">
      <nc r="K567">
        <f>DAY(J567)</f>
      </nc>
      <ndxf/>
    </rcc>
    <rcc rId="0" sId="1" dxf="1">
      <nc r="K568">
        <f>DAY(J568)</f>
      </nc>
      <ndxf/>
    </rcc>
    <rcc rId="0" sId="1" dxf="1">
      <nc r="K569">
        <f>DAY(J569)</f>
      </nc>
      <ndxf/>
    </rcc>
    <rcc rId="0" sId="1" dxf="1">
      <nc r="K570">
        <f>DAY(J570)</f>
      </nc>
      <ndxf/>
    </rcc>
    <rcc rId="0" sId="1" dxf="1">
      <nc r="K571">
        <f>DAY(J571)</f>
      </nc>
      <ndxf/>
    </rcc>
    <rcc rId="0" sId="1" dxf="1">
      <nc r="K572">
        <f>DAY(J572)</f>
      </nc>
      <ndxf/>
    </rcc>
    <rcc rId="0" sId="1" dxf="1">
      <nc r="K573">
        <f>DAY(J573)</f>
      </nc>
      <ndxf/>
    </rcc>
    <rcc rId="0" sId="1" dxf="1">
      <nc r="K574">
        <f>DAY(J574)</f>
      </nc>
      <ndxf/>
    </rcc>
    <rcc rId="0" sId="1" dxf="1">
      <nc r="K575">
        <f>DAY(J575)</f>
      </nc>
      <ndxf/>
    </rcc>
    <rcc rId="0" sId="1" dxf="1">
      <nc r="K576">
        <f>DAY(J576)</f>
      </nc>
      <ndxf/>
    </rcc>
    <rcc rId="0" sId="1" dxf="1">
      <nc r="K577">
        <f>DAY(J577)</f>
      </nc>
      <ndxf/>
    </rcc>
    <rcc rId="0" sId="1" dxf="1">
      <nc r="K578">
        <f>DAY(J578)</f>
      </nc>
      <ndxf/>
    </rcc>
    <rcc rId="0" sId="1" dxf="1">
      <nc r="K579">
        <f>DAY(J579)</f>
      </nc>
      <ndxf/>
    </rcc>
    <rcc rId="0" sId="1" dxf="1">
      <nc r="K580">
        <f>DAY(J580)</f>
      </nc>
      <ndxf/>
    </rcc>
    <rcc rId="0" sId="1" dxf="1">
      <nc r="K581">
        <f>DAY(J581)</f>
      </nc>
      <ndxf/>
    </rcc>
    <rcc rId="0" sId="1" dxf="1">
      <nc r="K582">
        <f>DAY(J582)</f>
      </nc>
      <ndxf/>
    </rcc>
    <rcc rId="0" sId="1" dxf="1">
      <nc r="K583">
        <f>DAY(J583)</f>
      </nc>
      <ndxf/>
    </rcc>
    <rcc rId="0" sId="1" dxf="1">
      <nc r="K584">
        <f>DAY(J584)</f>
      </nc>
      <ndxf/>
    </rcc>
    <rcc rId="0" sId="1" dxf="1">
      <nc r="K1643">
        <f>DAY(J1643)</f>
      </nc>
      <ndxf/>
    </rcc>
    <rcc rId="0" sId="1" dxf="1">
      <nc r="K586">
        <f>DAY(J586)</f>
      </nc>
      <ndxf/>
    </rcc>
    <rcc rId="0" sId="1" dxf="1">
      <nc r="K587">
        <f>DAY(J587)</f>
      </nc>
      <ndxf/>
    </rcc>
    <rcc rId="0" sId="1" dxf="1">
      <nc r="K588">
        <f>DAY(J588)</f>
      </nc>
      <ndxf/>
    </rcc>
    <rcc rId="0" sId="1" dxf="1">
      <nc r="K589">
        <f>DAY(J589)</f>
      </nc>
      <ndxf/>
    </rcc>
    <rcc rId="0" sId="1" dxf="1">
      <nc r="K590">
        <f>DAY(J590)</f>
      </nc>
      <ndxf/>
    </rcc>
    <rcc rId="0" sId="1" dxf="1">
      <nc r="K591">
        <f>DAY(J591)</f>
      </nc>
      <ndxf/>
    </rcc>
    <rcc rId="0" sId="1" dxf="1">
      <nc r="K592">
        <f>DAY(J592)</f>
      </nc>
      <ndxf/>
    </rcc>
    <rcc rId="0" sId="1" dxf="1">
      <nc r="K593">
        <f>DAY(J593)</f>
      </nc>
      <ndxf/>
    </rcc>
    <rcc rId="0" sId="1" dxf="1">
      <nc r="K594">
        <f>DAY(J594)</f>
      </nc>
      <ndxf/>
    </rcc>
    <rcc rId="0" sId="1" dxf="1">
      <nc r="K595">
        <f>DAY(J595)</f>
      </nc>
      <ndxf/>
    </rcc>
    <rcc rId="0" sId="1" dxf="1">
      <nc r="K596">
        <f>DAY(J596)</f>
      </nc>
      <ndxf/>
    </rcc>
    <rcc rId="0" sId="1" dxf="1">
      <nc r="K597">
        <f>DAY(J597)</f>
      </nc>
      <ndxf/>
    </rcc>
    <rcc rId="0" sId="1" dxf="1">
      <nc r="K598">
        <f>DAY(J598)</f>
      </nc>
      <ndxf/>
    </rcc>
    <rcc rId="0" sId="1" dxf="1">
      <nc r="K599">
        <f>DAY(J599)</f>
      </nc>
      <ndxf/>
    </rcc>
    <rcc rId="0" sId="1" dxf="1">
      <nc r="K600">
        <f>DAY(J600)</f>
      </nc>
      <ndxf/>
    </rcc>
    <rcc rId="0" sId="1" dxf="1">
      <nc r="K601">
        <f>DAY(J601)</f>
      </nc>
      <ndxf/>
    </rcc>
    <rcc rId="0" sId="1" dxf="1">
      <nc r="K602">
        <f>DAY(J602)</f>
      </nc>
      <ndxf/>
    </rcc>
    <rcc rId="0" sId="1" dxf="1">
      <nc r="K603">
        <f>DAY(J603)</f>
      </nc>
      <ndxf/>
    </rcc>
    <rcc rId="0" sId="1" dxf="1">
      <nc r="K604">
        <f>DAY(J604)</f>
      </nc>
      <ndxf/>
    </rcc>
    <rcc rId="0" sId="1" dxf="1">
      <nc r="K605">
        <f>DAY(J605)</f>
      </nc>
      <ndxf/>
    </rcc>
    <rcc rId="0" sId="1" dxf="1">
      <nc r="K606">
        <f>DAY(J606)</f>
      </nc>
      <ndxf/>
    </rcc>
    <rcc rId="0" sId="1" dxf="1">
      <nc r="K607">
        <f>DAY(J607)</f>
      </nc>
      <ndxf/>
    </rcc>
    <rcc rId="0" sId="1" dxf="1">
      <nc r="K608">
        <f>DAY(J608)</f>
      </nc>
      <ndxf/>
    </rcc>
    <rcc rId="0" sId="1" dxf="1">
      <nc r="K609">
        <f>DAY(J609)</f>
      </nc>
      <ndxf/>
    </rcc>
    <rcc rId="0" sId="1" dxf="1">
      <nc r="K610">
        <f>DAY(J610)</f>
      </nc>
      <ndxf/>
    </rcc>
    <rcc rId="0" sId="1" dxf="1">
      <nc r="K611">
        <f>DAY(J611)</f>
      </nc>
      <ndxf/>
    </rcc>
    <rcc rId="0" sId="1" dxf="1">
      <nc r="K612">
        <f>DAY(J612)</f>
      </nc>
      <ndxf/>
    </rcc>
    <rcc rId="0" sId="1" dxf="1">
      <nc r="K613">
        <f>DAY(J613)</f>
      </nc>
      <ndxf/>
    </rcc>
    <rcc rId="0" sId="1" dxf="1">
      <nc r="K614">
        <f>DAY(J614)</f>
      </nc>
      <ndxf/>
    </rcc>
    <rcc rId="0" sId="1" dxf="1">
      <nc r="K615">
        <f>DAY(J615)</f>
      </nc>
      <ndxf/>
    </rcc>
    <rcc rId="0" sId="1" dxf="1">
      <nc r="K616">
        <f>DAY(J616)</f>
      </nc>
      <ndxf/>
    </rcc>
    <rcc rId="0" sId="1" dxf="1">
      <nc r="K617">
        <f>DAY(J617)</f>
      </nc>
      <ndxf/>
    </rcc>
    <rcc rId="0" sId="1" dxf="1">
      <nc r="K618">
        <f>DAY(J618)</f>
      </nc>
      <ndxf/>
    </rcc>
    <rcc rId="0" sId="1" dxf="1">
      <nc r="K619">
        <f>DAY(J619)</f>
      </nc>
      <ndxf/>
    </rcc>
    <rcc rId="0" sId="1" dxf="1">
      <nc r="K620">
        <f>DAY(J620)</f>
      </nc>
      <ndxf/>
    </rcc>
    <rcc rId="0" sId="1" dxf="1">
      <nc r="K621">
        <f>DAY(J621)</f>
      </nc>
      <ndxf/>
    </rcc>
    <rcc rId="0" sId="1" dxf="1">
      <nc r="K622">
        <f>DAY(J622)</f>
      </nc>
      <ndxf/>
    </rcc>
    <rcc rId="0" sId="1" dxf="1">
      <nc r="K623">
        <f>DAY(J623)</f>
      </nc>
      <ndxf/>
    </rcc>
    <rcc rId="0" sId="1" dxf="1">
      <nc r="K624">
        <f>DAY(J624)</f>
      </nc>
      <ndxf/>
    </rcc>
    <rcc rId="0" sId="1" dxf="1">
      <nc r="K625">
        <f>DAY(J625)</f>
      </nc>
      <ndxf/>
    </rcc>
    <rcc rId="0" sId="1" dxf="1">
      <nc r="K626">
        <f>DAY(J626)</f>
      </nc>
      <ndxf/>
    </rcc>
    <rcc rId="0" sId="1" dxf="1">
      <nc r="K627">
        <f>DAY(J627)</f>
      </nc>
      <ndxf/>
    </rcc>
    <rcc rId="0" sId="1" dxf="1">
      <nc r="K628">
        <f>DAY(J628)</f>
      </nc>
      <ndxf/>
    </rcc>
    <rcc rId="0" sId="1" dxf="1">
      <nc r="K629">
        <f>DAY(J629)</f>
      </nc>
      <ndxf/>
    </rcc>
    <rcc rId="0" sId="1" dxf="1">
      <nc r="K630">
        <f>DAY(J630)</f>
      </nc>
      <ndxf/>
    </rcc>
    <rcc rId="0" sId="1" dxf="1">
      <nc r="K631">
        <f>DAY(J631)</f>
      </nc>
      <ndxf/>
    </rcc>
    <rcc rId="0" sId="1" dxf="1">
      <nc r="K632">
        <f>DAY(J632)</f>
      </nc>
      <ndxf/>
    </rcc>
    <rcc rId="0" sId="1" dxf="1">
      <nc r="K633">
        <f>DAY(J633)</f>
      </nc>
      <ndxf/>
    </rcc>
    <rcc rId="0" sId="1" dxf="1">
      <nc r="K634">
        <f>DAY(J634)</f>
      </nc>
      <ndxf/>
    </rcc>
    <rcc rId="0" sId="1" dxf="1">
      <nc r="K635">
        <f>DAY(J635)</f>
      </nc>
      <ndxf/>
    </rcc>
    <rcc rId="0" sId="1" dxf="1">
      <nc r="K636">
        <f>DAY(J636)</f>
      </nc>
      <ndxf/>
    </rcc>
    <rcc rId="0" sId="1" dxf="1">
      <nc r="K637">
        <f>DAY(J637)</f>
      </nc>
      <ndxf/>
    </rcc>
    <rcc rId="0" sId="1" dxf="1">
      <nc r="K638">
        <f>DAY(J638)</f>
      </nc>
      <ndxf/>
    </rcc>
    <rcc rId="0" sId="1" dxf="1">
      <nc r="K639">
        <f>DAY(J639)</f>
      </nc>
      <ndxf/>
    </rcc>
    <rcc rId="0" sId="1" dxf="1">
      <nc r="K640">
        <f>DAY(J640)</f>
      </nc>
      <ndxf/>
    </rcc>
    <rcc rId="0" sId="1" dxf="1">
      <nc r="K641">
        <f>DAY(J641)</f>
      </nc>
      <ndxf/>
    </rcc>
    <rcc rId="0" sId="1" dxf="1">
      <nc r="K642">
        <f>DAY(J642)</f>
      </nc>
      <ndxf/>
    </rcc>
    <rcc rId="0" sId="1" dxf="1">
      <nc r="K643">
        <f>DAY(J643)</f>
      </nc>
      <ndxf/>
    </rcc>
    <rcc rId="0" sId="1" dxf="1">
      <nc r="K644">
        <f>DAY(J644)</f>
      </nc>
      <ndxf/>
    </rcc>
    <rcc rId="0" sId="1" dxf="1">
      <nc r="K645">
        <f>DAY(J645)</f>
      </nc>
      <ndxf/>
    </rcc>
    <rcc rId="0" sId="1" dxf="1">
      <nc r="K646">
        <f>DAY(J646)</f>
      </nc>
      <ndxf/>
    </rcc>
    <rcc rId="0" sId="1" dxf="1">
      <nc r="K647">
        <f>DAY(J647)</f>
      </nc>
      <ndxf/>
    </rcc>
    <rcc rId="0" sId="1" dxf="1">
      <nc r="K648">
        <f>DAY(J648)</f>
      </nc>
      <ndxf/>
    </rcc>
    <rcc rId="0" sId="1" dxf="1">
      <nc r="K649">
        <f>DAY(J649)</f>
      </nc>
      <ndxf/>
    </rcc>
    <rcc rId="0" sId="1" dxf="1">
      <nc r="K650">
        <f>DAY(J650)</f>
      </nc>
      <ndxf/>
    </rcc>
    <rcc rId="0" sId="1" dxf="1">
      <nc r="K651">
        <f>DAY(J651)</f>
      </nc>
      <ndxf/>
    </rcc>
    <rcc rId="0" sId="1" dxf="1">
      <nc r="K652">
        <f>DAY(J652)</f>
      </nc>
      <ndxf/>
    </rcc>
    <rcc rId="0" sId="1" dxf="1">
      <nc r="K653">
        <f>DAY(J653)</f>
      </nc>
      <ndxf/>
    </rcc>
    <rcc rId="0" sId="1" dxf="1">
      <nc r="K654">
        <f>DAY(J654)</f>
      </nc>
      <ndxf/>
    </rcc>
    <rcc rId="0" sId="1" dxf="1">
      <nc r="K655">
        <f>DAY(J655)</f>
      </nc>
      <ndxf/>
    </rcc>
    <rcc rId="0" sId="1" dxf="1">
      <nc r="K656">
        <f>DAY(J656)</f>
      </nc>
      <ndxf/>
    </rcc>
    <rcc rId="0" sId="1" dxf="1">
      <nc r="K657">
        <f>DAY(J657)</f>
      </nc>
      <ndxf/>
    </rcc>
    <rcc rId="0" sId="1" dxf="1">
      <nc r="K658">
        <f>DAY(J658)</f>
      </nc>
      <ndxf/>
    </rcc>
    <rcc rId="0" sId="1" dxf="1">
      <nc r="K659">
        <f>DAY(J659)</f>
      </nc>
      <ndxf/>
    </rcc>
    <rcc rId="0" sId="1" dxf="1">
      <nc r="K660">
        <f>DAY(J660)</f>
      </nc>
      <ndxf/>
    </rcc>
    <rcc rId="0" sId="1" dxf="1">
      <nc r="K661">
        <f>DAY(J661)</f>
      </nc>
      <ndxf/>
    </rcc>
    <rcc rId="0" sId="1" dxf="1">
      <nc r="K662">
        <f>DAY(J662)</f>
      </nc>
      <ndxf/>
    </rcc>
    <rcc rId="0" sId="1" dxf="1">
      <nc r="K663">
        <f>DAY(J663)</f>
      </nc>
      <ndxf/>
    </rcc>
    <rcc rId="0" sId="1" dxf="1">
      <nc r="K664">
        <f>DAY(J664)</f>
      </nc>
      <ndxf/>
    </rcc>
    <rcc rId="0" sId="1" dxf="1">
      <nc r="K665">
        <f>DAY(J665)</f>
      </nc>
      <ndxf/>
    </rcc>
    <rcc rId="0" sId="1" dxf="1">
      <nc r="K666">
        <f>DAY(J666)</f>
      </nc>
      <ndxf/>
    </rcc>
    <rcc rId="0" sId="1" dxf="1">
      <nc r="K667">
        <f>DAY(J667)</f>
      </nc>
      <ndxf/>
    </rcc>
    <rcc rId="0" sId="1" dxf="1">
      <nc r="K668">
        <f>DAY(J668)</f>
      </nc>
      <ndxf/>
    </rcc>
    <rcc rId="0" sId="1" dxf="1">
      <nc r="K669">
        <f>DAY(J669)</f>
      </nc>
      <ndxf/>
    </rcc>
    <rcc rId="0" sId="1" dxf="1">
      <nc r="K670">
        <f>DAY(J670)</f>
      </nc>
      <ndxf/>
    </rcc>
    <rcc rId="0" sId="1" dxf="1">
      <nc r="K671">
        <f>DAY(J671)</f>
      </nc>
      <ndxf/>
    </rcc>
    <rcc rId="0" sId="1" dxf="1">
      <nc r="K672">
        <f>DAY(J672)</f>
      </nc>
      <ndxf/>
    </rcc>
    <rcc rId="0" sId="1" dxf="1">
      <nc r="K673">
        <f>DAY(J673)</f>
      </nc>
      <ndxf/>
    </rcc>
    <rcc rId="0" sId="1" dxf="1">
      <nc r="K674">
        <f>DAY(J674)</f>
      </nc>
      <ndxf/>
    </rcc>
    <rcc rId="0" sId="1" dxf="1">
      <nc r="K675">
        <f>DAY(J675)</f>
      </nc>
      <ndxf/>
    </rcc>
    <rcc rId="0" sId="1" dxf="1">
      <nc r="K677">
        <f>DAY(J677)</f>
      </nc>
      <ndxf/>
    </rcc>
    <rcc rId="0" sId="1" dxf="1">
      <nc r="K678">
        <f>DAY(J678)</f>
      </nc>
      <ndxf/>
    </rcc>
    <rcc rId="0" sId="1" dxf="1">
      <nc r="K889">
        <f>DAY(J889)</f>
      </nc>
      <ndxf/>
    </rcc>
    <rcc rId="0" sId="1">
      <nc r="K679">
        <f>DAY(J679)</f>
      </nc>
    </rcc>
    <rcc rId="0" sId="1" dxf="1">
      <nc r="K680">
        <f>DAY(J680)</f>
      </nc>
      <ndxf/>
    </rcc>
    <rcc rId="0" sId="1">
      <nc r="K681">
        <f>DAY(J681)</f>
      </nc>
    </rcc>
    <rcc rId="0" sId="1" dxf="1">
      <nc r="K682">
        <f>DAY(J682)</f>
      </nc>
      <ndxf/>
    </rcc>
    <rcc rId="0" sId="1">
      <nc r="K683">
        <f>DAY(J683)</f>
      </nc>
    </rcc>
    <rcc rId="0" sId="1">
      <nc r="K684">
        <f>DAY(J684)</f>
      </nc>
    </rcc>
    <rcc rId="0" sId="1">
      <nc r="K685">
        <f>DAY(J685)</f>
      </nc>
    </rcc>
    <rcc rId="0" sId="1">
      <nc r="K686">
        <f>DAY(J686)</f>
      </nc>
    </rcc>
    <rcc rId="0" sId="1">
      <nc r="K687">
        <f>DAY(J687)</f>
      </nc>
    </rcc>
    <rcc rId="0" sId="1">
      <nc r="K688">
        <f>DAY(J688)</f>
      </nc>
    </rcc>
    <rcc rId="0" sId="1">
      <nc r="K689">
        <f>DAY(J689)</f>
      </nc>
    </rcc>
    <rcc rId="0" sId="1">
      <nc r="K690">
        <f>DAY(J690)</f>
      </nc>
    </rcc>
    <rcc rId="0" sId="1">
      <nc r="K691">
        <f>DAY(J691)</f>
      </nc>
    </rcc>
    <rcc rId="0" sId="1">
      <nc r="K692">
        <f>DAY(J692)</f>
      </nc>
    </rcc>
    <rcc rId="0" sId="1">
      <nc r="K693" t="inlineStr">
        <is>
          <t>DEAD DEAL</t>
        </is>
      </nc>
    </rcc>
    <rcc rId="0" sId="1">
      <nc r="K694" t="inlineStr">
        <is>
          <t>DEAD DEAL</t>
        </is>
      </nc>
    </rcc>
    <rcc rId="0" sId="1">
      <nc r="K695">
        <f>DAY(J695)</f>
      </nc>
    </rcc>
    <rcc rId="0" sId="1">
      <nc r="K696">
        <f>DAY(J696)</f>
      </nc>
    </rcc>
    <rcc rId="0" sId="1">
      <nc r="K697">
        <f>DAY(J697)</f>
      </nc>
    </rcc>
    <rcc rId="0" sId="1">
      <nc r="K698">
        <f>DAY(J698)</f>
      </nc>
    </rcc>
    <rcc rId="0" sId="1">
      <nc r="K699">
        <f>DAY(J699)</f>
      </nc>
    </rcc>
    <rcc rId="0" sId="1">
      <nc r="K700">
        <f>DAY(J700)</f>
      </nc>
    </rcc>
    <rcc rId="0" sId="1">
      <nc r="K701">
        <f>DAY(J701)</f>
      </nc>
    </rcc>
    <rcc rId="0" sId="1">
      <nc r="K702" t="inlineStr">
        <is>
          <t>DEAD DEAL</t>
        </is>
      </nc>
    </rcc>
    <rcc rId="0" sId="1">
      <nc r="K703">
        <f>DAY(J703)</f>
      </nc>
    </rcc>
    <rcc rId="0" sId="1">
      <nc r="K705" t="inlineStr">
        <is>
          <t>DEAD DEAL</t>
        </is>
      </nc>
    </rcc>
    <rcc rId="0" sId="1">
      <nc r="K1357">
        <f>DAY(J1357)</f>
      </nc>
    </rcc>
    <rcc rId="0" sId="1">
      <nc r="K706">
        <f>DAY(J706)</f>
      </nc>
    </rcc>
    <rcc rId="0" sId="1">
      <nc r="K707">
        <f>DAY(J707)</f>
      </nc>
    </rcc>
    <rcc rId="0" sId="1">
      <nc r="K708">
        <f>DAY(J708)</f>
      </nc>
    </rcc>
    <rcc rId="0" sId="1">
      <nc r="K709">
        <f>DAY(J709)</f>
      </nc>
    </rcc>
    <rcc rId="0" sId="1">
      <nc r="K710">
        <f>DAY(J710)</f>
      </nc>
    </rcc>
    <rcc rId="0" sId="1">
      <nc r="K711">
        <f>DAY(J711)</f>
      </nc>
    </rcc>
    <rcc rId="0" sId="1">
      <nc r="K712">
        <f>DAY(J712)</f>
      </nc>
    </rcc>
    <rcc rId="0" sId="1">
      <nc r="K713">
        <f>DAY(J713)</f>
      </nc>
    </rcc>
    <rcc rId="0" sId="1" dxf="1">
      <nc r="K714" t="inlineStr">
        <is>
          <t>DEAD DEAL</t>
        </is>
      </nc>
      <ndxf>
        <alignment horizontal="left" readingOrder="0"/>
      </ndxf>
    </rcc>
    <rcc rId="0" sId="1">
      <nc r="K793">
        <f>DAY(J793)</f>
      </nc>
    </rcc>
    <rcc rId="0" sId="1">
      <nc r="K716">
        <f>DAY(J716)</f>
      </nc>
    </rcc>
    <rcc rId="0" sId="1">
      <nc r="K717">
        <f>DAY(J717)</f>
      </nc>
    </rcc>
    <rcc rId="0" sId="1">
      <nc r="K718">
        <f>DAY(J718)</f>
      </nc>
    </rcc>
    <rcc rId="0" sId="1">
      <nc r="K720">
        <f>DAY(J720)</f>
      </nc>
    </rcc>
    <rcc rId="0" sId="1">
      <nc r="K1785">
        <f>DAY(J1785)</f>
      </nc>
    </rcc>
    <rcc rId="0" sId="1">
      <nc r="K721">
        <f>DAY(J721)</f>
      </nc>
    </rcc>
    <rcc rId="0" sId="1">
      <nc r="K722">
        <f>DAY(J722)</f>
      </nc>
    </rcc>
    <rcc rId="0" sId="1">
      <nc r="K723">
        <f>DAY(J723)</f>
      </nc>
    </rcc>
    <rcc rId="0" sId="1">
      <nc r="K724">
        <f>DAY(J724)</f>
      </nc>
    </rcc>
    <rcc rId="0" sId="1">
      <nc r="K725">
        <f>DAY(J725)</f>
      </nc>
    </rcc>
    <rcc rId="0" sId="1">
      <nc r="K726">
        <f>DAY(J726)</f>
      </nc>
    </rcc>
    <rcc rId="0" sId="1">
      <nc r="K727">
        <f>DAY(J727)</f>
      </nc>
    </rcc>
    <rcc rId="0" sId="1">
      <nc r="K728">
        <f>DAY(J728)</f>
      </nc>
    </rcc>
    <rcc rId="0" sId="1">
      <nc r="K729">
        <f>DAY(J729)</f>
      </nc>
    </rcc>
    <rcc rId="0" sId="1">
      <nc r="K730">
        <f>DAY(J730)</f>
      </nc>
    </rcc>
    <rcc rId="0" sId="1">
      <nc r="K731">
        <f>DAY(J731)</f>
      </nc>
    </rcc>
    <rcc rId="0" sId="1">
      <nc r="K732">
        <f>DAY(J732)</f>
      </nc>
    </rcc>
    <rcc rId="0" sId="1">
      <nc r="K733">
        <f>DAY(J733)</f>
      </nc>
    </rcc>
    <rcc rId="0" sId="1">
      <nc r="K734">
        <f>DAY(J734)</f>
      </nc>
    </rcc>
    <rcc rId="0" sId="1">
      <nc r="K735">
        <f>DAY(J735)</f>
      </nc>
    </rcc>
    <rcc rId="0" sId="1">
      <nc r="K736">
        <f>DAY(J736)</f>
      </nc>
    </rcc>
    <rcc rId="0" sId="1">
      <nc r="K738">
        <f>DAY(J738)</f>
      </nc>
    </rcc>
    <rcc rId="0" sId="1">
      <nc r="K739">
        <f>DAY(J739)</f>
      </nc>
    </rcc>
    <rcc rId="0" sId="1">
      <nc r="K740">
        <f>DAY(J740)</f>
      </nc>
    </rcc>
    <rcc rId="0" sId="1">
      <nc r="K1332">
        <f>DAY(J1332)</f>
      </nc>
    </rcc>
    <rcc rId="0" sId="1">
      <nc r="K741">
        <f>DAY(J741)</f>
      </nc>
    </rcc>
    <rcc rId="0" sId="1">
      <nc r="K742">
        <f>DAY(J742)</f>
      </nc>
    </rcc>
    <rcc rId="0" sId="1">
      <nc r="K743">
        <f>DAY(J743)</f>
      </nc>
    </rcc>
    <rcc rId="0" sId="1">
      <nc r="K744">
        <f>DAY(J744)</f>
      </nc>
    </rcc>
    <rcc rId="0" sId="1">
      <nc r="K745">
        <f>DAY(J745)</f>
      </nc>
    </rcc>
    <rcc rId="0" sId="1">
      <nc r="K746">
        <f>DAY(J746)</f>
      </nc>
    </rcc>
    <rcc rId="0" sId="1">
      <nc r="K747">
        <f>DAY(J747)</f>
      </nc>
    </rcc>
    <rcc rId="0" sId="1">
      <nc r="K748">
        <f>DAY(J748)</f>
      </nc>
    </rcc>
    <rcc rId="0" sId="1">
      <nc r="K749">
        <f>DAY(J749)</f>
      </nc>
    </rcc>
    <rcc rId="0" sId="1">
      <nc r="K750">
        <f>DAY(J750)</f>
      </nc>
    </rcc>
    <rcc rId="0" sId="1">
      <nc r="K751">
        <f>DAY(J751)</f>
      </nc>
    </rcc>
    <rcc rId="0" sId="1">
      <nc r="K752">
        <f>DAY(J752)</f>
      </nc>
    </rcc>
    <rcc rId="0" sId="1">
      <nc r="K753">
        <f>DAY(J753)</f>
      </nc>
    </rcc>
    <rcc rId="0" sId="1">
      <nc r="K754">
        <f>DAY(J754)</f>
      </nc>
    </rcc>
    <rcc rId="0" sId="1">
      <nc r="K756">
        <f>DAY(J756)</f>
      </nc>
    </rcc>
    <rcc rId="0" sId="1">
      <nc r="K757">
        <f>DAY(J757)</f>
      </nc>
    </rcc>
    <rcc rId="0" sId="1">
      <nc r="K758">
        <f>DAY(J758)</f>
      </nc>
    </rcc>
    <rcc rId="0" sId="1">
      <nc r="K759">
        <f>DAY(J759)</f>
      </nc>
    </rcc>
    <rcc rId="0" sId="1">
      <nc r="K760">
        <f>DAY(J760)</f>
      </nc>
    </rcc>
    <rcc rId="0" sId="1">
      <nc r="K761">
        <f>DAY(J761)</f>
      </nc>
    </rcc>
    <rcc rId="0" sId="1">
      <nc r="K762">
        <f>DAY(J762)</f>
      </nc>
    </rcc>
    <rcc rId="0" sId="1">
      <nc r="K763">
        <f>DAY(J763)</f>
      </nc>
    </rcc>
    <rcc rId="0" sId="1">
      <nc r="K764">
        <f>DAY(J764)</f>
      </nc>
    </rcc>
    <rcc rId="0" sId="1">
      <nc r="K765">
        <f>DAY(J765)</f>
      </nc>
    </rcc>
    <rcc rId="0" sId="1">
      <nc r="K766">
        <f>DAY(J766)</f>
      </nc>
    </rcc>
    <rcc rId="0" sId="1">
      <nc r="K767">
        <f>DAY(J767)</f>
      </nc>
    </rcc>
    <rcc rId="0" sId="1">
      <nc r="K768">
        <f>DAY(J768)</f>
      </nc>
    </rcc>
    <rcc rId="0" sId="1">
      <nc r="K769">
        <f>DAY(J769)</f>
      </nc>
    </rcc>
    <rcc rId="0" sId="1">
      <nc r="K770">
        <f>DAY(J770)</f>
      </nc>
    </rcc>
    <rcc rId="0" sId="1">
      <nc r="K771">
        <f>DAY(J771)</f>
      </nc>
    </rcc>
    <rcc rId="0" sId="1">
      <nc r="K772">
        <f>DAY(J772)</f>
      </nc>
    </rcc>
    <rcc rId="0" sId="1">
      <nc r="K773">
        <f>DAY(J773)</f>
      </nc>
    </rcc>
    <rcc rId="0" sId="1">
      <nc r="K774">
        <f>DAY(J774)</f>
      </nc>
    </rcc>
    <rcc rId="0" sId="1">
      <nc r="K776">
        <f>DAY(J776)</f>
      </nc>
    </rcc>
    <rcc rId="0" sId="1">
      <nc r="K777">
        <f>DAY(J777)</f>
      </nc>
    </rcc>
    <rcc rId="0" sId="1">
      <nc r="K1521">
        <f>DAY(J1521)</f>
      </nc>
    </rcc>
    <rcc rId="0" sId="1">
      <nc r="K778">
        <f>DAY(J778)</f>
      </nc>
    </rcc>
    <rcc rId="0" sId="1">
      <nc r="K779">
        <f>DAY(J779)</f>
      </nc>
    </rcc>
    <rcc rId="0" sId="1">
      <nc r="K780">
        <f>DAY(J780)</f>
      </nc>
    </rcc>
    <rcc rId="0" sId="1">
      <nc r="K782">
        <f>DAY(J782)</f>
      </nc>
    </rcc>
    <rcc rId="0" sId="1">
      <nc r="K840">
        <f>DAY(J840)</f>
      </nc>
    </rcc>
    <rcc rId="0" sId="1">
      <nc r="K1198">
        <f>DAY(J1198)</f>
      </nc>
    </rcc>
    <rcc rId="0" sId="1" dxf="1">
      <nc r="K784">
        <f>TEXT(#REF!,"mmmm")</f>
      </nc>
      <ndxf>
        <numFmt numFmtId="19" formatCode="m/d/yyyy"/>
      </ndxf>
    </rcc>
    <rcc rId="0" sId="1">
      <nc r="K785">
        <f>DAY(J785)</f>
      </nc>
    </rcc>
    <rcc rId="0" sId="1">
      <nc r="K786">
        <f>DAY(J786)</f>
      </nc>
    </rcc>
    <rcc rId="0" sId="1">
      <nc r="K788">
        <f>DAY(J788)</f>
      </nc>
    </rcc>
    <rcc rId="0" sId="1">
      <nc r="K789">
        <f>DAY(J789)</f>
      </nc>
    </rcc>
    <rcc rId="0" sId="1" dxf="1">
      <nc r="K790">
        <f>TEXT(#REF!,"mmmm")</f>
      </nc>
      <ndxf>
        <numFmt numFmtId="19" formatCode="m/d/yyyy"/>
      </ndxf>
    </rcc>
    <rcc rId="0" sId="1">
      <nc r="K791">
        <f>DAY(J791)</f>
      </nc>
    </rcc>
    <rcc rId="0" sId="1">
      <nc r="K1327">
        <f>DAY(J1327)</f>
      </nc>
    </rcc>
    <rcc rId="0" sId="1">
      <nc r="K794">
        <f>DAY(J794)</f>
      </nc>
    </rcc>
    <rcc rId="0" sId="1">
      <nc r="K795">
        <f>DAY(J795)</f>
      </nc>
    </rcc>
    <rcc rId="0" sId="1">
      <nc r="K1103">
        <f>DAY(J1103)</f>
      </nc>
    </rcc>
    <rcc rId="0" sId="1">
      <nc r="K796">
        <f>DAY(J796)</f>
      </nc>
    </rcc>
    <rcc rId="0" sId="1">
      <nc r="K797">
        <f>DAY(J797)</f>
      </nc>
    </rcc>
    <rcc rId="0" sId="1">
      <nc r="K798">
        <f>DAY(J798)</f>
      </nc>
    </rcc>
    <rcc rId="0" sId="1">
      <nc r="K799">
        <f>DAY(J799)</f>
      </nc>
    </rcc>
    <rcc rId="0" sId="1">
      <nc r="K800">
        <f>DAY(J800)</f>
      </nc>
    </rcc>
    <rcc rId="0" sId="1" dxf="1">
      <nc r="K801">
        <f>TEXT(#REF!,"mmmm")</f>
      </nc>
      <ndxf>
        <numFmt numFmtId="19" formatCode="m/d/yyyy"/>
      </ndxf>
    </rcc>
    <rcc rId="0" sId="1">
      <nc r="K1146">
        <f>DAY(J1146)</f>
      </nc>
    </rcc>
    <rcc rId="0" sId="1">
      <nc r="K803">
        <f>DAY(J803)</f>
      </nc>
    </rcc>
    <rcc rId="0" sId="1">
      <nc r="K804">
        <f>DAY(J804)</f>
      </nc>
    </rcc>
    <rcc rId="0" sId="1">
      <nc r="K805">
        <f>DAY(J805)</f>
      </nc>
    </rcc>
    <rcc rId="0" sId="1">
      <nc r="K806">
        <f>DAY(J806)</f>
      </nc>
    </rcc>
    <rcc rId="0" sId="1">
      <nc r="K807">
        <f>DAY(J807)</f>
      </nc>
    </rcc>
    <rcc rId="0" sId="1" dxf="1">
      <nc r="K808">
        <f>TEXT(#REF!,"mmmm")</f>
      </nc>
      <ndxf>
        <numFmt numFmtId="19" formatCode="m/d/yyyy"/>
      </ndxf>
    </rcc>
    <rcc rId="0" sId="1">
      <nc r="K809">
        <f>DAY(J809)</f>
      </nc>
    </rcc>
    <rcc rId="0" sId="1">
      <nc r="K810">
        <f>DAY(J810)</f>
      </nc>
    </rcc>
    <rcc rId="0" sId="1">
      <nc r="K811">
        <f>DAY(J811)</f>
      </nc>
    </rcc>
    <rcc rId="0" sId="1">
      <nc r="K812">
        <f>DAY(J812)</f>
      </nc>
    </rcc>
    <rcc rId="0" sId="1">
      <nc r="K813">
        <f>DAY(J813)</f>
      </nc>
    </rcc>
    <rcc rId="0" sId="1">
      <nc r="K814">
        <f>DAY(J814)</f>
      </nc>
    </rcc>
    <rcc rId="0" sId="1">
      <nc r="K815">
        <f>DAY(J815)</f>
      </nc>
    </rcc>
    <rcc rId="0" sId="1">
      <nc r="K816">
        <f>DAY(J816)</f>
      </nc>
    </rcc>
    <rcc rId="0" sId="1" dxf="1">
      <nc r="K817">
        <f>TEXT(#REF!,"mmmm")</f>
      </nc>
      <ndxf>
        <numFmt numFmtId="19" formatCode="m/d/yyyy"/>
      </ndxf>
    </rcc>
    <rcc rId="0" sId="1">
      <nc r="K818">
        <f>DAY(J818)</f>
      </nc>
    </rcc>
    <rcc rId="0" sId="1">
      <nc r="K819">
        <f>DAY(J819)</f>
      </nc>
    </rcc>
    <rcc rId="0" sId="1">
      <nc r="K820">
        <f>DAY(J820)</f>
      </nc>
    </rcc>
    <rcc rId="0" sId="1" dxf="1">
      <nc r="K821">
        <f>TEXT(#REF!,"mmmm")</f>
      </nc>
      <ndxf>
        <numFmt numFmtId="19" formatCode="m/d/yyyy"/>
      </ndxf>
    </rcc>
    <rcc rId="0" sId="1" dxf="1">
      <nc r="K822">
        <f>TEXT(#REF!,"mmmm")</f>
      </nc>
      <ndxf>
        <numFmt numFmtId="19" formatCode="m/d/yyyy"/>
      </ndxf>
    </rcc>
    <rcc rId="0" sId="1">
      <nc r="K1306">
        <f>DAY(J1306)</f>
      </nc>
    </rcc>
    <rcc rId="0" sId="1">
      <nc r="K824">
        <f>DAY(J824)</f>
      </nc>
    </rcc>
    <rcc rId="0" sId="1">
      <nc r="K825">
        <f>DAY(J825)</f>
      </nc>
    </rcc>
    <rcc rId="0" sId="1">
      <nc r="K826">
        <f>DAY(J826)</f>
      </nc>
    </rcc>
    <rcc rId="0" sId="1" dxf="1">
      <nc r="K827">
        <f>TEXT(#REF!,"mmmm")</f>
      </nc>
      <ndxf>
        <numFmt numFmtId="19" formatCode="m/d/yyyy"/>
      </ndxf>
    </rcc>
    <rcc rId="0" sId="1" dxf="1">
      <nc r="K828">
        <f>TEXT(#REF!,"mmmm")</f>
      </nc>
      <ndxf>
        <numFmt numFmtId="19" formatCode="m/d/yyyy"/>
      </ndxf>
    </rcc>
    <rcc rId="0" sId="1">
      <nc r="K829">
        <f>DAY(J829)</f>
      </nc>
    </rcc>
    <rcc rId="0" sId="1">
      <nc r="K830">
        <f>DAY(J830)</f>
      </nc>
    </rcc>
    <rcc rId="0" sId="1" dxf="1">
      <nc r="K831">
        <f>TEXT(#REF!,"mmmm")</f>
      </nc>
      <ndxf>
        <numFmt numFmtId="19" formatCode="m/d/yyyy"/>
      </ndxf>
    </rcc>
    <rcc rId="0" sId="1">
      <nc r="K832">
        <f>DAY(J832)</f>
      </nc>
    </rcc>
    <rcc rId="0" sId="1">
      <nc r="K833">
        <f>DAY(J833)</f>
      </nc>
    </rcc>
    <rcc rId="0" sId="1">
      <nc r="K834">
        <f>DAY(J834)</f>
      </nc>
    </rcc>
    <rcc rId="0" sId="1">
      <nc r="K1552">
        <f>DAY(J1552)</f>
      </nc>
    </rcc>
    <rcc rId="0" sId="1">
      <nc r="K836">
        <f>DAY(J836)</f>
      </nc>
    </rcc>
    <rcc rId="0" sId="1">
      <nc r="K1275">
        <f>DAY(J1275)</f>
      </nc>
    </rcc>
    <rcc rId="0" sId="1">
      <nc r="K1442">
        <f>DAY(J1442)</f>
      </nc>
    </rcc>
    <rcc rId="0" sId="1">
      <nc r="K839">
        <f>DAY(J839)</f>
      </nc>
    </rcc>
    <rcc rId="0" sId="1">
      <nc r="K1028">
        <f>DAY(J1028)</f>
      </nc>
    </rcc>
    <rcc rId="0" sId="1">
      <nc r="K841">
        <f>DAY(J841)</f>
      </nc>
    </rcc>
    <rcc rId="0" sId="1">
      <nc r="K842">
        <f>DAY(J842)</f>
      </nc>
    </rcc>
    <rcc rId="0" sId="1">
      <nc r="K843">
        <f>DAY(J843)</f>
      </nc>
    </rcc>
    <rcc rId="0" sId="1" dxf="1">
      <nc r="K844">
        <f>TEXT(#REF!,"mmmm")</f>
      </nc>
      <ndxf>
        <numFmt numFmtId="19" formatCode="m/d/yyyy"/>
      </ndxf>
    </rcc>
    <rcc rId="0" sId="1">
      <nc r="K845">
        <f>DAY(J845)</f>
      </nc>
    </rcc>
    <rcc rId="0" sId="1">
      <nc r="K847">
        <f>DAY(J847)</f>
      </nc>
    </rcc>
    <rcc rId="0" sId="1">
      <nc r="K1156">
        <f>DAY(J1156)</f>
      </nc>
    </rcc>
    <rcc rId="0" sId="1">
      <nc r="K849">
        <f>DAY(J849)</f>
      </nc>
    </rcc>
    <rcc rId="0" sId="1">
      <nc r="K850">
        <f>DAY(J850)</f>
      </nc>
    </rcc>
    <rcc rId="0" sId="1">
      <nc r="K854">
        <f>DAY(J854)</f>
      </nc>
    </rcc>
    <rcc rId="0" sId="1">
      <nc r="K852">
        <f>DAY(J852)</f>
      </nc>
    </rcc>
    <rcc rId="0" sId="1">
      <nc r="K853">
        <f>DAY(J853)</f>
      </nc>
    </rcc>
    <rcc rId="0" sId="1">
      <nc r="K855">
        <f>DAY(J855)</f>
      </nc>
    </rcc>
    <rcc rId="0" sId="1">
      <nc r="K1229">
        <f>DAY(J1229)</f>
      </nc>
    </rcc>
    <rcc rId="0" sId="1">
      <nc r="K856">
        <f>DAY(J856)</f>
      </nc>
    </rcc>
    <rcc rId="0" sId="1">
      <nc r="K1390">
        <f>DAY(J1390)</f>
      </nc>
    </rcc>
    <rcc rId="0" sId="1">
      <nc r="K858">
        <f>DAY(J858)</f>
      </nc>
    </rcc>
    <rcc rId="0" sId="1">
      <nc r="K859">
        <f>DAY(J859)</f>
      </nc>
    </rcc>
    <rcc rId="0" sId="1">
      <nc r="K860">
        <f>DAY(J860)</f>
      </nc>
    </rcc>
    <rcc rId="0" sId="1">
      <nc r="K861">
        <f>DAY(J861)</f>
      </nc>
    </rcc>
    <rcc rId="0" sId="1">
      <nc r="K862">
        <f>DAY(J862)</f>
      </nc>
    </rcc>
    <rcc rId="0" sId="1" dxf="1">
      <nc r="K863">
        <f>TEXT(#REF!,"mmmm")</f>
      </nc>
      <ndxf>
        <numFmt numFmtId="19" formatCode="m/d/yyyy"/>
      </ndxf>
    </rcc>
    <rcc rId="0" sId="1">
      <nc r="K864">
        <f>DAY(J864)</f>
      </nc>
    </rcc>
    <rcc rId="0" sId="1">
      <nc r="K865">
        <f>DAY(J865)</f>
      </nc>
    </rcc>
    <rcc rId="0" sId="1">
      <nc r="K866">
        <f>DAY(J866)</f>
      </nc>
    </rcc>
    <rcc rId="0" sId="1">
      <nc r="K867">
        <f>DAY(J867)</f>
      </nc>
    </rcc>
    <rcc rId="0" sId="1">
      <nc r="K868">
        <f>DAY(J868)</f>
      </nc>
    </rcc>
    <rcc rId="0" sId="1">
      <nc r="K869">
        <f>DAY(J869)</f>
      </nc>
    </rcc>
    <rcc rId="0" sId="1">
      <nc r="K870">
        <f>DAY(J870)</f>
      </nc>
    </rcc>
    <rcc rId="0" sId="1">
      <nc r="K871">
        <f>DAY(J871)</f>
      </nc>
    </rcc>
    <rcc rId="0" sId="1">
      <nc r="K872">
        <f>DAY(J872)</f>
      </nc>
    </rcc>
    <rcc rId="0" sId="1">
      <nc r="K873">
        <f>DAY(J873)</f>
      </nc>
    </rcc>
    <rcc rId="0" sId="1">
      <nc r="K874">
        <f>DAY(J874)</f>
      </nc>
    </rcc>
    <rcc rId="0" sId="1">
      <nc r="K875">
        <f>DAY(J875)</f>
      </nc>
    </rcc>
    <rcc rId="0" sId="1">
      <nc r="K876">
        <f>DAY(J876)</f>
      </nc>
    </rcc>
    <rcc rId="0" sId="1" dxf="1">
      <nc r="K877">
        <f>TEXT(#REF!,"mmmm")</f>
      </nc>
      <ndxf>
        <numFmt numFmtId="19" formatCode="m/d/yyyy"/>
      </ndxf>
    </rcc>
    <rcc rId="0" sId="1">
      <nc r="K878">
        <f>DAY(J878)</f>
      </nc>
    </rcc>
    <rcc rId="0" sId="1">
      <nc r="K879">
        <f>DAY(J879)</f>
      </nc>
    </rcc>
    <rcc rId="0" sId="1" dxf="1">
      <nc r="K880">
        <f>TEXT(#REF!,"yyyy")</f>
      </nc>
      <ndxf>
        <numFmt numFmtId="19" formatCode="m/d/yyyy"/>
      </ndxf>
    </rcc>
    <rcc rId="0" sId="1">
      <nc r="K881">
        <f>DAY(J881)</f>
      </nc>
    </rcc>
    <rcc rId="0" sId="1">
      <nc r="K882">
        <f>DAY(J882)</f>
      </nc>
    </rcc>
    <rcc rId="0" sId="1">
      <nc r="K883">
        <f>DAY(J883)</f>
      </nc>
    </rcc>
    <rcc rId="0" sId="1">
      <nc r="K884">
        <f>DAY(J884)</f>
      </nc>
    </rcc>
    <rcc rId="0" sId="1" dxf="1">
      <nc r="K885">
        <f>TEXT(#REF!,"mmmm")</f>
      </nc>
      <ndxf>
        <numFmt numFmtId="19" formatCode="m/d/yyyy"/>
      </ndxf>
    </rcc>
    <rcc rId="0" sId="1">
      <nc r="K1295">
        <f>DAY(J1295)</f>
      </nc>
    </rcc>
    <rcc rId="0" sId="1">
      <nc r="K1777">
        <f>DAY(J1777)</f>
      </nc>
    </rcc>
    <rcc rId="0" sId="1">
      <nc r="K888">
        <f>DAY(J888)</f>
      </nc>
    </rcc>
    <rcc rId="0" sId="1">
      <nc r="K1771">
        <f>DAY(J1771)</f>
      </nc>
    </rcc>
    <rcc rId="0" sId="1">
      <nc r="K890">
        <f>DAY(J890)</f>
      </nc>
    </rcc>
    <rcc rId="0" sId="1">
      <nc r="K1307">
        <f>DAY(J1307)</f>
      </nc>
    </rcc>
    <rcc rId="0" sId="1">
      <nc r="K892">
        <f>DAY(J892)</f>
      </nc>
    </rcc>
    <rcc rId="0" sId="1">
      <nc r="K893">
        <f>DAY(J893)</f>
      </nc>
    </rcc>
    <rcc rId="0" sId="1">
      <nc r="K894">
        <f>DAY(J894)</f>
      </nc>
    </rcc>
    <rcc rId="0" sId="1">
      <nc r="K895">
        <f>DAY(J895)</f>
      </nc>
    </rcc>
    <rcc rId="0" sId="1">
      <nc r="K896">
        <f>DAY(J896)</f>
      </nc>
    </rcc>
    <rcc rId="0" sId="1">
      <nc r="K897">
        <f>DAY(J897)</f>
      </nc>
    </rcc>
    <rcc rId="0" sId="1">
      <nc r="K898">
        <f>DAY(J898)</f>
      </nc>
    </rcc>
    <rcc rId="0" sId="1">
      <nc r="K899">
        <f>DAY(J899)</f>
      </nc>
    </rcc>
    <rcc rId="0" sId="1">
      <nc r="K900">
        <f>DAY(J900)</f>
      </nc>
    </rcc>
    <rcc rId="0" sId="1">
      <nc r="K901">
        <f>DAY(J901)</f>
      </nc>
    </rcc>
    <rcc rId="0" sId="1">
      <nc r="K903">
        <f>DAY(J903)</f>
      </nc>
    </rcc>
    <rcc rId="0" sId="1">
      <nc r="K1308">
        <f>DAY(J1308)</f>
      </nc>
    </rcc>
    <rcc rId="0" sId="1">
      <nc r="K904">
        <f>DAY(J904)</f>
      </nc>
    </rcc>
    <rcc rId="0" sId="1">
      <nc r="K905">
        <f>DAY(J905)</f>
      </nc>
    </rcc>
    <rcc rId="0" sId="1">
      <nc r="K906">
        <f>DAY(J906)</f>
      </nc>
    </rcc>
    <rcc rId="0" sId="1">
      <nc r="K907">
        <f>DAY(J907)</f>
      </nc>
    </rcc>
    <rcc rId="0" sId="1">
      <nc r="K908">
        <f>DAY(J908)</f>
      </nc>
    </rcc>
    <rcc rId="0" sId="1">
      <nc r="K909">
        <f>DAY(J909)</f>
      </nc>
    </rcc>
    <rcc rId="0" sId="1">
      <nc r="K910">
        <f>DAY(J910)</f>
      </nc>
    </rcc>
    <rcc rId="0" sId="1" dxf="1">
      <nc r="K911">
        <f>TEXT(#REF!,"mmmm")</f>
      </nc>
      <ndxf>
        <numFmt numFmtId="19" formatCode="m/d/yyyy"/>
      </ndxf>
    </rcc>
    <rcc rId="0" sId="1">
      <nc r="K912">
        <f>DAY(J912)</f>
      </nc>
    </rcc>
    <rcc rId="0" sId="1">
      <nc r="K913">
        <f>DAY(J913)</f>
      </nc>
    </rcc>
    <rcc rId="0" sId="1">
      <nc r="K1094">
        <f>DAY(J1094)</f>
      </nc>
    </rcc>
    <rcc rId="0" sId="1" dxf="1">
      <nc r="K915" t="inlineStr">
        <is>
          <t>DEAD DEAL</t>
        </is>
      </nc>
      <ndxf>
        <numFmt numFmtId="19" formatCode="m/d/yyyy"/>
      </ndxf>
    </rcc>
    <rcc rId="0" sId="1">
      <nc r="K916">
        <f>DAY(J916)</f>
      </nc>
    </rcc>
    <rcc rId="0" sId="1">
      <nc r="K1371">
        <f>DAY(J1371)</f>
      </nc>
    </rcc>
    <rcc rId="0" sId="1">
      <nc r="K918">
        <f>DAY(J918)</f>
      </nc>
    </rcc>
    <rcc rId="0" sId="1">
      <nc r="K919">
        <f>DAY(J919)</f>
      </nc>
    </rcc>
    <rcc rId="0" sId="1">
      <nc r="K920">
        <f>DAY(J920)</f>
      </nc>
    </rcc>
    <rcc rId="0" sId="1">
      <nc r="K921">
        <f>DAY(J921)</f>
      </nc>
    </rcc>
    <rcc rId="0" sId="1">
      <nc r="K922">
        <f>DAY(J922)</f>
      </nc>
    </rcc>
    <rcc rId="0" sId="1">
      <nc r="K923">
        <f>DAY(J923)</f>
      </nc>
    </rcc>
    <rcc rId="0" sId="1">
      <nc r="K924">
        <f>DAY(J924)</f>
      </nc>
    </rcc>
    <rcc rId="0" sId="1">
      <nc r="K925">
        <v>23</v>
      </nc>
    </rcc>
    <rcc rId="0" sId="1">
      <nc r="K926">
        <f>DAY(J926)</f>
      </nc>
    </rcc>
    <rcc rId="0" sId="1" dxf="1">
      <nc r="K927">
        <f>TEXT(#REF!,"mmmm")</f>
      </nc>
      <ndxf>
        <numFmt numFmtId="19" formatCode="m/d/yyyy"/>
      </ndxf>
    </rcc>
    <rcc rId="0" sId="1">
      <nc r="K928">
        <f>DAY(J928)</f>
      </nc>
    </rcc>
    <rcc rId="0" sId="1">
      <nc r="K929">
        <f>DAY(J929)</f>
      </nc>
    </rcc>
    <rcc rId="0" sId="1">
      <nc r="K930">
        <f>DAY(J930)</f>
      </nc>
    </rcc>
    <rcc rId="0" sId="1">
      <nc r="K931">
        <f>DAY(J931)</f>
      </nc>
    </rcc>
    <rcc rId="0" sId="1">
      <nc r="K932">
        <f>DAY(J932)</f>
      </nc>
    </rcc>
    <rcc rId="0" sId="1">
      <nc r="K933">
        <f>DAY(J933)</f>
      </nc>
    </rcc>
    <rcc rId="0" sId="1">
      <nc r="K934">
        <f>DAY(J934)</f>
      </nc>
    </rcc>
    <rcc rId="0" sId="1">
      <nc r="K935">
        <f>DAY(J935)</f>
      </nc>
    </rcc>
    <rcc rId="0" sId="1">
      <nc r="K936">
        <f>DAY(J936)</f>
      </nc>
    </rcc>
    <rcc rId="0" sId="1">
      <nc r="K937">
        <f>DAY(J937)</f>
      </nc>
    </rcc>
    <rcc rId="0" sId="1">
      <nc r="K938">
        <f>DAY(J938)</f>
      </nc>
    </rcc>
    <rcc rId="0" sId="1">
      <nc r="K939">
        <f>DAY(J939)</f>
      </nc>
    </rcc>
    <rcc rId="0" sId="1">
      <nc r="K940">
        <f>DAY(J940)</f>
      </nc>
    </rcc>
    <rcc rId="0" sId="1">
      <nc r="K941">
        <f>DAY(J941)</f>
      </nc>
    </rcc>
    <rcc rId="0" sId="1">
      <nc r="K942">
        <f>DAY(J942)</f>
      </nc>
    </rcc>
    <rcc rId="0" sId="1">
      <nc r="K943">
        <f>DAY(J943)</f>
      </nc>
    </rcc>
    <rcc rId="0" sId="1">
      <nc r="K944">
        <f>DAY(J944)</f>
      </nc>
    </rcc>
    <rcc rId="0" sId="1">
      <nc r="K945">
        <f>DAY(J945)</f>
      </nc>
    </rcc>
    <rcc rId="0" sId="1">
      <nc r="K947">
        <f>DAY(J947)</f>
      </nc>
    </rcc>
    <rcc rId="0" sId="1">
      <nc r="K1107">
        <f>DAY(J1107)</f>
      </nc>
    </rcc>
    <rcc rId="0" sId="1">
      <nc r="K948">
        <f>DAY(J948)</f>
      </nc>
    </rcc>
    <rcc rId="0" sId="1">
      <nc r="K949">
        <f>DAY(J949)</f>
      </nc>
    </rcc>
    <rcc rId="0" sId="1">
      <nc r="K950">
        <f>DAY(J950)</f>
      </nc>
    </rcc>
    <rcc rId="0" sId="1">
      <nc r="K951">
        <f>DAY(J951)</f>
      </nc>
    </rcc>
    <rcc rId="0" sId="1">
      <nc r="K952">
        <v>12</v>
      </nc>
    </rcc>
    <rcc rId="0" sId="1">
      <nc r="K953">
        <v>7</v>
      </nc>
    </rcc>
    <rcc rId="0" sId="1">
      <nc r="K954">
        <v>6</v>
      </nc>
    </rcc>
    <rcc rId="0" sId="1">
      <nc r="K955">
        <v>14</v>
      </nc>
    </rcc>
    <rcc rId="0" sId="1">
      <nc r="K956">
        <f>DAY(J956)</f>
      </nc>
    </rcc>
    <rcc rId="0" sId="1">
      <nc r="K957">
        <f>DAY(J957)</f>
      </nc>
    </rcc>
    <rcc rId="0" sId="1">
      <nc r="K958" t="inlineStr">
        <is>
          <t>Dead Deal</t>
        </is>
      </nc>
    </rcc>
    <rcc rId="0" sId="1">
      <nc r="K959">
        <f>DAY(J959)</f>
      </nc>
    </rcc>
    <rcc rId="0" sId="1">
      <nc r="K960">
        <v>19</v>
      </nc>
    </rcc>
    <rcc rId="0" sId="1">
      <nc r="K961">
        <f>DAY(J961)</f>
      </nc>
    </rcc>
    <rcc rId="0" sId="1">
      <nc r="K962">
        <v>22</v>
      </nc>
    </rcc>
    <rcc rId="0" sId="1">
      <nc r="K963">
        <f>DAY(J963)</f>
      </nc>
    </rcc>
    <rcc rId="0" sId="1">
      <nc r="K964">
        <v>21</v>
      </nc>
    </rcc>
    <rcc rId="0" sId="1">
      <nc r="K965">
        <f>DAY(J965)</f>
      </nc>
    </rcc>
    <rcc rId="0" sId="1">
      <nc r="K966">
        <f>DAY(J966)</f>
      </nc>
    </rcc>
    <rcc rId="0" sId="1">
      <nc r="K967">
        <v>15</v>
      </nc>
    </rcc>
    <rcc rId="0" sId="1">
      <nc r="K968">
        <f>DAY(J968)</f>
      </nc>
    </rcc>
    <rcc rId="0" sId="1" dxf="1">
      <nc r="K969">
        <f>TEXT(#REF!,"mmmm")</f>
      </nc>
      <ndxf>
        <numFmt numFmtId="19" formatCode="m/d/yyyy"/>
      </ndxf>
    </rcc>
    <rcc rId="0" sId="1">
      <nc r="K970">
        <v>18</v>
      </nc>
    </rcc>
    <rcc rId="0" sId="1">
      <nc r="K971">
        <v>13</v>
      </nc>
    </rcc>
    <rcc rId="0" sId="1">
      <nc r="K972">
        <v>15</v>
      </nc>
    </rcc>
    <rcc rId="0" sId="1">
      <nc r="K973">
        <v>14</v>
      </nc>
    </rcc>
    <rcc rId="0" sId="1">
      <nc r="K974">
        <v>14</v>
      </nc>
    </rcc>
    <rcc rId="0" sId="1">
      <nc r="K975">
        <v>25</v>
      </nc>
    </rcc>
    <rcc rId="0" sId="1">
      <nc r="K976">
        <v>8</v>
      </nc>
    </rcc>
    <rcc rId="0" sId="1">
      <nc r="K977">
        <v>26</v>
      </nc>
    </rcc>
    <rcc rId="0" sId="1">
      <nc r="K978">
        <v>1</v>
      </nc>
    </rcc>
    <rcc rId="0" sId="1">
      <nc r="K979">
        <v>14</v>
      </nc>
    </rcc>
    <rcc rId="0" sId="1">
      <nc r="K980">
        <v>6</v>
      </nc>
    </rcc>
    <rcc rId="0" sId="1">
      <nc r="K981">
        <v>25</v>
      </nc>
    </rcc>
    <rcc rId="0" sId="1">
      <nc r="K982">
        <v>18</v>
      </nc>
    </rcc>
    <rcc rId="0" sId="1">
      <nc r="K983">
        <v>13</v>
      </nc>
    </rcc>
    <rcc rId="0" sId="1">
      <nc r="K984">
        <f>DAY(J984)</f>
      </nc>
    </rcc>
    <rcc rId="0" sId="1">
      <nc r="K985">
        <v>16</v>
      </nc>
    </rcc>
    <rcc rId="0" sId="1">
      <nc r="K986">
        <v>20</v>
      </nc>
    </rcc>
    <rcc rId="0" sId="1">
      <nc r="K987" t="inlineStr">
        <is>
          <t>Dead Deal</t>
        </is>
      </nc>
    </rcc>
    <rcc rId="0" sId="1">
      <nc r="K988">
        <v>3</v>
      </nc>
    </rcc>
    <rcc rId="0" sId="1">
      <nc r="K989">
        <v>4</v>
      </nc>
    </rcc>
    <rcc rId="0" sId="1">
      <nc r="K990" t="inlineStr">
        <is>
          <t>Dead Deal</t>
        </is>
      </nc>
    </rcc>
    <rcc rId="0" sId="1">
      <nc r="K991">
        <v>29</v>
      </nc>
    </rcc>
    <rcc rId="0" sId="1">
      <nc r="K992">
        <v>22</v>
      </nc>
    </rcc>
    <rcc rId="0" sId="1">
      <nc r="K993">
        <v>5</v>
      </nc>
    </rcc>
    <rcc rId="0" sId="1">
      <nc r="K994">
        <f>DAY(J994)</f>
      </nc>
    </rcc>
    <rcc rId="0" sId="1">
      <nc r="K995" t="inlineStr">
        <is>
          <t>Dead Deal</t>
        </is>
      </nc>
    </rcc>
    <rcc rId="0" sId="1">
      <nc r="K996">
        <v>21</v>
      </nc>
    </rcc>
    <rcc rId="0" sId="1">
      <nc r="K997">
        <v>8</v>
      </nc>
    </rcc>
    <rcc rId="0" sId="1">
      <nc r="K998">
        <v>14</v>
      </nc>
    </rcc>
    <rcc rId="0" sId="1">
      <nc r="K999">
        <v>6</v>
      </nc>
    </rcc>
    <rcc rId="0" sId="1">
      <nc r="K1000">
        <v>16</v>
      </nc>
    </rcc>
    <rcc rId="0" sId="1">
      <nc r="K1001">
        <v>26</v>
      </nc>
    </rcc>
    <rcc rId="0" sId="1">
      <nc r="K1002">
        <v>22</v>
      </nc>
    </rcc>
    <rcc rId="0" sId="1">
      <nc r="K1003">
        <v>25</v>
      </nc>
    </rcc>
    <rcc rId="0" sId="1" dxf="1">
      <nc r="K1004">
        <f>TEXT(#REF!,"mmmm")</f>
      </nc>
      <ndxf>
        <numFmt numFmtId="19" formatCode="m/d/yyyy"/>
      </ndxf>
    </rcc>
    <rcc rId="0" sId="1">
      <nc r="K1005">
        <v>17</v>
      </nc>
    </rcc>
    <rcc rId="0" sId="1">
      <nc r="K1006">
        <v>6</v>
      </nc>
    </rcc>
    <rcc rId="0" sId="1">
      <nc r="K1007">
        <v>31</v>
      </nc>
    </rcc>
    <rcc rId="0" sId="1">
      <nc r="K1008">
        <v>1</v>
      </nc>
    </rcc>
    <rcc rId="0" sId="1">
      <nc r="K1009">
        <v>15</v>
      </nc>
    </rcc>
    <rcc rId="0" sId="1">
      <nc r="K1010">
        <v>2</v>
      </nc>
    </rcc>
    <rcc rId="0" sId="1">
      <nc r="K1011">
        <v>15</v>
      </nc>
    </rcc>
    <rcc rId="0" sId="1">
      <nc r="K1012">
        <v>25</v>
      </nc>
    </rcc>
    <rcc rId="0" sId="1">
      <nc r="K1013">
        <v>10</v>
      </nc>
    </rcc>
    <rcc rId="0" sId="1">
      <nc r="K1014">
        <v>5</v>
      </nc>
    </rcc>
    <rcc rId="0" sId="1">
      <nc r="K1015">
        <v>14</v>
      </nc>
    </rcc>
    <rcc rId="0" sId="1">
      <nc r="K1016">
        <v>16</v>
      </nc>
    </rcc>
    <rcc rId="0" sId="1">
      <nc r="K1017">
        <v>5</v>
      </nc>
    </rcc>
    <rcc rId="0" sId="1">
      <nc r="K1018">
        <v>1</v>
      </nc>
    </rcc>
    <rcc rId="0" sId="1">
      <nc r="K1019">
        <v>20</v>
      </nc>
    </rcc>
    <rcc rId="0" sId="1">
      <nc r="K1020">
        <v>17</v>
      </nc>
    </rcc>
    <rcc rId="0" sId="1">
      <nc r="K1022">
        <v>24</v>
      </nc>
    </rcc>
    <rcc rId="0" sId="1">
      <nc r="K1052">
        <v>31</v>
      </nc>
    </rcc>
    <rcc rId="0" sId="1">
      <nc r="K1023">
        <v>28</v>
      </nc>
    </rcc>
    <rcc rId="0" sId="1">
      <nc r="K1024">
        <v>2</v>
      </nc>
    </rcc>
    <rcc rId="0" sId="1">
      <nc r="K1025">
        <v>5</v>
      </nc>
    </rcc>
    <rcc rId="0" sId="1">
      <nc r="K1026">
        <v>30</v>
      </nc>
    </rcc>
    <rcc rId="0" sId="1">
      <nc r="K1027">
        <v>20</v>
      </nc>
    </rcc>
    <rcc rId="0" sId="1">
      <nc r="K676">
        <v>26</v>
      </nc>
    </rcc>
    <rcc rId="0" sId="1">
      <nc r="K1029">
        <v>16</v>
      </nc>
    </rcc>
    <rcc rId="0" sId="1">
      <nc r="K1030">
        <v>23</v>
      </nc>
    </rcc>
    <rcc rId="0" sId="1">
      <nc r="K1031">
        <v>18</v>
      </nc>
    </rcc>
    <rcc rId="0" sId="1">
      <nc r="K1032">
        <v>31</v>
      </nc>
    </rcc>
    <rcc rId="0" sId="1">
      <nc r="K1033">
        <v>17</v>
      </nc>
    </rcc>
    <rcc rId="0" sId="1">
      <nc r="K1034">
        <v>29</v>
      </nc>
    </rcc>
    <rcc rId="0" sId="1">
      <nc r="K1035">
        <v>8</v>
      </nc>
    </rcc>
    <rcc rId="0" sId="1">
      <nc r="K1036">
        <v>19</v>
      </nc>
    </rcc>
    <rcc rId="0" sId="1">
      <nc r="K1037">
        <v>21</v>
      </nc>
    </rcc>
    <rcc rId="0" sId="1">
      <nc r="K1038">
        <v>16</v>
      </nc>
    </rcc>
    <rcc rId="0" sId="1">
      <nc r="K1039" t="inlineStr">
        <is>
          <t>revised</t>
        </is>
      </nc>
    </rcc>
    <rcc rId="0" sId="1">
      <nc r="K1040">
        <v>25</v>
      </nc>
    </rcc>
    <rcc rId="0" sId="1">
      <nc r="K1041">
        <v>12</v>
      </nc>
    </rcc>
    <rcc rId="0" sId="1">
      <nc r="K1042">
        <v>1</v>
      </nc>
    </rcc>
    <rcc rId="0" sId="1">
      <nc r="K1043" t="inlineStr">
        <is>
          <t>Dead Deal</t>
        </is>
      </nc>
    </rcc>
    <rcc rId="0" sId="1">
      <nc r="K1044">
        <v>21</v>
      </nc>
    </rcc>
    <rcc rId="0" sId="1">
      <nc r="K1045">
        <v>26</v>
      </nc>
    </rcc>
    <rcc rId="0" sId="1">
      <nc r="K1046">
        <v>19</v>
      </nc>
    </rcc>
    <rcc rId="0" sId="1">
      <nc r="K1047">
        <v>15</v>
      </nc>
    </rcc>
    <rcc rId="0" sId="1">
      <nc r="K1048">
        <v>30</v>
      </nc>
    </rcc>
    <rcc rId="0" sId="1">
      <nc r="K1049">
        <v>9</v>
      </nc>
    </rcc>
    <rcc rId="0" sId="1">
      <nc r="K253">
        <v>30</v>
      </nc>
    </rcc>
    <rcc rId="0" sId="1">
      <nc r="K1051" t="inlineStr">
        <is>
          <t>Dead Deal</t>
        </is>
      </nc>
    </rcc>
    <rcc rId="0" sId="1">
      <nc r="K1053">
        <v>24</v>
      </nc>
    </rcc>
    <rcc rId="0" sId="1">
      <nc r="K1173">
        <v>23</v>
      </nc>
    </rcc>
    <rcc rId="0" sId="1">
      <nc r="K1054">
        <v>26</v>
      </nc>
    </rcc>
    <rcc rId="0" sId="1">
      <nc r="K1055" t="inlineStr">
        <is>
          <t>Dead Deal</t>
        </is>
      </nc>
    </rcc>
    <rcc rId="0" sId="1">
      <nc r="K1056">
        <v>1</v>
      </nc>
    </rcc>
    <rcc rId="0" sId="1">
      <nc r="K1057">
        <v>12</v>
      </nc>
    </rcc>
    <rcc rId="0" sId="1">
      <nc r="K1058">
        <v>26</v>
      </nc>
    </rcc>
    <rcc rId="0" sId="1">
      <nc r="K1059" t="inlineStr">
        <is>
          <t>Dead Deal</t>
        </is>
      </nc>
    </rcc>
    <rcc rId="0" sId="1">
      <nc r="K1060">
        <v>24</v>
      </nc>
    </rcc>
    <rcc rId="0" sId="1">
      <nc r="K1061" t="inlineStr">
        <is>
          <t>Dead Deal</t>
        </is>
      </nc>
    </rcc>
    <rcc rId="0" sId="1">
      <nc r="K1062">
        <v>17</v>
      </nc>
    </rcc>
    <rcc rId="0" sId="1">
      <nc r="K1063">
        <v>16</v>
      </nc>
    </rcc>
    <rcc rId="0" sId="1">
      <nc r="K1064">
        <v>20</v>
      </nc>
    </rcc>
    <rcc rId="0" sId="1">
      <nc r="K1065">
        <v>29</v>
      </nc>
    </rcc>
    <rcc rId="0" sId="1">
      <nc r="K1066">
        <v>2</v>
      </nc>
    </rcc>
    <rcc rId="0" sId="1">
      <nc r="K1067">
        <v>23</v>
      </nc>
    </rcc>
    <rcc rId="0" sId="1">
      <nc r="K1068" t="inlineStr">
        <is>
          <t>Dead Deal</t>
        </is>
      </nc>
    </rcc>
    <rcc rId="0" sId="1">
      <nc r="K1069">
        <v>17</v>
      </nc>
    </rcc>
    <rcc rId="0" sId="1">
      <nc r="K1070" t="inlineStr">
        <is>
          <t>Dead Deal</t>
        </is>
      </nc>
    </rcc>
    <rcc rId="0" sId="1">
      <nc r="K1071">
        <v>16</v>
      </nc>
    </rcc>
    <rcc rId="0" sId="1">
      <nc r="K1072">
        <v>13</v>
      </nc>
    </rcc>
    <rcc rId="0" sId="1">
      <nc r="K1073" t="inlineStr">
        <is>
          <t>Dead Deal</t>
        </is>
      </nc>
    </rcc>
    <rcc rId="0" sId="1">
      <nc r="K1074">
        <v>31</v>
      </nc>
    </rcc>
    <rcc rId="0" sId="1">
      <nc r="K1075" t="inlineStr">
        <is>
          <t>Dead Deal</t>
        </is>
      </nc>
    </rcc>
    <rcc rId="0" sId="1">
      <nc r="K1076">
        <v>30</v>
      </nc>
    </rcc>
    <rcc rId="0" sId="1">
      <nc r="K1077">
        <v>12</v>
      </nc>
    </rcc>
    <rcc rId="0" sId="1">
      <nc r="K1078">
        <v>30</v>
      </nc>
    </rcc>
    <rcc rId="0" sId="1">
      <nc r="K1296">
        <v>30</v>
      </nc>
    </rcc>
    <rcc rId="0" sId="1">
      <nc r="K1080">
        <v>29</v>
      </nc>
    </rcc>
    <rcc rId="0" sId="1">
      <nc r="K1081">
        <v>18</v>
      </nc>
    </rcc>
    <rcc rId="0" sId="1">
      <nc r="K1082">
        <v>8</v>
      </nc>
    </rcc>
    <rcc rId="0" sId="1">
      <nc r="K1083" t="inlineStr">
        <is>
          <t>Dead Deal</t>
        </is>
      </nc>
    </rcc>
    <rcc rId="0" sId="1">
      <nc r="K1084">
        <v>6</v>
      </nc>
    </rcc>
    <rcc rId="0" sId="1">
      <nc r="K1356">
        <v>7</v>
      </nc>
    </rcc>
    <rcc rId="0" sId="1">
      <nc r="K1086">
        <v>2</v>
      </nc>
    </rcc>
    <rcc rId="0" sId="1">
      <nc r="K1087" t="inlineStr">
        <is>
          <t>Dead Deal</t>
        </is>
      </nc>
    </rcc>
    <rcc rId="0" sId="1">
      <nc r="K1088">
        <v>26</v>
      </nc>
    </rcc>
    <rcc rId="0" sId="1">
      <nc r="K1089">
        <v>21</v>
      </nc>
    </rcc>
    <rcc rId="0" sId="1">
      <nc r="K1090">
        <v>12</v>
      </nc>
    </rcc>
    <rcc rId="0" sId="1">
      <nc r="K835">
        <v>17</v>
      </nc>
    </rcc>
    <rcc rId="0" sId="1">
      <nc r="K1092">
        <v>27</v>
      </nc>
    </rcc>
    <rcc rId="0" sId="1">
      <nc r="K1079">
        <v>3</v>
      </nc>
    </rcc>
    <rcc rId="0" sId="1">
      <nc r="K1093">
        <v>12</v>
      </nc>
    </rcc>
    <rcc rId="0" sId="1">
      <nc r="K1095" t="inlineStr">
        <is>
          <t>Dead Deal</t>
        </is>
      </nc>
    </rcc>
    <rcc rId="0" sId="1">
      <nc r="K851">
        <v>27</v>
      </nc>
    </rcc>
    <rcc rId="0" sId="1">
      <nc r="K1097">
        <v>18</v>
      </nc>
    </rcc>
    <rcc rId="0" sId="1">
      <nc r="K1098">
        <v>9</v>
      </nc>
    </rcc>
    <rcc rId="0" sId="1">
      <nc r="K1099">
        <v>13</v>
      </nc>
    </rcc>
    <rcc rId="0" sId="1">
      <nc r="K1461">
        <v>7</v>
      </nc>
    </rcc>
    <rcc rId="0" sId="1">
      <nc r="K1101">
        <v>27</v>
      </nc>
    </rcc>
    <rcc rId="0" sId="1">
      <nc r="K1423">
        <v>3</v>
      </nc>
    </rcc>
    <rcc rId="0" sId="1">
      <nc r="K1402">
        <v>3</v>
      </nc>
    </rcc>
    <rcc rId="0" sId="1">
      <nc r="K1104">
        <v>4</v>
      </nc>
    </rcc>
    <rcc rId="0" sId="1">
      <nc r="K1105">
        <v>20</v>
      </nc>
    </rcc>
    <rcc rId="0" sId="1">
      <nc r="K1106">
        <v>6</v>
      </nc>
    </rcc>
    <rcc rId="0" sId="1">
      <nc r="K1230">
        <v>23</v>
      </nc>
    </rcc>
    <rcc rId="0" sId="1">
      <nc r="K1108">
        <v>24</v>
      </nc>
    </rcc>
    <rcc rId="0" sId="1">
      <nc r="K1109">
        <v>13</v>
      </nc>
    </rcc>
    <rcc rId="0" sId="1">
      <nc r="K1110">
        <v>20</v>
      </nc>
    </rcc>
    <rcc rId="0" sId="1">
      <nc r="K1111">
        <v>20</v>
      </nc>
    </rcc>
    <rcc rId="0" sId="1">
      <nc r="K1112">
        <v>23</v>
      </nc>
    </rcc>
    <rcc rId="0" sId="1">
      <nc r="K1113">
        <v>18</v>
      </nc>
    </rcc>
    <rcc rId="0" sId="1">
      <nc r="K1114">
        <v>30</v>
      </nc>
    </rcc>
    <rcc rId="0" sId="1">
      <nc r="K1115">
        <v>31</v>
      </nc>
    </rcc>
    <rcc rId="0" sId="1">
      <nc r="K1116">
        <v>27</v>
      </nc>
    </rcc>
    <rcc rId="0" sId="1">
      <nc r="K1117">
        <v>26</v>
      </nc>
    </rcc>
    <rcc rId="0" sId="1">
      <nc r="K1118">
        <v>23</v>
      </nc>
    </rcc>
    <rcc rId="0" sId="1">
      <nc r="K891">
        <v>26</v>
      </nc>
    </rcc>
    <rcc rId="0" sId="1">
      <nc r="K1120">
        <v>20</v>
      </nc>
    </rcc>
    <rcc rId="0" sId="1">
      <nc r="K1121">
        <v>24</v>
      </nc>
    </rcc>
    <rcc rId="0" sId="1">
      <nc r="K1122">
        <v>17</v>
      </nc>
    </rcc>
    <rcc rId="0" sId="1">
      <nc r="K1123">
        <v>18</v>
      </nc>
    </rcc>
    <rcc rId="0" sId="1">
      <nc r="K1124">
        <v>30</v>
      </nc>
    </rcc>
    <rcc rId="0" sId="1">
      <nc r="K1237">
        <v>30</v>
      </nc>
    </rcc>
    <rcc rId="0" sId="1">
      <nc r="K1297">
        <v>30</v>
      </nc>
    </rcc>
    <rcc rId="0" sId="1">
      <nc r="K1127">
        <v>30</v>
      </nc>
    </rcc>
    <rcc rId="0" sId="1">
      <nc r="K1128">
        <v>17</v>
      </nc>
    </rcc>
    <rcc rId="0" sId="1">
      <nc r="K1129" t="inlineStr">
        <is>
          <t>Dead Deal</t>
        </is>
      </nc>
    </rcc>
    <rcc rId="0" sId="1">
      <nc r="K1130">
        <v>13</v>
      </nc>
    </rcc>
    <rcc rId="0" sId="1">
      <nc r="K1131">
        <v>27</v>
      </nc>
    </rcc>
    <rcc rId="0" sId="1">
      <nc r="K1132">
        <v>27</v>
      </nc>
    </rcc>
    <rcc rId="0" sId="1">
      <nc r="K1133" t="inlineStr">
        <is>
          <t>Dead Deal</t>
        </is>
      </nc>
    </rcc>
    <rcc rId="0" sId="1">
      <nc r="K1134">
        <v>27</v>
      </nc>
    </rcc>
    <rcc rId="0" sId="1">
      <nc r="K1135" t="inlineStr">
        <is>
          <t>Dead Deal</t>
        </is>
      </nc>
    </rcc>
    <rcc rId="0" sId="1">
      <nc r="K1136" t="inlineStr">
        <is>
          <t>Dead Deal</t>
        </is>
      </nc>
    </rcc>
    <rcc rId="0" sId="1">
      <nc r="K1137">
        <v>30</v>
      </nc>
    </rcc>
    <rcc rId="0" sId="1">
      <nc r="K1138">
        <v>19</v>
      </nc>
    </rcc>
    <rcc rId="0" sId="1">
      <nc r="K1139">
        <v>16</v>
      </nc>
    </rcc>
    <rcc rId="0" sId="1">
      <nc r="K1140">
        <v>1</v>
      </nc>
    </rcc>
    <rcc rId="0" sId="1">
      <nc r="K1141">
        <v>21</v>
      </nc>
    </rcc>
    <rcc rId="0" sId="1">
      <nc r="K1142">
        <v>12</v>
      </nc>
    </rcc>
    <rcc rId="0" sId="1">
      <nc r="K1143">
        <v>28</v>
      </nc>
    </rcc>
    <rcc rId="0" sId="1">
      <nc r="K1144">
        <v>10</v>
      </nc>
    </rcc>
    <rcc rId="0" sId="1">
      <nc r="K1145">
        <v>16</v>
      </nc>
    </rcc>
    <rcc rId="0" sId="1">
      <nc r="K1411">
        <v>19</v>
      </nc>
    </rcc>
    <rcc rId="0" sId="1">
      <nc r="K1147">
        <v>17</v>
      </nc>
    </rcc>
    <rcc rId="0" sId="1">
      <nc r="K1148">
        <v>20</v>
      </nc>
    </rcc>
    <rcc rId="0" sId="1">
      <nc r="K1149">
        <v>18</v>
      </nc>
    </rcc>
    <rcc rId="0" sId="1">
      <nc r="K1150">
        <v>4</v>
      </nc>
    </rcc>
    <rcc rId="0" sId="1">
      <nc r="K775">
        <v>24</v>
      </nc>
    </rcc>
    <rcc rId="0" sId="1">
      <nc r="K1152">
        <v>10</v>
      </nc>
    </rcc>
    <rcc rId="0" sId="1">
      <nc r="K1437">
        <v>30</v>
      </nc>
    </rcc>
    <rcc rId="0" sId="1">
      <nc r="K1154">
        <v>10</v>
      </nc>
    </rcc>
    <rcc rId="0" sId="1">
      <nc r="K1157">
        <v>15</v>
      </nc>
    </rcc>
    <rcc rId="0" sId="1">
      <nc r="K1517">
        <v>10</v>
      </nc>
    </rcc>
    <rcc rId="0" sId="1">
      <nc r="K1557" t="inlineStr">
        <is>
          <t>Dead Deal</t>
        </is>
      </nc>
    </rcc>
    <rcc rId="0" sId="1">
      <nc r="K1158">
        <v>26</v>
      </nc>
    </rcc>
    <rcc rId="0" sId="1">
      <nc r="K1159">
        <v>15</v>
      </nc>
    </rcc>
    <rcc rId="0" sId="1">
      <nc r="K1160">
        <v>18</v>
      </nc>
    </rcc>
    <rcc rId="0" sId="1">
      <nc r="K1161">
        <v>28</v>
      </nc>
    </rcc>
    <rcc rId="0" sId="1">
      <nc r="K1162">
        <v>29</v>
      </nc>
    </rcc>
    <rcc rId="0" sId="1">
      <nc r="K1163">
        <v>15</v>
      </nc>
    </rcc>
    <rcc rId="0" sId="1">
      <nc r="K1164">
        <v>2</v>
      </nc>
    </rcc>
    <rcc rId="0" sId="1">
      <nc r="K1165">
        <v>5</v>
      </nc>
    </rcc>
    <rcc rId="0" sId="1" dxf="1">
      <nc r="K1166" t="inlineStr">
        <is>
          <t>not using grant</t>
        </is>
      </nc>
      <ndxf>
        <alignment horizontal="general" vertical="bottom" readingOrder="0"/>
      </ndxf>
    </rcc>
    <rcc rId="0" sId="1">
      <nc r="K1167">
        <v>30</v>
      </nc>
    </rcc>
    <rcc rId="0" sId="1">
      <nc r="K1168">
        <v>24</v>
      </nc>
    </rcc>
    <rcc rId="0" sId="1">
      <nc r="K1169">
        <v>23</v>
      </nc>
    </rcc>
    <rcc rId="0" sId="1">
      <nc r="K1170">
        <v>6</v>
      </nc>
    </rcc>
    <rcc rId="0" sId="1">
      <nc r="K1171">
        <v>2</v>
      </nc>
    </rcc>
    <rcc rId="0" sId="1">
      <nc r="K1172">
        <v>31</v>
      </nc>
    </rcc>
    <rcc rId="0" sId="1">
      <nc r="K1702">
        <v>21</v>
      </nc>
    </rcc>
    <rcc rId="0" sId="1">
      <nc r="K1174">
        <v>4</v>
      </nc>
    </rcc>
    <rcc rId="0" sId="1">
      <nc r="K1175">
        <v>20</v>
      </nc>
    </rcc>
    <rcc rId="0" sId="1">
      <nc r="K1176">
        <v>25</v>
      </nc>
    </rcc>
    <rcc rId="0" sId="1">
      <nc r="K1177">
        <v>1</v>
      </nc>
    </rcc>
    <rcc rId="0" sId="1">
      <nc r="K1178" t="inlineStr">
        <is>
          <t>Dead Deal</t>
        </is>
      </nc>
    </rcc>
    <rcc rId="0" sId="1">
      <nc r="K1179">
        <v>8</v>
      </nc>
    </rcc>
    <rcc rId="0" sId="1">
      <nc r="K1180">
        <v>26</v>
      </nc>
    </rcc>
    <rcc rId="0" sId="1">
      <nc r="K1181">
        <v>15</v>
      </nc>
    </rcc>
    <rcc rId="0" sId="1">
      <nc r="K1182">
        <v>30</v>
      </nc>
    </rcc>
    <rcc rId="0" sId="1">
      <nc r="K1183">
        <v>29</v>
      </nc>
    </rcc>
    <rcc rId="0" sId="1">
      <nc r="K1184">
        <v>17</v>
      </nc>
    </rcc>
    <rcc rId="0" sId="1">
      <nc r="K1185">
        <v>2</v>
      </nc>
    </rcc>
    <rcc rId="0" sId="1">
      <nc r="K1208">
        <v>22</v>
      </nc>
    </rcc>
    <rcc rId="0" sId="1">
      <nc r="K1187">
        <v>28</v>
      </nc>
    </rcc>
    <rcc rId="0" sId="1">
      <nc r="K1188">
        <v>20</v>
      </nc>
    </rcc>
    <rcc rId="0" sId="1">
      <nc r="K1189">
        <v>16</v>
      </nc>
    </rcc>
    <rcc rId="0" sId="1">
      <nc r="K1190" t="inlineStr">
        <is>
          <t>Dead Deal</t>
        </is>
      </nc>
    </rcc>
    <rcc rId="0" sId="1">
      <nc r="K1192">
        <v>10</v>
      </nc>
    </rcc>
    <rcc rId="0" sId="1">
      <nc r="K1540">
        <v>12</v>
      </nc>
    </rcc>
    <rcc rId="0" sId="1">
      <nc r="K1193">
        <v>17</v>
      </nc>
    </rcc>
    <rcc rId="0" sId="1">
      <nc r="K1194">
        <v>17</v>
      </nc>
    </rcc>
    <rcc rId="0" sId="1">
      <nc r="K1195" t="inlineStr">
        <is>
          <t>Dead Deal</t>
        </is>
      </nc>
    </rcc>
    <rcc rId="0" sId="1">
      <nc r="K1196">
        <v>17</v>
      </nc>
    </rcc>
    <rcc rId="0" sId="1">
      <nc r="K1197">
        <v>14</v>
      </nc>
    </rcc>
    <rcc rId="0" sId="1">
      <nc r="K1199">
        <v>29</v>
      </nc>
    </rcc>
    <rcc rId="0" sId="1" dxf="1">
      <nc r="K1200" t="inlineStr">
        <is>
          <t>Can't use House is too much</t>
        </is>
      </nc>
      <ndxf>
        <alignment horizontal="general" vertical="bottom" readingOrder="0"/>
      </ndxf>
    </rcc>
    <rcc rId="0" sId="1">
      <nc r="K1343" t="inlineStr">
        <is>
          <t>Dead Deal</t>
        </is>
      </nc>
    </rcc>
    <rcc rId="0" sId="1">
      <nc r="K1201">
        <v>14</v>
      </nc>
    </rcc>
    <rcc rId="0" sId="1">
      <nc r="K1202">
        <v>21</v>
      </nc>
    </rcc>
    <rcc rId="0" sId="1">
      <nc r="K1203">
        <v>23</v>
      </nc>
    </rcc>
    <rcc rId="0" sId="1">
      <nc r="K1204">
        <v>25</v>
      </nc>
    </rcc>
    <rcc rId="0" sId="1">
      <nc r="K1205">
        <v>24</v>
      </nc>
    </rcc>
    <rcc rId="0" sId="1">
      <nc r="K1206" t="inlineStr">
        <is>
          <t>Dead Deal</t>
        </is>
      </nc>
    </rcc>
    <rcc rId="0" sId="1">
      <nc r="K1207">
        <v>31</v>
      </nc>
    </rcc>
    <rcc rId="0" sId="1">
      <nc r="K1209">
        <v>7</v>
      </nc>
    </rcc>
    <rcc rId="0" sId="1">
      <nc r="K1210" t="inlineStr">
        <is>
          <t>Dead Deal</t>
        </is>
      </nc>
    </rcc>
    <rcc rId="0" sId="1">
      <nc r="K1211">
        <v>27</v>
      </nc>
    </rcc>
    <rcc rId="0" sId="1">
      <nc r="K1238">
        <v>29</v>
      </nc>
    </rcc>
    <rcc rId="0" sId="1">
      <nc r="K1212" t="inlineStr">
        <is>
          <t>Dead Deal</t>
        </is>
      </nc>
    </rcc>
    <rcc rId="0" sId="1">
      <nc r="K1374" t="inlineStr">
        <is>
          <t>Dead Deal</t>
        </is>
      </nc>
    </rcc>
    <rcc rId="0" sId="1">
      <nc r="K1214">
        <v>19</v>
      </nc>
    </rcc>
    <rcc rId="0" sId="1">
      <nc r="K1215">
        <v>11</v>
      </nc>
    </rcc>
    <rcc rId="0" sId="1">
      <nc r="K1216">
        <v>28</v>
      </nc>
    </rcc>
    <rcc rId="0" sId="1">
      <nc r="K1217">
        <v>18</v>
      </nc>
    </rcc>
    <rcc rId="0" sId="1">
      <nc r="K1218">
        <v>20</v>
      </nc>
    </rcc>
    <rcc rId="0" sId="1">
      <nc r="K1219">
        <v>12</v>
      </nc>
    </rcc>
    <rcc rId="0" sId="1">
      <nc r="K1220">
        <v>9</v>
      </nc>
    </rcc>
    <rcc rId="0" sId="1">
      <nc r="K1221" t="inlineStr">
        <is>
          <t>Dead Deal</t>
        </is>
      </nc>
    </rcc>
    <rcc rId="0" sId="1">
      <nc r="K1222" t="inlineStr">
        <is>
          <t>dead deal</t>
        </is>
      </nc>
    </rcc>
    <rcc rId="0" sId="1">
      <nc r="K1223">
        <v>25</v>
      </nc>
    </rcc>
    <rcc rId="0" sId="1">
      <nc r="K1224" t="inlineStr">
        <is>
          <t>not using grant</t>
        </is>
      </nc>
    </rcc>
    <rcc rId="0" sId="1">
      <nc r="K1225">
        <v>21</v>
      </nc>
    </rcc>
    <rcc rId="0" sId="1">
      <nc r="K1226">
        <v>13</v>
      </nc>
    </rcc>
    <rcc rId="0" sId="1">
      <nc r="K1227">
        <v>7</v>
      </nc>
    </rcc>
    <rcc rId="0" sId="1">
      <nc r="K1228" t="inlineStr">
        <is>
          <t>Dead Deal</t>
        </is>
      </nc>
    </rcc>
    <rcc rId="0" sId="1">
      <nc r="K1151" t="inlineStr">
        <is>
          <t>Dead Deal</t>
        </is>
      </nc>
    </rcc>
    <rcc rId="0" sId="1">
      <nc r="K1100">
        <v>11</v>
      </nc>
    </rcc>
    <rcc rId="0" sId="1">
      <nc r="K1231">
        <v>19</v>
      </nc>
    </rcc>
    <rcc rId="0" sId="1">
      <nc r="K1232">
        <v>5</v>
      </nc>
    </rcc>
    <rcc rId="0" sId="1">
      <nc r="K1233">
        <v>22</v>
      </nc>
    </rcc>
    <rcc rId="0" sId="1">
      <nc r="K1298">
        <v>28</v>
      </nc>
    </rcc>
    <rcc rId="0" sId="1">
      <nc r="K1235">
        <v>25</v>
      </nc>
    </rcc>
    <rcc rId="0" sId="1">
      <nc r="K1153">
        <v>22</v>
      </nc>
    </rcc>
    <rcc rId="0" sId="1">
      <nc r="K1236">
        <v>7</v>
      </nc>
    </rcc>
    <rcc rId="0" sId="1">
      <nc r="K1096">
        <v>1</v>
      </nc>
    </rcc>
    <rcc rId="0" sId="1">
      <nc r="K1239">
        <v>17</v>
      </nc>
    </rcc>
    <rcc rId="0" sId="1">
      <nc r="K1240" t="inlineStr">
        <is>
          <t>Dead Deal</t>
        </is>
      </nc>
    </rcc>
    <rcc rId="0" sId="1">
      <nc r="K1241">
        <v>22</v>
      </nc>
    </rcc>
    <rcc rId="0" sId="1">
      <nc r="K1242">
        <v>2</v>
      </nc>
    </rcc>
    <rcc rId="0" sId="1">
      <nc r="K1243">
        <v>14</v>
      </nc>
    </rcc>
    <rcc rId="0" sId="1">
      <nc r="K1244">
        <v>4</v>
      </nc>
    </rcc>
    <rcc rId="0" sId="1">
      <nc r="K1245">
        <v>9</v>
      </nc>
    </rcc>
    <rcc rId="0" sId="1">
      <nc r="K1246">
        <v>28</v>
      </nc>
    </rcc>
    <rcc rId="0" sId="1">
      <nc r="K1247">
        <v>18</v>
      </nc>
    </rcc>
    <rcc rId="0" sId="1">
      <nc r="K1248">
        <v>30</v>
      </nc>
    </rcc>
    <rcc rId="0" sId="1">
      <nc r="K1249" t="inlineStr">
        <is>
          <t>Dead Deal</t>
        </is>
      </nc>
    </rcc>
    <rcc rId="0" sId="1">
      <nc r="K1250" t="inlineStr">
        <is>
          <t>Dead Deal</t>
        </is>
      </nc>
    </rcc>
    <rcc rId="0" sId="1">
      <nc r="K1251">
        <v>11</v>
      </nc>
    </rcc>
    <rcc rId="0" sId="1">
      <nc r="K1252">
        <v>25</v>
      </nc>
    </rcc>
    <rcc rId="0" sId="1">
      <nc r="K1253">
        <v>21</v>
      </nc>
    </rcc>
    <rcc rId="0" sId="1">
      <nc r="K1254">
        <v>10</v>
      </nc>
    </rcc>
    <rcc rId="0" sId="1">
      <nc r="K1255" t="inlineStr">
        <is>
          <t>Dead Deal</t>
        </is>
      </nc>
    </rcc>
    <rcc rId="0" sId="1">
      <nc r="K1256">
        <v>3</v>
      </nc>
    </rcc>
    <rcc rId="0" sId="1">
      <nc r="K1257">
        <v>21</v>
      </nc>
    </rcc>
    <rcc rId="0" sId="1" dxf="1">
      <nc r="K1258" t="inlineStr">
        <is>
          <t>closed w/o grant</t>
        </is>
      </nc>
      <ndxf>
        <alignment horizontal="general" vertical="bottom" readingOrder="0"/>
      </ndxf>
    </rcc>
    <rcc rId="0" sId="1">
      <nc r="K1259">
        <v>11</v>
      </nc>
    </rcc>
    <rcc rId="0" sId="1">
      <nc r="K1260">
        <v>19</v>
      </nc>
    </rcc>
    <rcc rId="0" sId="1">
      <nc r="K1261">
        <v>16</v>
      </nc>
    </rcc>
    <rcc rId="0" sId="1">
      <nc r="K1262">
        <v>15</v>
      </nc>
    </rcc>
    <rcc rId="0" sId="1">
      <nc r="K1263">
        <v>5</v>
      </nc>
    </rcc>
    <rcc rId="0" sId="1">
      <nc r="K1264">
        <v>3</v>
      </nc>
    </rcc>
    <rcc rId="0" sId="1">
      <nc r="K1265">
        <v>30</v>
      </nc>
    </rcc>
    <rcc rId="0" sId="1">
      <nc r="K1266">
        <v>11</v>
      </nc>
    </rcc>
    <rcc rId="0" sId="1">
      <nc r="K1267">
        <v>22</v>
      </nc>
    </rcc>
    <rcc rId="0" sId="1">
      <nc r="K1268">
        <v>21</v>
      </nc>
    </rcc>
    <rcc rId="0" sId="1">
      <nc r="K1269">
        <v>5</v>
      </nc>
    </rcc>
    <rcc rId="0" sId="1">
      <nc r="K1270" t="inlineStr">
        <is>
          <t>not using grant</t>
        </is>
      </nc>
    </rcc>
    <rcc rId="0" sId="1">
      <nc r="K1271">
        <v>21</v>
      </nc>
    </rcc>
    <rcc rId="0" sId="1">
      <nc r="K887">
        <v>31</v>
      </nc>
    </rcc>
    <rcc rId="0" sId="1">
      <nc r="K1272">
        <v>23</v>
      </nc>
    </rcc>
    <rcc rId="0" sId="1">
      <nc r="K1274">
        <v>20</v>
      </nc>
    </rcc>
    <rcc rId="0" sId="1">
      <nc r="K802">
        <v>22</v>
      </nc>
    </rcc>
    <rcc rId="0" sId="1">
      <nc r="K1276">
        <v>1</v>
      </nc>
    </rcc>
    <rcc rId="0" sId="1">
      <nc r="K1277">
        <v>17</v>
      </nc>
    </rcc>
    <rcc rId="0" sId="1">
      <nc r="K1278" t="inlineStr">
        <is>
          <t>Dead Deal</t>
        </is>
      </nc>
    </rcc>
    <rcc rId="0" sId="1">
      <nc r="K1279">
        <v>30</v>
      </nc>
    </rcc>
    <rcc rId="0" sId="1">
      <nc r="K1280" t="inlineStr">
        <is>
          <t>Dead Deal</t>
        </is>
      </nc>
    </rcc>
    <rcc rId="0" sId="1">
      <nc r="K1281">
        <v>11</v>
      </nc>
    </rcc>
    <rcc rId="0" sId="1">
      <nc r="K1282">
        <v>11</v>
      </nc>
    </rcc>
    <rcc rId="0" sId="1">
      <nc r="K1283">
        <v>16</v>
      </nc>
    </rcc>
    <rcc rId="0" sId="1">
      <nc r="K1284">
        <v>4</v>
      </nc>
    </rcc>
    <rcc rId="0" sId="1">
      <nc r="K1285">
        <v>9</v>
      </nc>
    </rcc>
    <rcc rId="0" sId="1">
      <nc r="K1286">
        <v>10</v>
      </nc>
    </rcc>
    <rcc rId="0" sId="1">
      <nc r="K1287">
        <v>4</v>
      </nc>
    </rcc>
    <rcc rId="0" sId="1">
      <nc r="K1288">
        <v>31</v>
      </nc>
    </rcc>
    <rcc rId="0" sId="1">
      <nc r="K1289">
        <v>7</v>
      </nc>
    </rcc>
    <rcc rId="0" sId="1">
      <nc r="K1290">
        <v>21</v>
      </nc>
    </rcc>
    <rcc rId="0" sId="1">
      <nc r="K1291">
        <v>8</v>
      </nc>
    </rcc>
    <rcc rId="0" sId="1">
      <nc r="K1292">
        <v>5</v>
      </nc>
    </rcc>
    <rcc rId="0" sId="1">
      <nc r="K1293">
        <v>10</v>
      </nc>
    </rcc>
    <rcc rId="0" sId="1">
      <nc r="K1294">
        <v>4</v>
      </nc>
    </rcc>
    <rcc rId="0" sId="1">
      <nc r="K1657">
        <v>23</v>
      </nc>
    </rcc>
    <rcc rId="0" sId="1">
      <nc r="K783">
        <v>12</v>
      </nc>
    </rcc>
    <rcc rId="0" sId="1">
      <nc r="K792">
        <v>29</v>
      </nc>
    </rcc>
    <rcc rId="0" sId="1">
      <nc r="K1234">
        <v>28</v>
      </nc>
    </rcc>
    <rcc rId="0" sId="1">
      <nc r="K1299">
        <v>22</v>
      </nc>
    </rcc>
    <rcc rId="0" sId="1">
      <nc r="K1155">
        <v>28</v>
      </nc>
    </rcc>
    <rcc rId="0" sId="1">
      <nc r="K1301">
        <v>22</v>
      </nc>
    </rcc>
    <rcc rId="0" sId="1">
      <nc r="K1302">
        <v>9</v>
      </nc>
    </rcc>
    <rcc rId="0" sId="1">
      <nc r="K1303">
        <v>30</v>
      </nc>
    </rcc>
    <rcc rId="0" sId="1" dxf="1">
      <nc r="K1304" t="inlineStr">
        <is>
          <t>dead deal</t>
        </is>
      </nc>
      <ndxf>
        <alignment horizontal="general" vertical="bottom" readingOrder="0"/>
      </ndxf>
    </rcc>
    <rcc rId="0" sId="1">
      <nc r="K1305">
        <v>8</v>
      </nc>
    </rcc>
    <rcc rId="0" sId="1">
      <nc r="K1426">
        <v>7</v>
      </nc>
    </rcc>
    <rcc rId="0" sId="1">
      <nc r="K704">
        <v>20</v>
      </nc>
    </rcc>
    <rcc rId="0" sId="1">
      <nc r="K902">
        <v>5</v>
      </nc>
    </rcc>
    <rcc rId="0" sId="1">
      <nc r="K1309">
        <v>10</v>
      </nc>
    </rcc>
    <rcc rId="0" sId="1">
      <nc r="K1310">
        <v>16</v>
      </nc>
    </rcc>
    <rcc rId="0" sId="1">
      <nc r="K1311">
        <v>21</v>
      </nc>
    </rcc>
    <rcc rId="0" sId="1">
      <nc r="K1312">
        <v>22</v>
      </nc>
    </rcc>
    <rcc rId="0" sId="1">
      <nc r="K1313">
        <v>20</v>
      </nc>
    </rcc>
    <rcc rId="0" sId="1">
      <nc r="K1314">
        <v>22</v>
      </nc>
    </rcc>
    <rcc rId="0" sId="1">
      <nc r="K1315" t="inlineStr">
        <is>
          <t>Dead Deal</t>
        </is>
      </nc>
    </rcc>
    <rcc rId="0" sId="1">
      <nc r="K1316" t="inlineStr">
        <is>
          <t>Dead Deal</t>
        </is>
      </nc>
    </rcc>
    <rcc rId="0" sId="1">
      <nc r="K1317" t="inlineStr">
        <is>
          <t>Dead Deal</t>
        </is>
      </nc>
    </rcc>
    <rcc rId="0" sId="1">
      <nc r="K1318">
        <v>23</v>
      </nc>
    </rcc>
    <rcc rId="0" sId="1">
      <nc r="K1319">
        <v>4</v>
      </nc>
    </rcc>
    <rcc rId="0" sId="1">
      <nc r="K1320">
        <v>8</v>
      </nc>
    </rcc>
    <rcc rId="0" sId="1">
      <nc r="K1321">
        <v>29</v>
      </nc>
    </rcc>
    <rcc rId="0" sId="1">
      <nc r="K1322">
        <v>15</v>
      </nc>
    </rcc>
    <rcc rId="0" sId="1">
      <nc r="K1323" t="inlineStr">
        <is>
          <t>Dead Deal</t>
        </is>
      </nc>
    </rcc>
    <rcc rId="0" sId="1">
      <nc r="K1324">
        <v>1</v>
      </nc>
    </rcc>
    <rcc rId="0" sId="1">
      <nc r="K1325">
        <v>4</v>
      </nc>
    </rcc>
    <rcc rId="0" sId="1">
      <nc r="K1326">
        <v>22</v>
      </nc>
    </rcc>
    <rcc rId="0" sId="1">
      <nc r="K1629">
        <v>23</v>
      </nc>
    </rcc>
    <rcc rId="0" sId="1">
      <nc r="K1328">
        <v>5</v>
      </nc>
    </rcc>
    <rcc rId="0" sId="1">
      <nc r="K1329">
        <v>31</v>
      </nc>
    </rcc>
    <rcc rId="0" sId="1">
      <nc r="K1330">
        <v>21</v>
      </nc>
    </rcc>
    <rcc rId="0" sId="1">
      <nc r="K1331">
        <v>24</v>
      </nc>
    </rcc>
    <rcc rId="0" sId="1">
      <nc r="K1333">
        <v>19</v>
      </nc>
    </rcc>
    <rcc rId="0" sId="1">
      <nc r="K1650">
        <v>7</v>
      </nc>
    </rcc>
    <rcc rId="0" sId="1">
      <nc r="K1334">
        <v>2</v>
      </nc>
    </rcc>
    <rcc rId="0" sId="1">
      <nc r="K1335">
        <v>11</v>
      </nc>
    </rcc>
    <rcc rId="0" sId="1">
      <nc r="K1336">
        <v>17</v>
      </nc>
    </rcc>
    <rcc rId="0" sId="1">
      <nc r="K1337">
        <v>26</v>
      </nc>
    </rcc>
    <rcc rId="0" sId="1">
      <nc r="K1338">
        <v>26</v>
      </nc>
    </rcc>
    <rcc rId="0" sId="1">
      <nc r="K1339" t="inlineStr">
        <is>
          <t>Dead Deal</t>
        </is>
      </nc>
    </rcc>
    <rcc rId="0" sId="1">
      <nc r="K1340">
        <v>11</v>
      </nc>
    </rcc>
    <rcc rId="0" sId="1">
      <nc r="K1341" t="inlineStr">
        <is>
          <t>Dead Deal</t>
        </is>
      </nc>
    </rcc>
    <rcc rId="0" sId="1">
      <nc r="K1342">
        <v>16</v>
      </nc>
    </rcc>
    <rcc rId="0" sId="1">
      <nc r="K1790" t="inlineStr">
        <is>
          <t>Dead Deal</t>
        </is>
      </nc>
    </rcc>
    <rcc rId="0" sId="1">
      <nc r="K1344">
        <v>4</v>
      </nc>
    </rcc>
    <rcc rId="0" sId="1">
      <nc r="K1345">
        <v>21</v>
      </nc>
    </rcc>
    <rcc rId="0" sId="1">
      <nc r="K1346">
        <v>10</v>
      </nc>
    </rcc>
    <rcc rId="0" sId="1">
      <nc r="K1347">
        <v>29</v>
      </nc>
    </rcc>
    <rcc rId="0" sId="1">
      <nc r="K1348">
        <v>27</v>
      </nc>
    </rcc>
    <rcc rId="0" sId="1">
      <nc r="K946">
        <v>15</v>
      </nc>
    </rcc>
    <rcc rId="0" sId="1">
      <nc r="K1350">
        <v>15</v>
      </nc>
    </rcc>
    <rcc rId="0" sId="1">
      <nc r="K1526">
        <v>2</v>
      </nc>
    </rcc>
    <rcc rId="0" sId="1">
      <nc r="K1352">
        <v>5</v>
      </nc>
    </rcc>
    <rcc rId="0" sId="1">
      <nc r="K1353">
        <v>14</v>
      </nc>
    </rcc>
    <rcc rId="0" sId="1">
      <nc r="K1354">
        <v>31</v>
      </nc>
    </rcc>
    <rcc rId="0" sId="1">
      <nc r="K1355">
        <v>31</v>
      </nc>
    </rcc>
    <rcc rId="0" sId="1">
      <nc r="K857">
        <v>5</v>
      </nc>
    </rcc>
    <rcc rId="0" sId="1">
      <nc r="K1050">
        <v>29</v>
      </nc>
    </rcc>
    <rcc rId="0" sId="1">
      <nc r="K1358">
        <v>15</v>
      </nc>
    </rcc>
    <rcc rId="0" sId="1">
      <nc r="K1359">
        <v>20</v>
      </nc>
    </rcc>
    <rcc rId="0" sId="1">
      <nc r="K1360">
        <v>16</v>
      </nc>
    </rcc>
    <rcc rId="0" sId="1">
      <nc r="K1361">
        <v>4</v>
      </nc>
    </rcc>
    <rcc rId="0" sId="1">
      <nc r="K1362">
        <v>13</v>
      </nc>
    </rcc>
    <rcc rId="0" sId="1">
      <nc r="K1363">
        <v>4</v>
      </nc>
    </rcc>
    <rcc rId="0" sId="1">
      <nc r="K1364">
        <v>29</v>
      </nc>
    </rcc>
    <rcc rId="0" sId="1">
      <nc r="K1365">
        <v>19</v>
      </nc>
    </rcc>
    <rcc rId="0" sId="1">
      <nc r="K1366">
        <v>8</v>
      </nc>
    </rcc>
    <rcc rId="0" sId="1">
      <nc r="K1367">
        <v>8</v>
      </nc>
    </rcc>
    <rcc rId="0" sId="1">
      <nc r="K1368">
        <v>26</v>
      </nc>
    </rcc>
    <rcc rId="0" sId="1">
      <nc r="K1369">
        <v>2</v>
      </nc>
    </rcc>
    <rcc rId="0" sId="1">
      <nc r="K1370">
        <v>17</v>
      </nc>
    </rcc>
    <rcc rId="0" sId="1">
      <nc r="K715">
        <v>26</v>
      </nc>
    </rcc>
    <rcc rId="0" sId="1">
      <nc r="K1372">
        <v>13</v>
      </nc>
    </rcc>
    <rcc rId="0" sId="1">
      <nc r="K1373">
        <v>15</v>
      </nc>
    </rcc>
    <rcc rId="0" sId="1">
      <nc r="K1119">
        <v>13</v>
      </nc>
    </rcc>
    <rcc rId="0" sId="1">
      <nc r="K1375">
        <v>31</v>
      </nc>
    </rcc>
    <rcc rId="0" sId="1">
      <nc r="K1376">
        <v>13</v>
      </nc>
    </rcc>
    <rcc rId="0" sId="1">
      <nc r="K1377">
        <v>6</v>
      </nc>
    </rcc>
    <rcc rId="0" sId="1">
      <nc r="K1378">
        <v>23</v>
      </nc>
    </rcc>
    <rcc rId="0" sId="1">
      <nc r="K1379">
        <v>10</v>
      </nc>
    </rcc>
    <rcc rId="0" sId="1">
      <nc r="K1380">
        <v>1</v>
      </nc>
    </rcc>
    <rcc rId="0" sId="1">
      <nc r="K1381">
        <v>6</v>
      </nc>
    </rcc>
    <rcc rId="0" sId="1">
      <nc r="K1382">
        <v>17</v>
      </nc>
    </rcc>
    <rcc rId="0" sId="1">
      <nc r="K1383">
        <v>7</v>
      </nc>
    </rcc>
    <rcc rId="0" sId="1">
      <nc r="K1384">
        <v>23</v>
      </nc>
    </rcc>
    <rcc rId="0" sId="1">
      <nc r="K1385">
        <v>18</v>
      </nc>
    </rcc>
    <rcc rId="0" sId="1">
      <nc r="K1386">
        <v>26</v>
      </nc>
    </rcc>
    <rcc rId="0" sId="1">
      <nc r="K1387">
        <v>30</v>
      </nc>
    </rcc>
    <rcc rId="0" sId="1">
      <nc r="K837">
        <v>18</v>
      </nc>
    </rcc>
    <rcc rId="0" sId="1">
      <nc r="K1389">
        <v>30</v>
      </nc>
    </rcc>
    <rcc rId="0" sId="1">
      <nc r="K476">
        <v>22</v>
      </nc>
    </rcc>
    <rcc rId="0" sId="1">
      <nc r="K1391">
        <v>24</v>
      </nc>
    </rcc>
    <rcc rId="0" sId="1">
      <nc r="K1392">
        <v>10</v>
      </nc>
    </rcc>
    <rcc rId="0" sId="1">
      <nc r="K1393">
        <v>23</v>
      </nc>
    </rcc>
    <rcc rId="0" sId="1">
      <nc r="K1394">
        <v>19</v>
      </nc>
    </rcc>
    <rcc rId="0" sId="1">
      <nc r="K1395">
        <v>24</v>
      </nc>
    </rcc>
    <rcc rId="0" sId="1">
      <nc r="K1396">
        <v>30</v>
      </nc>
    </rcc>
    <rcc rId="0" sId="1">
      <nc r="K1397">
        <v>27</v>
      </nc>
    </rcc>
    <rcc rId="0" sId="1">
      <nc r="K1398">
        <v>30</v>
      </nc>
    </rcc>
    <rcc rId="0" sId="1">
      <nc r="K1399">
        <v>7</v>
      </nc>
    </rcc>
    <rcc rId="0" sId="1">
      <nc r="K1400">
        <v>1</v>
      </nc>
    </rcc>
    <rcc rId="0" sId="1">
      <nc r="K1401">
        <v>2</v>
      </nc>
    </rcc>
    <rcc rId="0" sId="1">
      <nc r="K914">
        <v>8</v>
      </nc>
    </rcc>
    <rcc rId="0" sId="1">
      <nc r="K1403">
        <v>16</v>
      </nc>
    </rcc>
    <rcc rId="0" sId="1">
      <nc r="K1404">
        <v>29</v>
      </nc>
    </rcc>
    <rcc rId="0" sId="1">
      <nc r="K1405">
        <v>15</v>
      </nc>
    </rcc>
    <rcc rId="0" sId="1">
      <nc r="K1406">
        <v>19</v>
      </nc>
    </rcc>
    <rcc rId="0" sId="1">
      <nc r="K1407">
        <v>28</v>
      </nc>
    </rcc>
    <rcc rId="0" sId="1">
      <nc r="K1408" t="inlineStr">
        <is>
          <t>Dead Deal</t>
        </is>
      </nc>
    </rcc>
    <rcc rId="0" sId="1">
      <nc r="K1409">
        <v>12</v>
      </nc>
    </rcc>
    <rcc rId="0" sId="1">
      <nc r="K1410">
        <v>25</v>
      </nc>
    </rcc>
    <rcc rId="0" sId="1">
      <nc r="K1349">
        <v>15</v>
      </nc>
    </rcc>
    <rcc rId="0" sId="1">
      <nc r="K1412">
        <v>8</v>
      </nc>
    </rcc>
    <rcc rId="0" sId="1">
      <nc r="K1413">
        <v>22</v>
      </nc>
    </rcc>
    <rcc rId="0" sId="1">
      <nc r="K1414">
        <v>16</v>
      </nc>
    </rcc>
    <rcc rId="0" sId="1">
      <nc r="K1415">
        <v>22</v>
      </nc>
    </rcc>
    <rcc rId="0" sId="1">
      <nc r="K1416">
        <v>17</v>
      </nc>
    </rcc>
    <rcc rId="0" sId="1">
      <nc r="K1720">
        <v>9</v>
      </nc>
    </rcc>
    <rcc rId="0" sId="1">
      <nc r="K1418">
        <v>17</v>
      </nc>
    </rcc>
    <rcc rId="0" sId="1">
      <nc r="K1419" t="inlineStr">
        <is>
          <t>Left UofR</t>
        </is>
      </nc>
    </rcc>
    <rcc rId="0" sId="1">
      <nc r="K1420">
        <v>10</v>
      </nc>
    </rcc>
    <rcc rId="0" sId="1">
      <nc r="K1421">
        <v>2</v>
      </nc>
    </rcc>
    <rcc rId="0" sId="1">
      <nc r="K1422">
        <v>29</v>
      </nc>
    </rcc>
    <rcc rId="0" sId="1">
      <nc r="K1085">
        <v>22</v>
      </nc>
    </rcc>
    <rcc rId="0" sId="1">
      <nc r="K1424">
        <v>22</v>
      </nc>
    </rcc>
    <rcc rId="0" sId="1">
      <nc r="K1425">
        <v>3</v>
      </nc>
    </rcc>
    <rcc rId="0" sId="1">
      <nc r="K1577">
        <v>21</v>
      </nc>
    </rcc>
    <rcc rId="0" sId="1">
      <nc r="K1427">
        <v>24</v>
      </nc>
    </rcc>
    <rcc rId="0" sId="1">
      <nc r="K1428" t="inlineStr">
        <is>
          <t>Dead Deal</t>
        </is>
      </nc>
    </rcc>
    <rcc rId="0" sId="1">
      <nc r="K1429">
        <v>8</v>
      </nc>
    </rcc>
    <rcc rId="0" sId="1">
      <nc r="K1430">
        <v>16</v>
      </nc>
    </rcc>
    <rcc rId="0" sId="1">
      <nc r="K1431" t="inlineStr">
        <is>
          <t>Dead Deal</t>
        </is>
      </nc>
    </rcc>
    <rcc rId="0" sId="1">
      <nc r="K1432">
        <v>23</v>
      </nc>
    </rcc>
    <rcc rId="0" sId="1">
      <nc r="K585">
        <v>29</v>
      </nc>
    </rcc>
    <rcc rId="0" sId="1">
      <nc r="K1434">
        <v>10</v>
      </nc>
    </rcc>
    <rcc rId="0" sId="1">
      <nc r="K1435">
        <v>5</v>
      </nc>
    </rcc>
    <rcc rId="0" sId="1">
      <nc r="K1433">
        <v>19</v>
      </nc>
    </rcc>
    <rcc rId="0" sId="1">
      <nc r="K1528">
        <v>31</v>
      </nc>
    </rcc>
    <rcc rId="0" sId="1">
      <nc r="K1438">
        <v>6</v>
      </nc>
    </rcc>
    <rcc rId="0" sId="1">
      <nc r="K1439" t="inlineStr">
        <is>
          <t>Dead Deal</t>
        </is>
      </nc>
    </rcc>
    <rcc rId="0" sId="1">
      <nc r="K1440" t="inlineStr">
        <is>
          <t>Dead Deal</t>
        </is>
      </nc>
    </rcc>
    <rcc rId="0" sId="1">
      <nc r="K1441">
        <v>8</v>
      </nc>
    </rcc>
    <rcc rId="0" sId="1">
      <nc r="K1712" t="inlineStr">
        <is>
          <t>Dead Deal</t>
        </is>
      </nc>
    </rcc>
    <rcc rId="0" sId="1">
      <nc r="K1443" t="inlineStr">
        <is>
          <t>Dead Deal</t>
        </is>
      </nc>
    </rcc>
    <rcc rId="0" sId="1">
      <nc r="K1444">
        <v>25</v>
      </nc>
    </rcc>
    <rcc rId="0" sId="1">
      <nc r="K1445">
        <v>29</v>
      </nc>
    </rcc>
    <rcc rId="0" sId="1">
      <nc r="K1446" t="inlineStr">
        <is>
          <t>Dead Deal</t>
        </is>
      </nc>
    </rcc>
    <rcc rId="0" sId="1">
      <nc r="K1447">
        <v>4</v>
      </nc>
    </rcc>
    <rcc rId="0" sId="1">
      <nc r="K1448">
        <v>8</v>
      </nc>
    </rcc>
    <rcc rId="0" sId="1">
      <nc r="K1449">
        <v>28</v>
      </nc>
    </rcc>
    <rcc rId="0" sId="1">
      <nc r="K1125">
        <v>28</v>
      </nc>
    </rcc>
    <rcc rId="0" sId="1">
      <nc r="K1451">
        <v>20</v>
      </nc>
    </rcc>
    <rcc rId="0" sId="1">
      <nc r="K1452">
        <v>12</v>
      </nc>
    </rcc>
    <rcc rId="0" sId="1" dxf="1">
      <nc r="K1453" t="inlineStr">
        <is>
          <t>dead deal</t>
        </is>
      </nc>
      <ndxf>
        <alignment horizontal="general" vertical="bottom" readingOrder="0"/>
      </ndxf>
    </rcc>
    <rcc rId="0" sId="1">
      <nc r="K1454">
        <v>8</v>
      </nc>
    </rcc>
    <rcc rId="0" sId="1">
      <nc r="K1455">
        <v>13</v>
      </nc>
    </rcc>
    <rcc rId="0" sId="1">
      <nc r="K1456">
        <v>26</v>
      </nc>
    </rcc>
    <rcc rId="0" sId="1">
      <nc r="K1457">
        <v>12</v>
      </nc>
    </rcc>
    <rcc rId="0" sId="1">
      <nc r="K1458" t="inlineStr">
        <is>
          <t>Dead Deal</t>
        </is>
      </nc>
    </rcc>
    <rcc rId="0" sId="1" dxf="1">
      <nc r="K1459" t="inlineStr">
        <is>
          <t>closed w/o grant</t>
        </is>
      </nc>
      <ndxf>
        <alignment horizontal="general" vertical="bottom" readingOrder="0"/>
      </ndxf>
    </rcc>
    <rcc rId="0" sId="1">
      <nc r="K1388">
        <v>26</v>
      </nc>
    </rcc>
    <rcc rId="0" sId="1">
      <nc r="K1460">
        <v>9</v>
      </nc>
    </rcc>
    <rcc rId="0" sId="1">
      <nc r="K1462">
        <v>13</v>
      </nc>
    </rcc>
    <rcc rId="0" sId="1">
      <nc r="K1463">
        <v>1</v>
      </nc>
    </rcc>
    <rcc rId="0" sId="1">
      <nc r="K1464">
        <v>23</v>
      </nc>
    </rcc>
    <rcc rId="0" sId="1" dxf="1">
      <nc r="K1465" t="inlineStr">
        <is>
          <t>Dead Deal</t>
        </is>
      </nc>
      <ndxf>
        <alignment horizontal="general" vertical="bottom" readingOrder="0"/>
      </ndxf>
    </rcc>
    <rcc rId="0" sId="1">
      <nc r="K1466">
        <v>18</v>
      </nc>
    </rcc>
    <rcc rId="0" sId="1">
      <nc r="K1467">
        <v>30</v>
      </nc>
    </rcc>
    <rcc rId="0" sId="1">
      <nc r="K1468">
        <v>20</v>
      </nc>
    </rcc>
    <rcc rId="0" sId="1">
      <nc r="K1469">
        <v>4</v>
      </nc>
    </rcc>
    <rcc rId="0" sId="1">
      <nc r="K1470">
        <v>25</v>
      </nc>
    </rcc>
    <rcc rId="0" sId="1">
      <nc r="K1471">
        <v>31</v>
      </nc>
    </rcc>
    <rcc rId="0" sId="1">
      <nc r="K1472">
        <v>7</v>
      </nc>
    </rcc>
    <rcc rId="0" sId="1">
      <nc r="K1473">
        <v>6</v>
      </nc>
    </rcc>
    <rcc rId="0" sId="1">
      <nc r="K1474">
        <v>3</v>
      </nc>
    </rcc>
    <rcc rId="0" sId="1">
      <nc r="K1475">
        <v>4</v>
      </nc>
    </rcc>
    <rcc rId="0" sId="1">
      <nc r="K1476">
        <v>7</v>
      </nc>
    </rcc>
    <rcc rId="0" sId="1">
      <nc r="K1477">
        <v>29</v>
      </nc>
    </rcc>
    <rcc rId="0" sId="1">
      <nc r="K1478" t="inlineStr">
        <is>
          <t>Dead Deal</t>
        </is>
      </nc>
    </rcc>
    <rcc rId="0" sId="1">
      <nc r="K1479">
        <v>2</v>
      </nc>
    </rcc>
    <rcc rId="0" sId="1">
      <nc r="K1480">
        <v>21</v>
      </nc>
    </rcc>
    <rcc rId="0" sId="1">
      <nc r="K1481">
        <v>2</v>
      </nc>
    </rcc>
    <rcc rId="0" sId="1">
      <nc r="K1482">
        <v>9</v>
      </nc>
    </rcc>
    <rcc rId="0" sId="1">
      <nc r="K1483">
        <v>14</v>
      </nc>
    </rcc>
    <rcc rId="0" sId="1">
      <nc r="K1484">
        <v>13</v>
      </nc>
    </rcc>
    <rcc rId="0" sId="1">
      <nc r="K1485">
        <v>14</v>
      </nc>
    </rcc>
    <rcc rId="0" sId="1">
      <nc r="K1486">
        <v>13</v>
      </nc>
    </rcc>
    <rcc rId="0" sId="1">
      <nc r="K1487">
        <v>24</v>
      </nc>
    </rcc>
    <rcc rId="0" sId="1">
      <nc r="K1488">
        <v>9</v>
      </nc>
    </rcc>
    <rcc rId="0" sId="1">
      <nc r="K1489">
        <v>10</v>
      </nc>
    </rcc>
    <rcc rId="0" sId="1">
      <nc r="K1490">
        <v>17</v>
      </nc>
    </rcc>
    <rcc rId="0" sId="1">
      <nc r="K1491">
        <v>28</v>
      </nc>
    </rcc>
    <rcc rId="0" sId="1">
      <nc r="K1492">
        <v>14</v>
      </nc>
    </rcc>
    <rcc rId="0" sId="1">
      <nc r="K1493">
        <v>18</v>
      </nc>
    </rcc>
    <rcc rId="0" sId="1">
      <nc r="K1494">
        <v>14</v>
      </nc>
    </rcc>
    <rcc rId="0" sId="1">
      <nc r="K1495">
        <v>8</v>
      </nc>
    </rcc>
    <rcc rId="0" sId="1">
      <nc r="K1496">
        <v>25</v>
      </nc>
    </rcc>
    <rcc rId="0" sId="1">
      <nc r="K1497">
        <v>28</v>
      </nc>
    </rcc>
    <rcc rId="0" sId="1">
      <nc r="K1498">
        <v>9</v>
      </nc>
    </rcc>
    <rcc rId="0" sId="1">
      <nc r="K1499">
        <v>16</v>
      </nc>
    </rcc>
    <rcc rId="0" sId="1">
      <nc r="K1500">
        <v>4</v>
      </nc>
    </rcc>
    <rcc rId="0" sId="1">
      <nc r="K1501" t="inlineStr">
        <is>
          <t>Dead Deal</t>
        </is>
      </nc>
    </rcc>
    <rcc rId="0" sId="1">
      <nc r="K1502">
        <v>21</v>
      </nc>
    </rcc>
    <rcc rId="0" sId="1">
      <nc r="K1503">
        <v>27</v>
      </nc>
    </rcc>
    <rcc rId="0" sId="1">
      <nc r="K1504">
        <v>29</v>
      </nc>
    </rcc>
    <rcc rId="0" sId="1">
      <nc r="K1505">
        <v>30</v>
      </nc>
    </rcc>
    <rcc rId="0" sId="1">
      <nc r="K1506">
        <v>30</v>
      </nc>
    </rcc>
    <rcc rId="0" sId="1">
      <nc r="K1507">
        <v>15</v>
      </nc>
    </rcc>
    <rcc rId="0" sId="1">
      <nc r="K1508">
        <v>16</v>
      </nc>
    </rcc>
    <rcc rId="0" sId="1">
      <nc r="K1509">
        <v>16</v>
      </nc>
    </rcc>
    <rcc rId="0" sId="1">
      <nc r="K1510">
        <v>20</v>
      </nc>
    </rcc>
    <rcc rId="0" sId="1">
      <nc r="K1511">
        <v>2</v>
      </nc>
    </rcc>
    <rcc rId="0" sId="1">
      <nc r="K1512">
        <v>18</v>
      </nc>
    </rcc>
    <rcc rId="0" sId="1">
      <nc r="K1513">
        <v>2</v>
      </nc>
    </rcc>
    <rcc rId="0" sId="1">
      <nc r="K1514">
        <v>28</v>
      </nc>
    </rcc>
    <rcc rId="0" sId="1">
      <nc r="K1515">
        <v>12</v>
      </nc>
    </rcc>
    <rcc rId="0" sId="1">
      <nc r="K1516">
        <v>18</v>
      </nc>
    </rcc>
    <rcc rId="0" sId="1">
      <nc r="K848">
        <v>18</v>
      </nc>
    </rcc>
    <rcc rId="0" sId="1">
      <nc r="K1518">
        <v>5</v>
      </nc>
    </rcc>
    <rcc rId="0" sId="1">
      <nc r="K1519">
        <v>28</v>
      </nc>
    </rcc>
    <rcc rId="0" sId="1">
      <nc r="K1520">
        <v>27</v>
      </nc>
    </rcc>
    <rcc rId="0" sId="1">
      <nc r="K917">
        <v>8</v>
      </nc>
    </rcc>
    <rcc rId="0" sId="1">
      <nc r="K1522">
        <v>8</v>
      </nc>
    </rcc>
    <rcc rId="0" sId="1">
      <nc r="K1523">
        <v>17</v>
      </nc>
    </rcc>
    <rcc rId="0" sId="1">
      <nc r="K1524">
        <v>30</v>
      </nc>
    </rcc>
    <rcc rId="0" sId="1">
      <nc r="K1525">
        <v>7</v>
      </nc>
    </rcc>
    <rcc rId="0" sId="1">
      <nc r="K719">
        <v>28</v>
      </nc>
    </rcc>
    <rcc rId="0" sId="1">
      <nc r="K1527">
        <v>30</v>
      </nc>
    </rcc>
    <rcc rId="0" sId="1">
      <nc r="K1126">
        <v>24</v>
      </nc>
    </rcc>
    <rcc rId="0" sId="1">
      <nc r="K1529">
        <v>31</v>
      </nc>
    </rcc>
    <rcc rId="0" sId="1">
      <nc r="K1530">
        <v>9</v>
      </nc>
    </rcc>
    <rcc rId="0" sId="1">
      <nc r="K1531">
        <v>6</v>
      </nc>
    </rcc>
    <rcc rId="0" sId="1" dxf="1">
      <nc r="K1532" t="inlineStr">
        <is>
          <t>dead deal</t>
        </is>
      </nc>
      <ndxf>
        <alignment horizontal="general" vertical="bottom" readingOrder="0"/>
      </ndxf>
    </rcc>
    <rcc rId="0" sId="1">
      <nc r="K1533">
        <v>7</v>
      </nc>
    </rcc>
    <rcc rId="0" sId="1">
      <nc r="K1534">
        <v>15</v>
      </nc>
    </rcc>
    <rcc rId="0" sId="1">
      <nc r="K1535">
        <v>23</v>
      </nc>
    </rcc>
    <rcc rId="0" sId="1">
      <nc r="K1536">
        <v>31</v>
      </nc>
    </rcc>
    <rcc rId="0" sId="1">
      <nc r="K1537">
        <v>30</v>
      </nc>
    </rcc>
    <rcc rId="0" sId="1">
      <nc r="K1538">
        <v>31</v>
      </nc>
    </rcc>
    <rcc rId="0" sId="1">
      <nc r="K846">
        <v>31</v>
      </nc>
    </rcc>
    <rcc rId="0" sId="1">
      <nc r="K823">
        <v>20</v>
      </nc>
    </rcc>
    <rcc rId="0" sId="1">
      <nc r="K1541">
        <v>23</v>
      </nc>
    </rcc>
    <rcc rId="0" sId="1">
      <nc r="K1542">
        <v>23</v>
      </nc>
    </rcc>
    <rcc rId="0" sId="1">
      <nc r="K1543">
        <v>7</v>
      </nc>
    </rcc>
    <rcc rId="0" sId="1">
      <nc r="K1544">
        <v>10</v>
      </nc>
    </rcc>
    <rcc rId="0" sId="1">
      <nc r="K1787">
        <v>20</v>
      </nc>
    </rcc>
    <rcc rId="0" sId="1">
      <nc r="K1546">
        <v>16</v>
      </nc>
    </rcc>
    <rcc rId="0" sId="1">
      <nc r="K1547">
        <v>6</v>
      </nc>
    </rcc>
    <rcc rId="0" sId="1">
      <nc r="K1548">
        <v>22</v>
      </nc>
    </rcc>
    <rcc rId="0" sId="1">
      <nc r="K1549">
        <v>6</v>
      </nc>
    </rcc>
    <rcc rId="0" sId="1">
      <nc r="K1550">
        <v>17</v>
      </nc>
    </rcc>
    <rcc rId="0" sId="1">
      <nc r="K1551">
        <v>24</v>
      </nc>
    </rcc>
    <rcc rId="0" sId="1">
      <nc r="K781">
        <v>25</v>
      </nc>
    </rcc>
    <rcc rId="0" sId="1">
      <nc r="K1553">
        <v>24</v>
      </nc>
    </rcc>
    <rcc rId="0" sId="1">
      <nc r="K1554">
        <v>7</v>
      </nc>
    </rcc>
    <rcc rId="0" sId="1">
      <nc r="K1555">
        <v>6</v>
      </nc>
    </rcc>
    <rcc rId="0" sId="1">
      <nc r="K1556">
        <v>7</v>
      </nc>
    </rcc>
    <rcc rId="0" sId="1">
      <nc r="K886">
        <v>28</v>
      </nc>
    </rcc>
    <rcc rId="0" sId="1">
      <nc r="K1558">
        <v>2</v>
      </nc>
    </rcc>
    <rcc rId="0" sId="1">
      <nc r="K1559" t="inlineStr">
        <is>
          <t>Dead Deal</t>
        </is>
      </nc>
    </rcc>
    <rcc rId="0" sId="1">
      <nc r="K1560">
        <v>2</v>
      </nc>
    </rcc>
    <rcc rId="0" sId="1">
      <nc r="K1561">
        <v>7</v>
      </nc>
    </rcc>
    <rcc rId="0" sId="1">
      <nc r="K1562" t="inlineStr">
        <is>
          <t>Dead Deal</t>
        </is>
      </nc>
    </rcc>
    <rcc rId="0" sId="1">
      <nc r="K1563">
        <v>4</v>
      </nc>
    </rcc>
    <rcc rId="0" sId="1">
      <nc r="K1564">
        <v>10</v>
      </nc>
    </rcc>
    <rcc rId="0" sId="1">
      <nc r="K1565">
        <v>28</v>
      </nc>
    </rcc>
    <rcc rId="0" sId="1">
      <nc r="K1566" t="inlineStr">
        <is>
          <t>closed w/o grant</t>
        </is>
      </nc>
    </rcc>
    <rcc rId="0" sId="1">
      <nc r="K1567" t="inlineStr">
        <is>
          <t>Dead Deal</t>
        </is>
      </nc>
    </rcc>
    <rcc rId="0" sId="1">
      <nc r="K1568">
        <v>16</v>
      </nc>
    </rcc>
    <rcc rId="0" sId="1">
      <nc r="K1569" t="inlineStr">
        <is>
          <t>Dead Deal</t>
        </is>
      </nc>
    </rcc>
    <rcc rId="0" sId="1">
      <nc r="K1570">
        <v>25</v>
      </nc>
    </rcc>
    <rcc rId="0" sId="1">
      <nc r="K1571">
        <v>3</v>
      </nc>
    </rcc>
    <rcc rId="0" sId="1">
      <nc r="K1572">
        <v>26</v>
      </nc>
    </rcc>
    <rcc rId="0" sId="1">
      <nc r="K1573">
        <v>2</v>
      </nc>
    </rcc>
    <rcc rId="0" sId="1">
      <nc r="K1574">
        <v>10</v>
      </nc>
    </rcc>
    <rcc rId="0" sId="1">
      <nc r="K1575">
        <v>2</v>
      </nc>
    </rcc>
    <rcc rId="0" sId="1">
      <nc r="K1436">
        <v>7</v>
      </nc>
    </rcc>
    <rcc rId="0" sId="1">
      <nc r="K1576" t="inlineStr">
        <is>
          <t>Dead Deal</t>
        </is>
      </nc>
    </rcc>
    <rcc rId="0" sId="1">
      <nc r="K1578">
        <v>9</v>
      </nc>
    </rcc>
    <rcc rId="0" sId="1">
      <nc r="K1579">
        <v>29</v>
      </nc>
    </rcc>
    <rcc rId="0" sId="1">
      <nc r="K1580">
        <v>18</v>
      </nc>
    </rcc>
    <rcc rId="0" sId="1">
      <nc r="K1582">
        <v>16</v>
      </nc>
    </rcc>
    <rcc rId="0" sId="1">
      <nc r="K1583">
        <v>5</v>
      </nc>
    </rcc>
    <rcc rId="0" sId="1">
      <nc r="K1584">
        <v>12</v>
      </nc>
    </rcc>
    <rcc rId="0" sId="1">
      <nc r="K1585">
        <v>17</v>
      </nc>
    </rcc>
    <rcc rId="0" sId="1">
      <nc r="K1586">
        <v>5</v>
      </nc>
    </rcc>
    <rcc rId="0" sId="1">
      <nc r="K1587">
        <v>26</v>
      </nc>
    </rcc>
    <rcc rId="0" sId="1">
      <nc r="K1588">
        <v>28</v>
      </nc>
    </rcc>
    <rcc rId="0" sId="1">
      <nc r="K1589">
        <v>14</v>
      </nc>
    </rcc>
    <rcc rId="0" sId="1">
      <nc r="K1590">
        <v>5</v>
      </nc>
    </rcc>
    <rcc rId="0" sId="1" dxf="1">
      <nc r="K1591" t="inlineStr">
        <is>
          <t>dead deal</t>
        </is>
      </nc>
      <ndxf>
        <alignment horizontal="general" vertical="bottom" readingOrder="0"/>
      </ndxf>
    </rcc>
    <rcc rId="0" sId="1">
      <nc r="K1592">
        <v>8</v>
      </nc>
    </rcc>
    <rcc rId="0" sId="1">
      <nc r="K1593">
        <v>23</v>
      </nc>
    </rcc>
    <rcc rId="0" sId="1">
      <nc r="K1594">
        <v>20</v>
      </nc>
    </rcc>
    <rcc rId="0" sId="1">
      <nc r="K1595">
        <v>23</v>
      </nc>
    </rcc>
    <rcc rId="0" sId="1">
      <nc r="K1596">
        <v>13</v>
      </nc>
    </rcc>
    <rcc rId="0" sId="1">
      <nc r="K1597">
        <v>31</v>
      </nc>
    </rcc>
    <rcc rId="0" sId="1">
      <nc r="K1598">
        <v>16</v>
      </nc>
    </rcc>
    <rcc rId="0" sId="1">
      <nc r="K1599">
        <v>17</v>
      </nc>
    </rcc>
    <rcc rId="0" sId="1" dxf="1">
      <nc r="K1600" t="inlineStr">
        <is>
          <t>closed w/o grant</t>
        </is>
      </nc>
      <ndxf>
        <alignment horizontal="general" vertical="bottom" readingOrder="0"/>
      </ndxf>
    </rcc>
    <rcc rId="0" sId="1">
      <nc r="K1601">
        <v>2</v>
      </nc>
    </rcc>
    <rcc rId="0" sId="1">
      <nc r="K1602">
        <v>13</v>
      </nc>
    </rcc>
    <rcc rId="0" sId="1">
      <nc r="K1603">
        <v>11</v>
      </nc>
    </rcc>
    <rcc rId="0" sId="1">
      <nc r="K1604">
        <v>28</v>
      </nc>
    </rcc>
    <rcc rId="0" sId="1">
      <nc r="K1605" t="inlineStr">
        <is>
          <t>dead deal</t>
        </is>
      </nc>
    </rcc>
    <rcc rId="0" sId="1">
      <nc r="K1606">
        <v>21</v>
      </nc>
    </rcc>
    <rcc rId="0" sId="1" dxf="1">
      <nc r="K1607" t="inlineStr">
        <is>
          <t>dead deal</t>
        </is>
      </nc>
      <ndxf>
        <alignment horizontal="general" vertical="bottom" readingOrder="0"/>
      </ndxf>
    </rcc>
    <rcc rId="0" sId="1">
      <nc r="K1608">
        <v>5</v>
      </nc>
    </rcc>
    <rcc rId="0" sId="1">
      <nc r="K1609">
        <v>10</v>
      </nc>
    </rcc>
    <rcc rId="0" sId="1">
      <nc r="K1610">
        <v>14</v>
      </nc>
    </rcc>
    <rcc rId="0" sId="1">
      <nc r="K1611">
        <v>23</v>
      </nc>
    </rcc>
    <rcc rId="0" sId="1">
      <nc r="K1612">
        <v>13</v>
      </nc>
    </rcc>
    <rcc rId="0" sId="1">
      <nc r="K1613">
        <v>4</v>
      </nc>
    </rcc>
    <rcc rId="0" sId="1">
      <nc r="K1614">
        <v>13</v>
      </nc>
    </rcc>
    <rcc rId="0" sId="1">
      <nc r="K1615" t="inlineStr">
        <is>
          <t>closed w/o grant</t>
        </is>
      </nc>
    </rcc>
    <rcc rId="0" sId="1">
      <nc r="K1102">
        <v>1</v>
      </nc>
    </rcc>
    <rcc rId="0" sId="1" dxf="1">
      <nc r="K1616" t="inlineStr">
        <is>
          <t>dead deal</t>
        </is>
      </nc>
      <ndxf>
        <alignment horizontal="general" vertical="bottom" readingOrder="0"/>
      </ndxf>
    </rcc>
    <rcc rId="0" sId="1">
      <nc r="K1617">
        <v>10</v>
      </nc>
    </rcc>
    <rcc rId="0" sId="1">
      <nc r="K1619" t="inlineStr">
        <is>
          <t>closed w/o grant</t>
        </is>
      </nc>
    </rcc>
    <rcc rId="0" sId="1">
      <nc r="K1620">
        <v>30</v>
      </nc>
    </rcc>
    <rcc rId="0" sId="1">
      <nc r="K1621">
        <v>17</v>
      </nc>
    </rcc>
    <rcc rId="0" sId="1" dxf="1">
      <nc r="K1622" t="inlineStr">
        <is>
          <t>dead deal</t>
        </is>
      </nc>
      <ndxf>
        <alignment horizontal="general" vertical="bottom" readingOrder="0"/>
      </ndxf>
    </rcc>
    <rcc rId="0" sId="1">
      <nc r="K1623">
        <v>2</v>
      </nc>
    </rcc>
    <rcc rId="0" sId="1">
      <nc r="K1624">
        <v>23</v>
      </nc>
    </rcc>
    <rcc rId="0" sId="1">
      <nc r="K1625">
        <v>28</v>
      </nc>
    </rcc>
    <rcc rId="0" sId="1">
      <nc r="K1626">
        <v>27</v>
      </nc>
    </rcc>
    <rcc rId="0" sId="1">
      <nc r="K1627" t="inlineStr">
        <is>
          <t>closed w/o grant</t>
        </is>
      </nc>
    </rcc>
    <rcc rId="0" sId="1">
      <nc r="K1628">
        <v>30</v>
      </nc>
    </rcc>
    <rcc rId="0" sId="1">
      <nc r="K1021" t="inlineStr">
        <is>
          <t>dead deal</t>
        </is>
      </nc>
    </rcc>
    <rcc rId="0" sId="1">
      <nc r="K1630">
        <v>7</v>
      </nc>
    </rcc>
    <rcc rId="0" sId="1">
      <nc r="K1631">
        <v>16</v>
      </nc>
    </rcc>
    <rcc rId="0" sId="1">
      <nc r="K1632">
        <v>27</v>
      </nc>
    </rcc>
    <rcc rId="0" sId="1">
      <nc r="K1634">
        <v>28</v>
      </nc>
    </rcc>
    <rcc rId="0" sId="1">
      <nc r="K1635">
        <v>6</v>
      </nc>
    </rcc>
    <rcc rId="0" sId="1">
      <nc r="K1636">
        <v>19</v>
      </nc>
    </rcc>
    <rcc rId="0" sId="1">
      <nc r="K1637">
        <v>28</v>
      </nc>
    </rcc>
    <rcc rId="0" sId="1" dxf="1">
      <nc r="K1638">
        <v>18</v>
      </nc>
      <ndxf/>
    </rcc>
    <rcc rId="0" sId="1">
      <nc r="K1639">
        <v>14</v>
      </nc>
    </rcc>
    <rcc rId="0" sId="1">
      <nc r="K1640">
        <v>24</v>
      </nc>
    </rcc>
    <rcc rId="0" sId="1" dxf="1">
      <nc r="K1641" t="inlineStr">
        <is>
          <t>dead deal</t>
        </is>
      </nc>
      <ndxf>
        <alignment horizontal="general" vertical="bottom" readingOrder="0"/>
      </ndxf>
    </rcc>
    <rcc rId="0" sId="1">
      <nc r="K1642">
        <v>23</v>
      </nc>
    </rcc>
    <rcc rId="0" sId="1">
      <nc r="K1186">
        <v>1</v>
      </nc>
    </rcc>
    <rcc rId="0" sId="1">
      <nc r="K1644">
        <v>4</v>
      </nc>
    </rcc>
    <rcc rId="0" sId="1">
      <nc r="K1645">
        <v>19</v>
      </nc>
    </rcc>
    <rcc rId="0" sId="1">
      <nc r="K1646">
        <v>5</v>
      </nc>
    </rcc>
    <rcc rId="0" sId="1">
      <nc r="K1647">
        <v>20</v>
      </nc>
    </rcc>
    <rcc rId="0" sId="1">
      <nc r="K1545">
        <v>20</v>
      </nc>
    </rcc>
    <rcc rId="0" sId="1">
      <nc r="K1648">
        <v>29</v>
      </nc>
    </rcc>
    <rcc rId="0" sId="1">
      <nc r="K1649">
        <v>21</v>
      </nc>
    </rcc>
    <rcc rId="0" sId="1">
      <nc r="K1651">
        <v>22</v>
      </nc>
    </rcc>
    <rcc rId="0" sId="1">
      <nc r="K1652">
        <v>25</v>
      </nc>
    </rcc>
    <rcc rId="0" sId="1">
      <nc r="K1653">
        <v>28</v>
      </nc>
    </rcc>
    <rcc rId="0" sId="1">
      <nc r="K1654">
        <v>1</v>
      </nc>
    </rcc>
    <rcc rId="0" sId="1" dxf="1">
      <nc r="K1655" t="inlineStr">
        <is>
          <t>dead deal</t>
        </is>
      </nc>
      <ndxf>
        <alignment horizontal="general" vertical="bottom" readingOrder="0"/>
      </ndxf>
    </rcc>
    <rcc rId="0" sId="1">
      <nc r="K1300">
        <v>11</v>
      </nc>
    </rcc>
    <rcc rId="0" sId="1">
      <nc r="K1656">
        <v>7</v>
      </nc>
    </rcc>
    <rcc rId="0" sId="1">
      <nc r="K1658">
        <v>2</v>
      </nc>
    </rcc>
    <rcc rId="0" sId="1">
      <nc r="K1659">
        <v>11</v>
      </nc>
    </rcc>
    <rcc rId="0" sId="1">
      <nc r="K1660">
        <v>13</v>
      </nc>
    </rcc>
    <rcc rId="0" sId="1">
      <nc r="K1661">
        <v>5</v>
      </nc>
    </rcc>
    <rcc rId="0" sId="1">
      <nc r="K1662">
        <v>10</v>
      </nc>
    </rcc>
    <rcc rId="0" sId="1">
      <nc r="K1663">
        <v>23</v>
      </nc>
    </rcc>
    <rcc rId="0" sId="1">
      <nc r="K1664">
        <v>29</v>
      </nc>
    </rcc>
    <rcc rId="0" sId="1">
      <nc r="K1665">
        <v>5</v>
      </nc>
    </rcc>
    <rcc rId="0" sId="1">
      <nc r="K1666">
        <v>22</v>
      </nc>
    </rcc>
    <rcc rId="0" sId="1">
      <nc r="K1667">
        <v>13</v>
      </nc>
    </rcc>
    <rcc rId="0" sId="1">
      <nc r="K1668">
        <v>26</v>
      </nc>
    </rcc>
    <rcc rId="0" sId="1" dxf="1">
      <nc r="K1669" t="inlineStr">
        <is>
          <t>dead deal</t>
        </is>
      </nc>
      <ndxf>
        <alignment horizontal="general" vertical="bottom" readingOrder="0"/>
      </ndxf>
    </rcc>
    <rcc rId="0" sId="1">
      <nc r="K1670">
        <v>27</v>
      </nc>
    </rcc>
    <rcc rId="0" sId="1" dxf="1">
      <nc r="K1671">
        <v>15</v>
      </nc>
      <ndxf>
        <alignment horizontal="general" vertical="bottom" readingOrder="0"/>
      </ndxf>
    </rcc>
    <rcc rId="0" sId="1">
      <nc r="K1672">
        <v>27</v>
      </nc>
    </rcc>
    <rcc rId="0" sId="1" dxf="1">
      <nc r="K1673" t="inlineStr">
        <is>
          <t>closed w/o grant</t>
        </is>
      </nc>
      <ndxf>
        <alignment horizontal="general" vertical="bottom" readingOrder="0"/>
      </ndxf>
    </rcc>
    <rcc rId="0" sId="1">
      <nc r="K1674">
        <v>6</v>
      </nc>
    </rcc>
    <rcc rId="0" sId="1">
      <nc r="K1675">
        <v>13</v>
      </nc>
    </rcc>
    <rcc rId="0" sId="1">
      <nc r="K1676">
        <v>19</v>
      </nc>
    </rcc>
    <rcc rId="0" sId="1" dxf="1">
      <nc r="K1677" t="inlineStr">
        <is>
          <t>dead deal</t>
        </is>
      </nc>
      <ndxf>
        <numFmt numFmtId="19" formatCode="m/d/yyyy"/>
      </ndxf>
    </rcc>
    <rcc rId="0" sId="1">
      <nc r="K1758">
        <v>5</v>
      </nc>
    </rcc>
    <rcc rId="0" sId="1">
      <nc r="K1679">
        <v>6</v>
      </nc>
    </rcc>
    <rcc rId="0" sId="1">
      <nc r="K1680">
        <v>20</v>
      </nc>
    </rcc>
    <rcc rId="0" sId="1">
      <nc r="K1681">
        <v>4</v>
      </nc>
    </rcc>
    <rcc rId="0" sId="1">
      <nc r="K1682">
        <v>27</v>
      </nc>
    </rcc>
    <rcc rId="0" sId="1">
      <nc r="K1683">
        <v>10</v>
      </nc>
    </rcc>
    <rcc rId="0" sId="1">
      <nc r="K1684">
        <v>18</v>
      </nc>
    </rcc>
    <rcc rId="0" sId="1">
      <nc r="K1685">
        <v>26</v>
      </nc>
    </rcc>
    <rcc rId="0" sId="1" dxf="1">
      <nc r="K1686" t="inlineStr">
        <is>
          <t>dead deal</t>
        </is>
      </nc>
      <ndxf>
        <alignment horizontal="general" vertical="bottom" readingOrder="0"/>
      </ndxf>
    </rcc>
    <rcc rId="0" sId="1">
      <nc r="K1687">
        <v>25</v>
      </nc>
    </rcc>
    <rcc rId="0" sId="1">
      <nc r="K1688">
        <v>25</v>
      </nc>
    </rcc>
    <rcc rId="0" sId="1">
      <nc r="K1689">
        <v>24</v>
      </nc>
    </rcc>
    <rcc rId="0" sId="1" dxf="1">
      <nc r="K1690" t="inlineStr">
        <is>
          <t>dead deal</t>
        </is>
      </nc>
      <ndxf>
        <alignment horizontal="general" vertical="bottom" readingOrder="0"/>
      </ndxf>
    </rcc>
    <rcc rId="0" sId="1">
      <nc r="K1691" t="inlineStr">
        <is>
          <t>closed w/o grant</t>
        </is>
      </nc>
    </rcc>
    <rcc rId="0" sId="1">
      <nc r="K1692">
        <v>11</v>
      </nc>
    </rcc>
    <rcc rId="0" sId="1">
      <nc r="K1693" t="inlineStr">
        <is>
          <t>closed w/o grant</t>
        </is>
      </nc>
    </rcc>
    <rcc rId="0" sId="1">
      <nc r="K1694">
        <v>16</v>
      </nc>
    </rcc>
    <rcc rId="0" sId="1" dxf="1">
      <nc r="K1695" t="inlineStr">
        <is>
          <t>dead deal</t>
        </is>
      </nc>
      <ndxf>
        <alignment horizontal="general" vertical="bottom" readingOrder="0"/>
      </ndxf>
    </rcc>
    <rcc rId="0" sId="1">
      <nc r="K1764">
        <v>2</v>
      </nc>
    </rcc>
    <rcc rId="0" sId="1">
      <nc r="K1697">
        <v>28</v>
      </nc>
    </rcc>
    <rcc rId="0" sId="1">
      <nc r="K1698">
        <v>20</v>
      </nc>
    </rcc>
    <rcc rId="0" sId="1">
      <nc r="K1699">
        <v>27</v>
      </nc>
    </rcc>
    <rcc rId="0" sId="1">
      <nc r="K1700">
        <v>20</v>
      </nc>
    </rcc>
    <rcc rId="0" sId="1">
      <nc r="K1213">
        <v>29</v>
      </nc>
    </rcc>
    <rcc rId="0" sId="1">
      <nc r="K1701">
        <v>14</v>
      </nc>
    </rcc>
    <rcc rId="0" sId="1" dxf="1">
      <nc r="K1703" t="inlineStr">
        <is>
          <t>dead deal</t>
        </is>
      </nc>
      <ndxf>
        <alignment horizontal="general" vertical="bottom" readingOrder="0"/>
      </ndxf>
    </rcc>
    <rcc rId="0" sId="1">
      <nc r="K1704">
        <v>16</v>
      </nc>
    </rcc>
    <rcc rId="0" sId="1">
      <nc r="K1705">
        <v>29</v>
      </nc>
    </rcc>
    <rcc rId="0" sId="1" dxf="1">
      <nc r="K1706" t="inlineStr">
        <is>
          <t>dead deal</t>
        </is>
      </nc>
      <ndxf>
        <alignment horizontal="general" vertical="bottom" readingOrder="0"/>
      </ndxf>
    </rcc>
    <rcc rId="0" sId="1">
      <nc r="K1707">
        <v>28</v>
      </nc>
    </rcc>
    <rcc rId="0" sId="1">
      <nc r="K1708">
        <v>20</v>
      </nc>
    </rcc>
    <rcc rId="0" sId="1">
      <nc r="K1709">
        <v>14</v>
      </nc>
    </rcc>
    <rcc rId="0" sId="1">
      <nc r="K1710">
        <v>30</v>
      </nc>
    </rcc>
    <rcc rId="0" sId="1">
      <nc r="K1711">
        <v>13</v>
      </nc>
    </rcc>
    <rcc rId="0" sId="1">
      <nc r="K1417">
        <v>15</v>
      </nc>
    </rcc>
    <rcc rId="0" sId="1">
      <nc r="K1713">
        <v>20</v>
      </nc>
    </rcc>
    <rcc rId="0" sId="1">
      <nc r="K1714">
        <v>20</v>
      </nc>
    </rcc>
    <rcc rId="0" sId="1">
      <nc r="K1715">
        <v>13</v>
      </nc>
    </rcc>
    <rcc rId="0" sId="1">
      <nc r="K1716">
        <v>27</v>
      </nc>
    </rcc>
    <rcc rId="0" sId="1">
      <nc r="K1717">
        <v>9</v>
      </nc>
    </rcc>
    <rcc rId="0" sId="1">
      <nc r="K1718">
        <v>20</v>
      </nc>
    </rcc>
    <rcc rId="0" sId="1" dxf="1">
      <nc r="K1719" t="inlineStr">
        <is>
          <t>dead deal</t>
        </is>
      </nc>
      <ndxf>
        <alignment horizontal="general" vertical="bottom" readingOrder="0"/>
      </ndxf>
    </rcc>
    <rcc rId="0" sId="1">
      <nc r="K1351">
        <v>17</v>
      </nc>
    </rcc>
    <rcc rId="0" sId="1">
      <nc r="K1721">
        <v>20</v>
      </nc>
    </rcc>
    <rcc rId="0" sId="1" dxf="1">
      <nc r="K1722" t="inlineStr">
        <is>
          <t>dead deal</t>
        </is>
      </nc>
      <ndxf>
        <alignment horizontal="general" vertical="bottom" readingOrder="0"/>
      </ndxf>
    </rcc>
    <rcc rId="0" sId="1">
      <nc r="K1723">
        <v>20</v>
      </nc>
    </rcc>
    <rcc rId="0" sId="1">
      <nc r="K1696">
        <v>5</v>
      </nc>
    </rcc>
    <rcc rId="0" sId="1">
      <nc r="K1725">
        <v>21</v>
      </nc>
    </rcc>
    <rcc rId="0" sId="1">
      <nc r="K1726">
        <v>30</v>
      </nc>
    </rcc>
    <rcc rId="0" sId="1">
      <nc r="K1727">
        <v>18</v>
      </nc>
    </rcc>
    <rcc rId="0" sId="1">
      <nc r="K1728" t="inlineStr">
        <is>
          <t>dead deal</t>
        </is>
      </nc>
    </rcc>
    <rcc rId="0" sId="1">
      <nc r="K1729" t="inlineStr">
        <is>
          <t>closed w/o grant</t>
        </is>
      </nc>
    </rcc>
    <rcc rId="0" sId="1">
      <nc r="K1730">
        <v>20</v>
      </nc>
    </rcc>
    <rcc rId="0" sId="1">
      <nc r="K1731">
        <v>18</v>
      </nc>
    </rcc>
    <rcc rId="0" sId="1">
      <nc r="K1732">
        <v>1</v>
      </nc>
    </rcc>
    <rcc rId="0" sId="1">
      <nc r="K1733">
        <v>8</v>
      </nc>
    </rcc>
    <rcc rId="0" sId="1">
      <nc r="K1734">
        <v>28</v>
      </nc>
    </rcc>
    <rcc rId="0" sId="1">
      <nc r="K1735">
        <v>10</v>
      </nc>
    </rcc>
    <rcc rId="0" sId="1">
      <nc r="K1736">
        <v>5</v>
      </nc>
    </rcc>
    <rcc rId="0" sId="1">
      <nc r="K1737">
        <v>28</v>
      </nc>
    </rcc>
    <rcc rId="0" sId="1">
      <nc r="K1738">
        <v>13</v>
      </nc>
    </rcc>
    <rcc rId="0" sId="1">
      <nc r="K1739">
        <v>12</v>
      </nc>
    </rcc>
    <rcc rId="0" sId="1">
      <nc r="K1740" t="inlineStr">
        <is>
          <t>dead deal</t>
        </is>
      </nc>
    </rcc>
    <rcc rId="0" sId="1">
      <nc r="K1741">
        <v>22</v>
      </nc>
    </rcc>
    <rcc rId="0" sId="1">
      <nc r="K1742">
        <v>21</v>
      </nc>
    </rcc>
    <rcc rId="0" sId="1">
      <nc r="K1743">
        <v>8</v>
      </nc>
    </rcc>
    <rcc rId="0" sId="1">
      <nc r="K1744" t="inlineStr">
        <is>
          <t>dead deal</t>
        </is>
      </nc>
    </rcc>
    <rcc rId="0" sId="1">
      <nc r="K1745">
        <v>26</v>
      </nc>
    </rcc>
    <rcc rId="0" sId="1">
      <nc r="K1746">
        <v>20</v>
      </nc>
    </rcc>
    <rcc rId="0" sId="1" dxf="1">
      <nc r="K1747" t="inlineStr">
        <is>
          <t>closed w/o grant</t>
        </is>
      </nc>
      <ndxf>
        <alignment horizontal="general" vertical="bottom" readingOrder="0"/>
      </ndxf>
    </rcc>
    <rcc rId="0" sId="1">
      <nc r="K1748">
        <v>10</v>
      </nc>
    </rcc>
    <rcc rId="0" sId="1">
      <nc r="K1749">
        <v>8</v>
      </nc>
    </rcc>
    <rcc rId="0" sId="1">
      <nc r="K1750">
        <v>18</v>
      </nc>
    </rcc>
    <rcc rId="0" sId="1">
      <nc r="K1751">
        <v>21</v>
      </nc>
    </rcc>
    <rcc rId="0" sId="1">
      <nc r="K1752">
        <v>30</v>
      </nc>
    </rcc>
    <rcc rId="0" sId="1">
      <nc r="K1753">
        <v>13</v>
      </nc>
    </rcc>
    <rcc rId="0" sId="1">
      <nc r="K1754" t="inlineStr">
        <is>
          <t>dead deal</t>
        </is>
      </nc>
    </rcc>
    <rcc rId="0" sId="1">
      <nc r="K1755">
        <v>9</v>
      </nc>
    </rcc>
    <rcc rId="0" sId="1">
      <nc r="K1756">
        <v>12</v>
      </nc>
    </rcc>
    <rcc rId="0" sId="1">
      <nc r="K1757">
        <v>11</v>
      </nc>
    </rcc>
    <rcc rId="0" sId="1">
      <nc r="K1766">
        <v>12</v>
      </nc>
    </rcc>
    <rcc rId="0" sId="1">
      <nc r="K1759">
        <v>25</v>
      </nc>
    </rcc>
    <rcc rId="0" sId="1">
      <nc r="K1760">
        <v>9</v>
      </nc>
    </rcc>
    <rcc rId="0" sId="1">
      <nc r="K1678">
        <v>20</v>
      </nc>
    </rcc>
    <rcc rId="0" sId="1">
      <nc r="K1762">
        <v>6</v>
      </nc>
    </rcc>
    <rcc rId="0" sId="1">
      <nc r="K1763" t="inlineStr">
        <is>
          <t>dead deal</t>
        </is>
      </nc>
    </rcc>
    <rcc rId="0" sId="1">
      <nc r="K1761">
        <v>13</v>
      </nc>
    </rcc>
    <rcc rId="0" sId="1">
      <nc r="K1765">
        <v>26</v>
      </nc>
    </rcc>
    <rcc rId="0" sId="1">
      <nc r="K1768">
        <v>21</v>
      </nc>
    </rcc>
    <rcc rId="0" sId="1">
      <nc r="K1767">
        <v>2</v>
      </nc>
    </rcc>
    <rcc rId="0" sId="1" dxf="1">
      <nc r="K1791">
        <f>TEXT(#REF!,"mmmm")</f>
      </nc>
      <ndxf>
        <numFmt numFmtId="19" formatCode="m/d/yyyy"/>
      </ndxf>
    </rcc>
    <rcc rId="0" sId="1">
      <nc r="K1773">
        <v>27</v>
      </nc>
    </rcc>
    <rcc rId="0" sId="1">
      <nc r="K1769">
        <v>31</v>
      </nc>
    </rcc>
    <rcc rId="0" sId="1">
      <nc r="K1770">
        <v>16</v>
      </nc>
    </rcc>
    <rcc rId="0" sId="1">
      <nc r="K737">
        <v>9</v>
      </nc>
    </rcc>
    <rcc rId="0" sId="1" dxf="1">
      <nc r="K1772" t="inlineStr">
        <is>
          <t>dead deal</t>
        </is>
      </nc>
      <ndxf>
        <alignment horizontal="general" vertical="bottom" readingOrder="0"/>
      </ndxf>
    </rcc>
    <rcc rId="0" sId="1">
      <nc r="K1779">
        <v>23</v>
      </nc>
    </rcc>
    <rcc rId="0" sId="1">
      <nc r="K1774">
        <v>27</v>
      </nc>
    </rcc>
    <rcc rId="0" sId="1">
      <nc r="K1775">
        <v>22</v>
      </nc>
    </rcc>
    <rcc rId="0" sId="1">
      <nc r="K1776">
        <v>5</v>
      </nc>
    </rcc>
    <rcc rId="0" sId="1">
      <nc r="K1778">
        <v>14</v>
      </nc>
    </rcc>
    <rcc rId="0" sId="1">
      <nc r="K1782">
        <v>28</v>
      </nc>
    </rcc>
    <rcc rId="0" sId="1">
      <nc r="K1781">
        <v>1</v>
      </nc>
    </rcc>
    <rcc rId="0" sId="1">
      <nc r="K1724">
        <v>26</v>
      </nc>
    </rcc>
    <rcc rId="0" sId="1">
      <nc r="K1784">
        <v>8</v>
      </nc>
    </rcc>
    <rcc rId="0" sId="1">
      <nc r="K838">
        <v>26</v>
      </nc>
    </rcc>
    <rcc rId="0" sId="1">
      <nc r="K1786">
        <v>6</v>
      </nc>
    </rcc>
    <rcc rId="0" sId="1">
      <nc r="K1792">
        <v>19</v>
      </nc>
    </rcc>
    <rcc rId="0" sId="1">
      <nc r="K1804" t="inlineStr">
        <is>
          <t>dead deal</t>
        </is>
      </nc>
    </rcc>
    <rcc rId="0" sId="1">
      <nc r="K1806">
        <v>26</v>
      </nc>
    </rcc>
  </rrc>
  <rrc rId="846" sId="1" ref="K1:K1048576" action="deleteCol">
    <rfmt sheetId="1" xfDxf="1" sqref="K1:K1048576" start="0" length="0">
      <dxf>
        <font>
          <sz val="10"/>
        </font>
        <alignment horizontal="center" readingOrder="0"/>
      </dxf>
    </rfmt>
    <rcc rId="0" sId="1" dxf="1">
      <nc r="K1" t="inlineStr">
        <is>
          <t>Closing Year</t>
        </is>
      </nc>
      <ndxf>
        <font>
          <b/>
          <sz val="10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">
        <f>TEXT(J2,"yyyy")</f>
      </nc>
      <ndxf>
        <numFmt numFmtId="19" formatCode="m/d/yyyy"/>
      </ndxf>
    </rcc>
    <rcc rId="0" sId="1" dxf="1">
      <nc r="K3">
        <f>TEXT(J3,"yyyy")</f>
      </nc>
      <ndxf>
        <numFmt numFmtId="19" formatCode="m/d/yyyy"/>
      </ndxf>
    </rcc>
    <rcc rId="0" sId="1" dxf="1">
      <nc r="K4">
        <f>TEXT(J4,"yyyy")</f>
      </nc>
      <ndxf>
        <numFmt numFmtId="19" formatCode="m/d/yyyy"/>
      </ndxf>
    </rcc>
    <rcc rId="0" sId="1" dxf="1">
      <nc r="K5">
        <f>TEXT(J5,"yyyy")</f>
      </nc>
      <ndxf>
        <numFmt numFmtId="19" formatCode="m/d/yyyy"/>
      </ndxf>
    </rcc>
    <rcc rId="0" sId="1" dxf="1">
      <nc r="K6">
        <f>TEXT(J6,"yyyy")</f>
      </nc>
      <ndxf>
        <numFmt numFmtId="19" formatCode="m/d/yyyy"/>
      </ndxf>
    </rcc>
    <rcc rId="0" sId="1" dxf="1">
      <nc r="K7">
        <f>TEXT(J7,"yyyy")</f>
      </nc>
      <ndxf>
        <numFmt numFmtId="19" formatCode="m/d/yyyy"/>
      </ndxf>
    </rcc>
    <rcc rId="0" sId="1" dxf="1">
      <nc r="K8">
        <f>TEXT(J8,"yyyy")</f>
      </nc>
      <ndxf>
        <numFmt numFmtId="19" formatCode="m/d/yyyy"/>
      </ndxf>
    </rcc>
    <rcc rId="0" sId="1" dxf="1">
      <nc r="K9">
        <f>TEXT(J9,"yyyy")</f>
      </nc>
      <ndxf>
        <numFmt numFmtId="19" formatCode="m/d/yyyy"/>
      </ndxf>
    </rcc>
    <rcc rId="0" sId="1" dxf="1">
      <nc r="K10">
        <f>TEXT(J10,"yyyy")</f>
      </nc>
      <ndxf>
        <numFmt numFmtId="19" formatCode="m/d/yyyy"/>
      </ndxf>
    </rcc>
    <rcc rId="0" sId="1" dxf="1">
      <nc r="K11">
        <f>TEXT(J11,"yyyy")</f>
      </nc>
      <ndxf>
        <numFmt numFmtId="19" formatCode="m/d/yyyy"/>
      </ndxf>
    </rcc>
    <rcc rId="0" sId="1" dxf="1">
      <nc r="K12">
        <f>TEXT(J12,"yyyy")</f>
      </nc>
      <ndxf>
        <numFmt numFmtId="19" formatCode="m/d/yyyy"/>
      </ndxf>
    </rcc>
    <rcc rId="0" sId="1" dxf="1">
      <nc r="K13">
        <f>TEXT(J13,"yyyy")</f>
      </nc>
      <ndxf>
        <numFmt numFmtId="19" formatCode="m/d/yyyy"/>
      </ndxf>
    </rcc>
    <rcc rId="0" sId="1" dxf="1">
      <nc r="K14">
        <f>TEXT(J14,"yyyy")</f>
      </nc>
      <ndxf>
        <numFmt numFmtId="19" formatCode="m/d/yyyy"/>
      </ndxf>
    </rcc>
    <rcc rId="0" sId="1" dxf="1">
      <nc r="K15">
        <f>TEXT(J15,"yyyy")</f>
      </nc>
      <ndxf>
        <numFmt numFmtId="19" formatCode="m/d/yyyy"/>
      </ndxf>
    </rcc>
    <rcc rId="0" sId="1" dxf="1">
      <nc r="K16">
        <f>TEXT(J16,"yyyy")</f>
      </nc>
      <ndxf>
        <numFmt numFmtId="19" formatCode="m/d/yyyy"/>
      </ndxf>
    </rcc>
    <rcc rId="0" sId="1" dxf="1">
      <nc r="K17">
        <f>TEXT(J17,"yyyy")</f>
      </nc>
      <ndxf>
        <numFmt numFmtId="19" formatCode="m/d/yyyy"/>
      </ndxf>
    </rcc>
    <rcc rId="0" sId="1" dxf="1">
      <nc r="K18">
        <f>TEXT(J18,"yyyy")</f>
      </nc>
      <ndxf>
        <numFmt numFmtId="19" formatCode="m/d/yyyy"/>
      </ndxf>
    </rcc>
    <rcc rId="0" sId="1" dxf="1">
      <nc r="K19">
        <f>TEXT(J19,"yyyy")</f>
      </nc>
      <ndxf>
        <numFmt numFmtId="19" formatCode="m/d/yyyy"/>
      </ndxf>
    </rcc>
    <rcc rId="0" sId="1" dxf="1">
      <nc r="K20">
        <f>TEXT(J20,"yyyy")</f>
      </nc>
      <ndxf>
        <numFmt numFmtId="19" formatCode="m/d/yyyy"/>
      </ndxf>
    </rcc>
    <rcc rId="0" sId="1" dxf="1">
      <nc r="K21">
        <f>TEXT(J21,"yyyy")</f>
      </nc>
      <ndxf>
        <numFmt numFmtId="19" formatCode="m/d/yyyy"/>
      </ndxf>
    </rcc>
    <rcc rId="0" sId="1" dxf="1">
      <nc r="K22">
        <f>TEXT(J22,"yyyy")</f>
      </nc>
      <ndxf>
        <numFmt numFmtId="19" formatCode="m/d/yyyy"/>
      </ndxf>
    </rcc>
    <rcc rId="0" sId="1" dxf="1">
      <nc r="K23">
        <f>TEXT(J23,"yyyy")</f>
      </nc>
      <ndxf>
        <numFmt numFmtId="19" formatCode="m/d/yyyy"/>
      </ndxf>
    </rcc>
    <rcc rId="0" sId="1" dxf="1">
      <nc r="K24">
        <f>TEXT(J24,"yyyy")</f>
      </nc>
      <ndxf>
        <numFmt numFmtId="19" formatCode="m/d/yyyy"/>
      </ndxf>
    </rcc>
    <rcc rId="0" sId="1" dxf="1">
      <nc r="K25">
        <f>TEXT(J25,"yyyy")</f>
      </nc>
      <ndxf>
        <numFmt numFmtId="19" formatCode="m/d/yyyy"/>
      </ndxf>
    </rcc>
    <rcc rId="0" sId="1" dxf="1">
      <nc r="K26">
        <f>TEXT(J26,"yyyy")</f>
      </nc>
      <ndxf>
        <numFmt numFmtId="19" formatCode="m/d/yyyy"/>
      </ndxf>
    </rcc>
    <rcc rId="0" sId="1" dxf="1">
      <nc r="K27">
        <f>TEXT(J27,"yyyy")</f>
      </nc>
      <ndxf>
        <numFmt numFmtId="19" formatCode="m/d/yyyy"/>
      </ndxf>
    </rcc>
    <rcc rId="0" sId="1" dxf="1">
      <nc r="K28">
        <f>TEXT(J28,"yyyy")</f>
      </nc>
      <ndxf>
        <numFmt numFmtId="19" formatCode="m/d/yyyy"/>
      </ndxf>
    </rcc>
    <rcc rId="0" sId="1" dxf="1">
      <nc r="K29">
        <f>TEXT(J29,"yyyy")</f>
      </nc>
      <ndxf>
        <numFmt numFmtId="19" formatCode="m/d/yyyy"/>
      </ndxf>
    </rcc>
    <rcc rId="0" sId="1" dxf="1">
      <nc r="K30">
        <f>TEXT(J30,"yyyy")</f>
      </nc>
      <ndxf>
        <numFmt numFmtId="19" formatCode="m/d/yyyy"/>
      </ndxf>
    </rcc>
    <rcc rId="0" sId="1" dxf="1">
      <nc r="K31">
        <f>TEXT(J31,"yyyy")</f>
      </nc>
      <ndxf>
        <numFmt numFmtId="19" formatCode="m/d/yyyy"/>
      </ndxf>
    </rcc>
    <rcc rId="0" sId="1" dxf="1">
      <nc r="K32">
        <f>TEXT(J32,"yyyy")</f>
      </nc>
      <ndxf>
        <numFmt numFmtId="19" formatCode="m/d/yyyy"/>
      </ndxf>
    </rcc>
    <rcc rId="0" sId="1" dxf="1">
      <nc r="K33">
        <f>TEXT(J33,"yyyy")</f>
      </nc>
      <ndxf>
        <numFmt numFmtId="19" formatCode="m/d/yyyy"/>
      </ndxf>
    </rcc>
    <rcc rId="0" sId="1" dxf="1">
      <nc r="K34">
        <f>TEXT(J34,"yyyy")</f>
      </nc>
      <ndxf>
        <numFmt numFmtId="19" formatCode="m/d/yyyy"/>
      </ndxf>
    </rcc>
    <rcc rId="0" sId="1" dxf="1">
      <nc r="K35">
        <f>TEXT(J35,"yyyy")</f>
      </nc>
      <ndxf>
        <numFmt numFmtId="19" formatCode="m/d/yyyy"/>
      </ndxf>
    </rcc>
    <rcc rId="0" sId="1" dxf="1">
      <nc r="K36">
        <f>TEXT(J36,"yyyy")</f>
      </nc>
      <ndxf>
        <numFmt numFmtId="19" formatCode="m/d/yyyy"/>
      </ndxf>
    </rcc>
    <rcc rId="0" sId="1" dxf="1">
      <nc r="K37">
        <f>TEXT(J37,"yyyy")</f>
      </nc>
      <ndxf>
        <numFmt numFmtId="19" formatCode="m/d/yyyy"/>
      </ndxf>
    </rcc>
    <rcc rId="0" sId="1" dxf="1">
      <nc r="K38">
        <f>TEXT(J38,"yyyy")</f>
      </nc>
      <ndxf>
        <numFmt numFmtId="19" formatCode="m/d/yyyy"/>
      </ndxf>
    </rcc>
    <rcc rId="0" sId="1" dxf="1">
      <nc r="K39">
        <f>TEXT(J39,"yyyy")</f>
      </nc>
      <ndxf>
        <numFmt numFmtId="19" formatCode="m/d/yyyy"/>
      </ndxf>
    </rcc>
    <rcc rId="0" sId="1" dxf="1">
      <nc r="K40">
        <f>TEXT(J40,"yyyy")</f>
      </nc>
      <ndxf>
        <numFmt numFmtId="19" formatCode="m/d/yyyy"/>
      </ndxf>
    </rcc>
    <rcc rId="0" sId="1" dxf="1">
      <nc r="K41">
        <f>TEXT(J41,"yyyy")</f>
      </nc>
      <ndxf>
        <numFmt numFmtId="19" formatCode="m/d/yyyy"/>
      </ndxf>
    </rcc>
    <rcc rId="0" sId="1" dxf="1">
      <nc r="K42">
        <f>TEXT(J42,"yyyy")</f>
      </nc>
      <ndxf>
        <numFmt numFmtId="19" formatCode="m/d/yyyy"/>
      </ndxf>
    </rcc>
    <rcc rId="0" sId="1" dxf="1">
      <nc r="K43">
        <f>TEXT(J43,"yyyy")</f>
      </nc>
      <ndxf>
        <numFmt numFmtId="19" formatCode="m/d/yyyy"/>
      </ndxf>
    </rcc>
    <rcc rId="0" sId="1" dxf="1">
      <nc r="K44">
        <f>TEXT(J44,"yyyy")</f>
      </nc>
      <ndxf>
        <numFmt numFmtId="19" formatCode="m/d/yyyy"/>
      </ndxf>
    </rcc>
    <rcc rId="0" sId="1" dxf="1">
      <nc r="K45">
        <f>TEXT(J45,"yyyy")</f>
      </nc>
      <ndxf>
        <numFmt numFmtId="19" formatCode="m/d/yyyy"/>
      </ndxf>
    </rcc>
    <rcc rId="0" sId="1" dxf="1">
      <nc r="K46">
        <f>TEXT(J46,"yyyy")</f>
      </nc>
      <ndxf>
        <numFmt numFmtId="19" formatCode="m/d/yyyy"/>
      </ndxf>
    </rcc>
    <rcc rId="0" sId="1" dxf="1">
      <nc r="K47">
        <f>TEXT(J47,"yyyy")</f>
      </nc>
      <ndxf>
        <numFmt numFmtId="19" formatCode="m/d/yyyy"/>
      </ndxf>
    </rcc>
    <rcc rId="0" sId="1" dxf="1">
      <nc r="K48">
        <f>TEXT(J48,"yyyy")</f>
      </nc>
      <ndxf>
        <numFmt numFmtId="19" formatCode="m/d/yyyy"/>
      </ndxf>
    </rcc>
    <rcc rId="0" sId="1" dxf="1">
      <nc r="K49">
        <f>TEXT(J49,"yyyy")</f>
      </nc>
      <ndxf>
        <numFmt numFmtId="19" formatCode="m/d/yyyy"/>
      </ndxf>
    </rcc>
    <rcc rId="0" sId="1" dxf="1">
      <nc r="K50">
        <f>TEXT(J50,"yyyy")</f>
      </nc>
      <ndxf>
        <numFmt numFmtId="19" formatCode="m/d/yyyy"/>
      </ndxf>
    </rcc>
    <rcc rId="0" sId="1" dxf="1">
      <nc r="K51">
        <f>TEXT(J51,"yyyy")</f>
      </nc>
      <ndxf>
        <numFmt numFmtId="19" formatCode="m/d/yyyy"/>
      </ndxf>
    </rcc>
    <rcc rId="0" sId="1" dxf="1">
      <nc r="K52">
        <f>TEXT(J52,"yyyy")</f>
      </nc>
      <ndxf>
        <numFmt numFmtId="19" formatCode="m/d/yyyy"/>
      </ndxf>
    </rcc>
    <rcc rId="0" sId="1" dxf="1">
      <nc r="K53">
        <f>TEXT(J53,"yyyy")</f>
      </nc>
      <ndxf>
        <numFmt numFmtId="19" formatCode="m/d/yyyy"/>
      </ndxf>
    </rcc>
    <rcc rId="0" sId="1" dxf="1">
      <nc r="K54">
        <f>TEXT(J54,"yyyy")</f>
      </nc>
      <ndxf>
        <numFmt numFmtId="19" formatCode="m/d/yyyy"/>
      </ndxf>
    </rcc>
    <rcc rId="0" sId="1" dxf="1">
      <nc r="K55">
        <f>TEXT(J55,"yyyy")</f>
      </nc>
      <ndxf>
        <numFmt numFmtId="19" formatCode="m/d/yyyy"/>
      </ndxf>
    </rcc>
    <rcc rId="0" sId="1" dxf="1">
      <nc r="K56">
        <f>TEXT(J56,"yyyy")</f>
      </nc>
      <ndxf>
        <numFmt numFmtId="19" formatCode="m/d/yyyy"/>
      </ndxf>
    </rcc>
    <rcc rId="0" sId="1" dxf="1">
      <nc r="K57">
        <f>TEXT(J57,"yyyy")</f>
      </nc>
      <ndxf>
        <numFmt numFmtId="19" formatCode="m/d/yyyy"/>
      </ndxf>
    </rcc>
    <rcc rId="0" sId="1" dxf="1">
      <nc r="K58">
        <f>TEXT(J58,"yyyy")</f>
      </nc>
      <ndxf>
        <numFmt numFmtId="19" formatCode="m/d/yyyy"/>
      </ndxf>
    </rcc>
    <rcc rId="0" sId="1" dxf="1">
      <nc r="K59">
        <f>TEXT(J59,"yyyy")</f>
      </nc>
      <ndxf>
        <numFmt numFmtId="19" formatCode="m/d/yyyy"/>
      </ndxf>
    </rcc>
    <rcc rId="0" sId="1" dxf="1">
      <nc r="K60">
        <f>TEXT(J60,"yyyy")</f>
      </nc>
      <ndxf>
        <numFmt numFmtId="19" formatCode="m/d/yyyy"/>
      </ndxf>
    </rcc>
    <rcc rId="0" sId="1" dxf="1">
      <nc r="K61">
        <f>TEXT(J61,"yyyy")</f>
      </nc>
      <ndxf>
        <numFmt numFmtId="19" formatCode="m/d/yyyy"/>
      </ndxf>
    </rcc>
    <rcc rId="0" sId="1" dxf="1">
      <nc r="K62">
        <f>TEXT(J62,"yyyy")</f>
      </nc>
      <ndxf>
        <numFmt numFmtId="19" formatCode="m/d/yyyy"/>
      </ndxf>
    </rcc>
    <rcc rId="0" sId="1" dxf="1">
      <nc r="K63">
        <f>TEXT(J63,"yyyy")</f>
      </nc>
      <ndxf>
        <numFmt numFmtId="19" formatCode="m/d/yyyy"/>
      </ndxf>
    </rcc>
    <rcc rId="0" sId="1" dxf="1">
      <nc r="K64">
        <f>TEXT(J64,"yyyy")</f>
      </nc>
      <ndxf>
        <numFmt numFmtId="19" formatCode="m/d/yyyy"/>
      </ndxf>
    </rcc>
    <rcc rId="0" sId="1" dxf="1">
      <nc r="K65">
        <f>TEXT(J65,"yyyy")</f>
      </nc>
      <ndxf>
        <numFmt numFmtId="19" formatCode="m/d/yyyy"/>
      </ndxf>
    </rcc>
    <rcc rId="0" sId="1" dxf="1">
      <nc r="K66">
        <f>TEXT(J66,"yyyy")</f>
      </nc>
      <ndxf>
        <numFmt numFmtId="19" formatCode="m/d/yyyy"/>
      </ndxf>
    </rcc>
    <rcc rId="0" sId="1" dxf="1">
      <nc r="K67">
        <f>TEXT(J67,"yyyy")</f>
      </nc>
      <ndxf>
        <numFmt numFmtId="19" formatCode="m/d/yyyy"/>
      </ndxf>
    </rcc>
    <rcc rId="0" sId="1" dxf="1">
      <nc r="K68">
        <f>TEXT(J68,"yyyy")</f>
      </nc>
      <ndxf>
        <numFmt numFmtId="19" formatCode="m/d/yyyy"/>
      </ndxf>
    </rcc>
    <rcc rId="0" sId="1" dxf="1">
      <nc r="K69">
        <f>TEXT(J69,"yyyy")</f>
      </nc>
      <ndxf>
        <numFmt numFmtId="19" formatCode="m/d/yyyy"/>
      </ndxf>
    </rcc>
    <rcc rId="0" sId="1" dxf="1">
      <nc r="K70">
        <f>TEXT(J70,"yyyy")</f>
      </nc>
      <ndxf>
        <numFmt numFmtId="19" formatCode="m/d/yyyy"/>
      </ndxf>
    </rcc>
    <rcc rId="0" sId="1" dxf="1">
      <nc r="K71">
        <f>TEXT(J71,"yyyy")</f>
      </nc>
      <ndxf>
        <numFmt numFmtId="19" formatCode="m/d/yyyy"/>
      </ndxf>
    </rcc>
    <rcc rId="0" sId="1" dxf="1">
      <nc r="K72">
        <f>TEXT(J72,"yyyy")</f>
      </nc>
      <ndxf>
        <numFmt numFmtId="19" formatCode="m/d/yyyy"/>
      </ndxf>
    </rcc>
    <rcc rId="0" sId="1" dxf="1">
      <nc r="K73">
        <f>TEXT(J73,"yyyy")</f>
      </nc>
      <ndxf>
        <numFmt numFmtId="19" formatCode="m/d/yyyy"/>
      </ndxf>
    </rcc>
    <rcc rId="0" sId="1" dxf="1">
      <nc r="K74">
        <f>TEXT(J74,"yyyy")</f>
      </nc>
      <ndxf>
        <numFmt numFmtId="19" formatCode="m/d/yyyy"/>
      </ndxf>
    </rcc>
    <rcc rId="0" sId="1" dxf="1">
      <nc r="K75">
        <f>TEXT(J75,"yyyy")</f>
      </nc>
      <ndxf>
        <numFmt numFmtId="19" formatCode="m/d/yyyy"/>
      </ndxf>
    </rcc>
    <rcc rId="0" sId="1" dxf="1">
      <nc r="K76">
        <f>TEXT(J76,"yyyy")</f>
      </nc>
      <ndxf>
        <numFmt numFmtId="19" formatCode="m/d/yyyy"/>
      </ndxf>
    </rcc>
    <rcc rId="0" sId="1" dxf="1">
      <nc r="K77">
        <f>TEXT(J77,"yyyy")</f>
      </nc>
      <ndxf>
        <numFmt numFmtId="19" formatCode="m/d/yyyy"/>
      </ndxf>
    </rcc>
    <rcc rId="0" sId="1" dxf="1">
      <nc r="K78">
        <f>TEXT(J78,"yyyy")</f>
      </nc>
      <ndxf>
        <numFmt numFmtId="19" formatCode="m/d/yyyy"/>
      </ndxf>
    </rcc>
    <rcc rId="0" sId="1" dxf="1">
      <nc r="K79">
        <f>TEXT(J79,"yyyy")</f>
      </nc>
      <ndxf>
        <numFmt numFmtId="19" formatCode="m/d/yyyy"/>
      </ndxf>
    </rcc>
    <rcc rId="0" sId="1" dxf="1">
      <nc r="K80">
        <f>TEXT(J80,"yyyy")</f>
      </nc>
      <ndxf>
        <numFmt numFmtId="19" formatCode="m/d/yyyy"/>
      </ndxf>
    </rcc>
    <rcc rId="0" sId="1" dxf="1">
      <nc r="K81">
        <f>TEXT(J81,"yyyy")</f>
      </nc>
      <ndxf>
        <numFmt numFmtId="19" formatCode="m/d/yyyy"/>
      </ndxf>
    </rcc>
    <rcc rId="0" sId="1" dxf="1">
      <nc r="K82">
        <f>TEXT(J82,"yyyy")</f>
      </nc>
      <ndxf>
        <numFmt numFmtId="19" formatCode="m/d/yyyy"/>
      </ndxf>
    </rcc>
    <rcc rId="0" sId="1" dxf="1">
      <nc r="K83">
        <f>TEXT(J83,"yyyy")</f>
      </nc>
      <ndxf>
        <numFmt numFmtId="19" formatCode="m/d/yyyy"/>
      </ndxf>
    </rcc>
    <rcc rId="0" sId="1" dxf="1">
      <nc r="K84">
        <f>TEXT(J84,"yyyy")</f>
      </nc>
      <ndxf>
        <numFmt numFmtId="19" formatCode="m/d/yyyy"/>
      </ndxf>
    </rcc>
    <rcc rId="0" sId="1" dxf="1">
      <nc r="K85">
        <f>TEXT(J85,"yyyy")</f>
      </nc>
      <ndxf>
        <numFmt numFmtId="19" formatCode="m/d/yyyy"/>
      </ndxf>
    </rcc>
    <rcc rId="0" sId="1" dxf="1">
      <nc r="K86">
        <f>TEXT(J86,"yyyy")</f>
      </nc>
      <ndxf>
        <numFmt numFmtId="19" formatCode="m/d/yyyy"/>
      </ndxf>
    </rcc>
    <rcc rId="0" sId="1" dxf="1">
      <nc r="K87">
        <f>TEXT(J87,"yyyy")</f>
      </nc>
      <ndxf>
        <numFmt numFmtId="19" formatCode="m/d/yyyy"/>
      </ndxf>
    </rcc>
    <rcc rId="0" sId="1" dxf="1">
      <nc r="K88">
        <f>TEXT(J88,"yyyy")</f>
      </nc>
      <ndxf>
        <numFmt numFmtId="19" formatCode="m/d/yyyy"/>
      </ndxf>
    </rcc>
    <rcc rId="0" sId="1" dxf="1">
      <nc r="K89">
        <f>TEXT(J89,"yyyy")</f>
      </nc>
      <ndxf>
        <numFmt numFmtId="19" formatCode="m/d/yyyy"/>
      </ndxf>
    </rcc>
    <rcc rId="0" sId="1" dxf="1">
      <nc r="K90">
        <f>TEXT(J90,"yyyy")</f>
      </nc>
      <ndxf>
        <numFmt numFmtId="19" formatCode="m/d/yyyy"/>
      </ndxf>
    </rcc>
    <rcc rId="0" sId="1" dxf="1">
      <nc r="K91">
        <f>TEXT(J91,"yyyy")</f>
      </nc>
      <ndxf>
        <numFmt numFmtId="19" formatCode="m/d/yyyy"/>
      </ndxf>
    </rcc>
    <rcc rId="0" sId="1" dxf="1">
      <nc r="K92">
        <f>TEXT(J92,"yyyy")</f>
      </nc>
      <ndxf>
        <numFmt numFmtId="19" formatCode="m/d/yyyy"/>
      </ndxf>
    </rcc>
    <rcc rId="0" sId="1" dxf="1">
      <nc r="K93">
        <f>TEXT(J93,"yyyy")</f>
      </nc>
      <ndxf>
        <numFmt numFmtId="19" formatCode="m/d/yyyy"/>
      </ndxf>
    </rcc>
    <rcc rId="0" sId="1" dxf="1">
      <nc r="K94">
        <f>TEXT(J94,"yyyy")</f>
      </nc>
      <ndxf>
        <numFmt numFmtId="19" formatCode="m/d/yyyy"/>
      </ndxf>
    </rcc>
    <rcc rId="0" sId="1" dxf="1">
      <nc r="K95">
        <f>TEXT(J95,"yyyy")</f>
      </nc>
      <ndxf>
        <numFmt numFmtId="19" formatCode="m/d/yyyy"/>
      </ndxf>
    </rcc>
    <rcc rId="0" sId="1" dxf="1">
      <nc r="K96">
        <f>TEXT(J96,"yyyy")</f>
      </nc>
      <ndxf>
        <numFmt numFmtId="19" formatCode="m/d/yyyy"/>
      </ndxf>
    </rcc>
    <rcc rId="0" sId="1" dxf="1">
      <nc r="K97">
        <f>TEXT(J97,"yyyy")</f>
      </nc>
      <ndxf>
        <numFmt numFmtId="19" formatCode="m/d/yyyy"/>
      </ndxf>
    </rcc>
    <rcc rId="0" sId="1" dxf="1">
      <nc r="K98">
        <f>TEXT(J98,"yyyy")</f>
      </nc>
      <ndxf>
        <numFmt numFmtId="19" formatCode="m/d/yyyy"/>
      </ndxf>
    </rcc>
    <rcc rId="0" sId="1" dxf="1">
      <nc r="K99">
        <f>TEXT(J99,"yyyy")</f>
      </nc>
      <ndxf>
        <numFmt numFmtId="19" formatCode="m/d/yyyy"/>
      </ndxf>
    </rcc>
    <rcc rId="0" sId="1" dxf="1">
      <nc r="K100">
        <f>TEXT(J100,"yyyy")</f>
      </nc>
      <ndxf>
        <numFmt numFmtId="19" formatCode="m/d/yyyy"/>
      </ndxf>
    </rcc>
    <rcc rId="0" sId="1" dxf="1">
      <nc r="K101">
        <f>TEXT(J101,"yyyy")</f>
      </nc>
      <ndxf>
        <numFmt numFmtId="19" formatCode="m/d/yyyy"/>
      </ndxf>
    </rcc>
    <rcc rId="0" sId="1" dxf="1">
      <nc r="K102">
        <f>TEXT(J102,"yyyy")</f>
      </nc>
      <ndxf>
        <numFmt numFmtId="19" formatCode="m/d/yyyy"/>
      </ndxf>
    </rcc>
    <rcc rId="0" sId="1" dxf="1">
      <nc r="K103">
        <f>TEXT(J103,"yyyy")</f>
      </nc>
      <ndxf>
        <numFmt numFmtId="19" formatCode="m/d/yyyy"/>
      </ndxf>
    </rcc>
    <rcc rId="0" sId="1" dxf="1">
      <nc r="K104">
        <f>TEXT(J104,"yyyy")</f>
      </nc>
      <ndxf>
        <numFmt numFmtId="19" formatCode="m/d/yyyy"/>
      </ndxf>
    </rcc>
    <rcc rId="0" sId="1" dxf="1">
      <nc r="K105">
        <f>TEXT(J105,"yyyy")</f>
      </nc>
      <ndxf>
        <numFmt numFmtId="19" formatCode="m/d/yyyy"/>
      </ndxf>
    </rcc>
    <rcc rId="0" sId="1" dxf="1">
      <nc r="K106">
        <f>TEXT(J106,"yyyy")</f>
      </nc>
      <ndxf>
        <numFmt numFmtId="19" formatCode="m/d/yyyy"/>
      </ndxf>
    </rcc>
    <rcc rId="0" sId="1" dxf="1">
      <nc r="K107">
        <f>TEXT(J107,"yyyy")</f>
      </nc>
      <ndxf>
        <numFmt numFmtId="19" formatCode="m/d/yyyy"/>
      </ndxf>
    </rcc>
    <rcc rId="0" sId="1" dxf="1">
      <nc r="K108">
        <f>TEXT(J108,"yyyy")</f>
      </nc>
      <ndxf>
        <numFmt numFmtId="19" formatCode="m/d/yyyy"/>
      </ndxf>
    </rcc>
    <rcc rId="0" sId="1" dxf="1">
      <nc r="K109">
        <f>TEXT(J109,"yyyy")</f>
      </nc>
      <ndxf>
        <numFmt numFmtId="19" formatCode="m/d/yyyy"/>
      </ndxf>
    </rcc>
    <rcc rId="0" sId="1" dxf="1">
      <nc r="K110">
        <f>TEXT(J110,"yyyy")</f>
      </nc>
      <ndxf>
        <numFmt numFmtId="19" formatCode="m/d/yyyy"/>
      </ndxf>
    </rcc>
    <rcc rId="0" sId="1" dxf="1">
      <nc r="K111">
        <f>TEXT(J111,"yyyy")</f>
      </nc>
      <ndxf>
        <numFmt numFmtId="19" formatCode="m/d/yyyy"/>
      </ndxf>
    </rcc>
    <rcc rId="0" sId="1" dxf="1">
      <nc r="K112">
        <f>TEXT(J112,"yyyy")</f>
      </nc>
      <ndxf>
        <numFmt numFmtId="19" formatCode="m/d/yyyy"/>
      </ndxf>
    </rcc>
    <rcc rId="0" sId="1" dxf="1">
      <nc r="K113">
        <f>TEXT(J113,"yyyy")</f>
      </nc>
      <ndxf>
        <numFmt numFmtId="19" formatCode="m/d/yyyy"/>
      </ndxf>
    </rcc>
    <rcc rId="0" sId="1" dxf="1">
      <nc r="K114">
        <f>TEXT(J114,"yyyy")</f>
      </nc>
      <ndxf>
        <numFmt numFmtId="19" formatCode="m/d/yyyy"/>
      </ndxf>
    </rcc>
    <rcc rId="0" sId="1" dxf="1">
      <nc r="K115">
        <f>TEXT(J115,"yyyy")</f>
      </nc>
      <ndxf>
        <numFmt numFmtId="19" formatCode="m/d/yyyy"/>
      </ndxf>
    </rcc>
    <rcc rId="0" sId="1" dxf="1">
      <nc r="K116">
        <f>TEXT(J116,"yyyy")</f>
      </nc>
      <ndxf>
        <numFmt numFmtId="19" formatCode="m/d/yyyy"/>
      </ndxf>
    </rcc>
    <rcc rId="0" sId="1" dxf="1">
      <nc r="K117">
        <f>TEXT(J117,"yyyy")</f>
      </nc>
      <ndxf>
        <numFmt numFmtId="19" formatCode="m/d/yyyy"/>
      </ndxf>
    </rcc>
    <rcc rId="0" sId="1" dxf="1">
      <nc r="K118">
        <f>TEXT(J118,"yyyy")</f>
      </nc>
      <ndxf>
        <numFmt numFmtId="19" formatCode="m/d/yyyy"/>
      </ndxf>
    </rcc>
    <rcc rId="0" sId="1" dxf="1">
      <nc r="K119">
        <f>TEXT(J119,"yyyy")</f>
      </nc>
      <ndxf>
        <numFmt numFmtId="19" formatCode="m/d/yyyy"/>
      </ndxf>
    </rcc>
    <rcc rId="0" sId="1" dxf="1">
      <nc r="K120">
        <f>TEXT(J120,"yyyy")</f>
      </nc>
      <ndxf>
        <numFmt numFmtId="19" formatCode="m/d/yyyy"/>
      </ndxf>
    </rcc>
    <rcc rId="0" sId="1" dxf="1">
      <nc r="K121">
        <f>TEXT(J121,"yyyy")</f>
      </nc>
      <ndxf>
        <numFmt numFmtId="19" formatCode="m/d/yyyy"/>
      </ndxf>
    </rcc>
    <rcc rId="0" sId="1" dxf="1">
      <nc r="K122">
        <f>TEXT(J122,"yyyy")</f>
      </nc>
      <ndxf>
        <numFmt numFmtId="19" formatCode="m/d/yyyy"/>
      </ndxf>
    </rcc>
    <rcc rId="0" sId="1" dxf="1">
      <nc r="K123">
        <f>TEXT(J123,"yyyy")</f>
      </nc>
      <ndxf>
        <numFmt numFmtId="19" formatCode="m/d/yyyy"/>
      </ndxf>
    </rcc>
    <rcc rId="0" sId="1" dxf="1">
      <nc r="K124">
        <f>TEXT(J124,"yyyy")</f>
      </nc>
      <ndxf>
        <numFmt numFmtId="19" formatCode="m/d/yyyy"/>
      </ndxf>
    </rcc>
    <rcc rId="0" sId="1" dxf="1">
      <nc r="K125">
        <f>TEXT(J125,"yyyy")</f>
      </nc>
      <ndxf>
        <numFmt numFmtId="19" formatCode="m/d/yyyy"/>
      </ndxf>
    </rcc>
    <rcc rId="0" sId="1" dxf="1">
      <nc r="K126">
        <f>TEXT(J126,"yyyy")</f>
      </nc>
      <ndxf>
        <numFmt numFmtId="19" formatCode="m/d/yyyy"/>
      </ndxf>
    </rcc>
    <rcc rId="0" sId="1" dxf="1">
      <nc r="K127">
        <f>TEXT(J127,"yyyy")</f>
      </nc>
      <ndxf>
        <numFmt numFmtId="19" formatCode="m/d/yyyy"/>
      </ndxf>
    </rcc>
    <rcc rId="0" sId="1" dxf="1">
      <nc r="K128">
        <f>TEXT(J128,"yyyy")</f>
      </nc>
      <ndxf>
        <numFmt numFmtId="19" formatCode="m/d/yyyy"/>
      </ndxf>
    </rcc>
    <rcc rId="0" sId="1" dxf="1">
      <nc r="K129">
        <f>TEXT(J129,"yyyy")</f>
      </nc>
      <ndxf>
        <numFmt numFmtId="19" formatCode="m/d/yyyy"/>
      </ndxf>
    </rcc>
    <rcc rId="0" sId="1" dxf="1">
      <nc r="K130">
        <f>TEXT(J130,"yyyy")</f>
      </nc>
      <ndxf>
        <numFmt numFmtId="19" formatCode="m/d/yyyy"/>
      </ndxf>
    </rcc>
    <rcc rId="0" sId="1" dxf="1">
      <nc r="K131">
        <f>TEXT(J131,"yyyy")</f>
      </nc>
      <ndxf>
        <numFmt numFmtId="19" formatCode="m/d/yyyy"/>
      </ndxf>
    </rcc>
    <rcc rId="0" sId="1" dxf="1">
      <nc r="K132">
        <f>TEXT(J132,"yyyy")</f>
      </nc>
      <ndxf>
        <numFmt numFmtId="19" formatCode="m/d/yyyy"/>
      </ndxf>
    </rcc>
    <rcc rId="0" sId="1" dxf="1">
      <nc r="K133">
        <f>TEXT(J133,"yyyy")</f>
      </nc>
      <ndxf>
        <numFmt numFmtId="19" formatCode="m/d/yyyy"/>
      </ndxf>
    </rcc>
    <rcc rId="0" sId="1" dxf="1">
      <nc r="K134">
        <f>TEXT(J134,"yyyy")</f>
      </nc>
      <ndxf>
        <numFmt numFmtId="19" formatCode="m/d/yyyy"/>
      </ndxf>
    </rcc>
    <rcc rId="0" sId="1" dxf="1">
      <nc r="K135">
        <f>TEXT(J135,"yyyy")</f>
      </nc>
      <ndxf>
        <numFmt numFmtId="19" formatCode="m/d/yyyy"/>
      </ndxf>
    </rcc>
    <rcc rId="0" sId="1" dxf="1">
      <nc r="K136">
        <f>TEXT(J136,"yyyy")</f>
      </nc>
      <ndxf>
        <numFmt numFmtId="19" formatCode="m/d/yyyy"/>
      </ndxf>
    </rcc>
    <rcc rId="0" sId="1" dxf="1">
      <nc r="K137">
        <f>TEXT(J137,"yyyy")</f>
      </nc>
      <ndxf>
        <numFmt numFmtId="19" formatCode="m/d/yyyy"/>
      </ndxf>
    </rcc>
    <rcc rId="0" sId="1" dxf="1">
      <nc r="K138">
        <f>TEXT(J138,"yyyy")</f>
      </nc>
      <ndxf>
        <numFmt numFmtId="19" formatCode="m/d/yyyy"/>
      </ndxf>
    </rcc>
    <rcc rId="0" sId="1" dxf="1">
      <nc r="K139">
        <f>TEXT(J139,"yyyy")</f>
      </nc>
      <ndxf>
        <numFmt numFmtId="19" formatCode="m/d/yyyy"/>
      </ndxf>
    </rcc>
    <rcc rId="0" sId="1" dxf="1">
      <nc r="K140">
        <f>TEXT(J140,"yyyy")</f>
      </nc>
      <ndxf>
        <numFmt numFmtId="19" formatCode="m/d/yyyy"/>
      </ndxf>
    </rcc>
    <rcc rId="0" sId="1" dxf="1">
      <nc r="K141">
        <f>TEXT(J141,"yyyy")</f>
      </nc>
      <ndxf>
        <numFmt numFmtId="19" formatCode="m/d/yyyy"/>
      </ndxf>
    </rcc>
    <rcc rId="0" sId="1" dxf="1">
      <nc r="K142">
        <f>TEXT(J142,"yyyy")</f>
      </nc>
      <ndxf>
        <numFmt numFmtId="19" formatCode="m/d/yyyy"/>
      </ndxf>
    </rcc>
    <rcc rId="0" sId="1" dxf="1">
      <nc r="K143">
        <f>TEXT(J143,"yyyy")</f>
      </nc>
      <ndxf>
        <numFmt numFmtId="19" formatCode="m/d/yyyy"/>
      </ndxf>
    </rcc>
    <rcc rId="0" sId="1" dxf="1">
      <nc r="K144">
        <f>TEXT(J144,"yyyy")</f>
      </nc>
      <ndxf>
        <numFmt numFmtId="19" formatCode="m/d/yyyy"/>
      </ndxf>
    </rcc>
    <rcc rId="0" sId="1" dxf="1">
      <nc r="K145">
        <f>TEXT(J145,"yyyy")</f>
      </nc>
      <ndxf>
        <numFmt numFmtId="19" formatCode="m/d/yyyy"/>
      </ndxf>
    </rcc>
    <rcc rId="0" sId="1" dxf="1">
      <nc r="K146">
        <f>TEXT(J146,"yyyy")</f>
      </nc>
      <ndxf>
        <numFmt numFmtId="19" formatCode="m/d/yyyy"/>
      </ndxf>
    </rcc>
    <rcc rId="0" sId="1" dxf="1">
      <nc r="K147">
        <f>TEXT(J147,"yyyy")</f>
      </nc>
      <ndxf>
        <numFmt numFmtId="19" formatCode="m/d/yyyy"/>
      </ndxf>
    </rcc>
    <rcc rId="0" sId="1" dxf="1">
      <nc r="K148">
        <f>TEXT(J148,"yyyy")</f>
      </nc>
      <ndxf>
        <numFmt numFmtId="19" formatCode="m/d/yyyy"/>
      </ndxf>
    </rcc>
    <rcc rId="0" sId="1" dxf="1">
      <nc r="K149">
        <f>TEXT(J149,"yyyy")</f>
      </nc>
      <ndxf>
        <numFmt numFmtId="19" formatCode="m/d/yyyy"/>
      </ndxf>
    </rcc>
    <rcc rId="0" sId="1" dxf="1">
      <nc r="K150">
        <f>TEXT(J150,"yyyy")</f>
      </nc>
      <ndxf>
        <numFmt numFmtId="19" formatCode="m/d/yyyy"/>
      </ndxf>
    </rcc>
    <rcc rId="0" sId="1" dxf="1">
      <nc r="K151">
        <f>TEXT(J151,"yyyy")</f>
      </nc>
      <ndxf>
        <numFmt numFmtId="19" formatCode="m/d/yyyy"/>
      </ndxf>
    </rcc>
    <rcc rId="0" sId="1" dxf="1">
      <nc r="K152">
        <f>TEXT(J152,"yyyy")</f>
      </nc>
      <ndxf>
        <numFmt numFmtId="19" formatCode="m/d/yyyy"/>
      </ndxf>
    </rcc>
    <rcc rId="0" sId="1" dxf="1">
      <nc r="K153">
        <f>TEXT(J153,"yyyy")</f>
      </nc>
      <ndxf>
        <numFmt numFmtId="19" formatCode="m/d/yyyy"/>
      </ndxf>
    </rcc>
    <rcc rId="0" sId="1" dxf="1">
      <nc r="K154">
        <f>TEXT(J154,"yyyy")</f>
      </nc>
      <ndxf>
        <numFmt numFmtId="19" formatCode="m/d/yyyy"/>
      </ndxf>
    </rcc>
    <rcc rId="0" sId="1" dxf="1">
      <nc r="K155">
        <f>TEXT(J155,"yyyy")</f>
      </nc>
      <ndxf>
        <numFmt numFmtId="19" formatCode="m/d/yyyy"/>
      </ndxf>
    </rcc>
    <rcc rId="0" sId="1" dxf="1">
      <nc r="K156">
        <f>TEXT(J156,"yyyy")</f>
      </nc>
      <ndxf>
        <numFmt numFmtId="19" formatCode="m/d/yyyy"/>
      </ndxf>
    </rcc>
    <rcc rId="0" sId="1" dxf="1">
      <nc r="K157">
        <f>TEXT(J157,"yyyy")</f>
      </nc>
      <ndxf>
        <numFmt numFmtId="19" formatCode="m/d/yyyy"/>
      </ndxf>
    </rcc>
    <rcc rId="0" sId="1" dxf="1">
      <nc r="K158">
        <f>TEXT(J158,"yyyy")</f>
      </nc>
      <ndxf>
        <numFmt numFmtId="19" formatCode="m/d/yyyy"/>
      </ndxf>
    </rcc>
    <rcc rId="0" sId="1" dxf="1">
      <nc r="K159">
        <f>TEXT(J159,"yyyy")</f>
      </nc>
      <ndxf>
        <numFmt numFmtId="19" formatCode="m/d/yyyy"/>
      </ndxf>
    </rcc>
    <rcc rId="0" sId="1" dxf="1">
      <nc r="K160">
        <f>TEXT(J160,"yyyy")</f>
      </nc>
      <ndxf>
        <numFmt numFmtId="19" formatCode="m/d/yyyy"/>
      </ndxf>
    </rcc>
    <rcc rId="0" sId="1" dxf="1">
      <nc r="K161">
        <f>TEXT(J161,"yyyy")</f>
      </nc>
      <ndxf>
        <numFmt numFmtId="19" formatCode="m/d/yyyy"/>
      </ndxf>
    </rcc>
    <rcc rId="0" sId="1" dxf="1">
      <nc r="K162">
        <f>TEXT(J162,"yyyy")</f>
      </nc>
      <ndxf>
        <numFmt numFmtId="19" formatCode="m/d/yyyy"/>
      </ndxf>
    </rcc>
    <rcc rId="0" sId="1" dxf="1">
      <nc r="K163">
        <f>TEXT(J163,"yyyy")</f>
      </nc>
      <ndxf>
        <numFmt numFmtId="19" formatCode="m/d/yyyy"/>
      </ndxf>
    </rcc>
    <rcc rId="0" sId="1" dxf="1">
      <nc r="K164">
        <f>TEXT(J164,"yyyy")</f>
      </nc>
      <ndxf>
        <numFmt numFmtId="19" formatCode="m/d/yyyy"/>
      </ndxf>
    </rcc>
    <rcc rId="0" sId="1" dxf="1">
      <nc r="K165">
        <f>TEXT(J165,"yyyy")</f>
      </nc>
      <ndxf>
        <numFmt numFmtId="19" formatCode="m/d/yyyy"/>
      </ndxf>
    </rcc>
    <rcc rId="0" sId="1" dxf="1">
      <nc r="K166">
        <f>TEXT(J166,"yyyy")</f>
      </nc>
      <ndxf>
        <numFmt numFmtId="19" formatCode="m/d/yyyy"/>
      </ndxf>
    </rcc>
    <rcc rId="0" sId="1" dxf="1">
      <nc r="K167">
        <f>TEXT(J167,"yyyy")</f>
      </nc>
      <ndxf>
        <numFmt numFmtId="19" formatCode="m/d/yyyy"/>
      </ndxf>
    </rcc>
    <rcc rId="0" sId="1" dxf="1">
      <nc r="K168">
        <f>TEXT(J168,"yyyy")</f>
      </nc>
      <ndxf>
        <numFmt numFmtId="19" formatCode="m/d/yyyy"/>
      </ndxf>
    </rcc>
    <rcc rId="0" sId="1" dxf="1">
      <nc r="K169">
        <f>TEXT(J169,"yyyy")</f>
      </nc>
      <ndxf>
        <numFmt numFmtId="19" formatCode="m/d/yyyy"/>
      </ndxf>
    </rcc>
    <rcc rId="0" sId="1" dxf="1">
      <nc r="K170">
        <f>TEXT(J170,"yyyy")</f>
      </nc>
      <ndxf>
        <numFmt numFmtId="19" formatCode="m/d/yyyy"/>
      </ndxf>
    </rcc>
    <rcc rId="0" sId="1" dxf="1">
      <nc r="K171">
        <f>TEXT(J171,"yyyy")</f>
      </nc>
      <ndxf>
        <numFmt numFmtId="19" formatCode="m/d/yyyy"/>
      </ndxf>
    </rcc>
    <rcc rId="0" sId="1" dxf="1">
      <nc r="K172">
        <f>TEXT(J172,"yyyy")</f>
      </nc>
      <ndxf>
        <numFmt numFmtId="19" formatCode="m/d/yyyy"/>
      </ndxf>
    </rcc>
    <rcc rId="0" sId="1" dxf="1">
      <nc r="K173">
        <f>TEXT(J173,"yyyy")</f>
      </nc>
      <ndxf>
        <numFmt numFmtId="19" formatCode="m/d/yyyy"/>
      </ndxf>
    </rcc>
    <rcc rId="0" sId="1" dxf="1">
      <nc r="K174">
        <f>TEXT(J174,"yyyy")</f>
      </nc>
      <ndxf>
        <numFmt numFmtId="19" formatCode="m/d/yyyy"/>
      </ndxf>
    </rcc>
    <rcc rId="0" sId="1" dxf="1">
      <nc r="K175">
        <f>TEXT(J175,"yyyy")</f>
      </nc>
      <ndxf>
        <numFmt numFmtId="19" formatCode="m/d/yyyy"/>
      </ndxf>
    </rcc>
    <rcc rId="0" sId="1" dxf="1">
      <nc r="K176">
        <f>TEXT(J176,"yyyy")</f>
      </nc>
      <ndxf>
        <numFmt numFmtId="19" formatCode="m/d/yyyy"/>
      </ndxf>
    </rcc>
    <rcc rId="0" sId="1" dxf="1">
      <nc r="K177">
        <f>TEXT(J177,"yyyy")</f>
      </nc>
      <ndxf>
        <numFmt numFmtId="19" formatCode="m/d/yyyy"/>
      </ndxf>
    </rcc>
    <rcc rId="0" sId="1" dxf="1">
      <nc r="K178">
        <f>TEXT(J178,"yyyy")</f>
      </nc>
      <ndxf>
        <numFmt numFmtId="19" formatCode="m/d/yyyy"/>
      </ndxf>
    </rcc>
    <rcc rId="0" sId="1" dxf="1">
      <nc r="K179">
        <f>TEXT(J179,"yyyy")</f>
      </nc>
      <ndxf>
        <numFmt numFmtId="19" formatCode="m/d/yyyy"/>
      </ndxf>
    </rcc>
    <rcc rId="0" sId="1" dxf="1">
      <nc r="K180">
        <f>TEXT(J180,"yyyy")</f>
      </nc>
      <ndxf>
        <numFmt numFmtId="19" formatCode="m/d/yyyy"/>
      </ndxf>
    </rcc>
    <rcc rId="0" sId="1" dxf="1">
      <nc r="K181">
        <f>TEXT(J181,"yyyy")</f>
      </nc>
      <ndxf>
        <numFmt numFmtId="19" formatCode="m/d/yyyy"/>
      </ndxf>
    </rcc>
    <rcc rId="0" sId="1" dxf="1">
      <nc r="K182">
        <f>TEXT(J182,"yyyy")</f>
      </nc>
      <ndxf>
        <numFmt numFmtId="19" formatCode="m/d/yyyy"/>
      </ndxf>
    </rcc>
    <rcc rId="0" sId="1" dxf="1">
      <nc r="K183">
        <f>TEXT(J183,"yyyy")</f>
      </nc>
      <ndxf>
        <numFmt numFmtId="19" formatCode="m/d/yyyy"/>
      </ndxf>
    </rcc>
    <rcc rId="0" sId="1" dxf="1">
      <nc r="K184">
        <f>TEXT(J184,"yyyy")</f>
      </nc>
      <ndxf>
        <numFmt numFmtId="19" formatCode="m/d/yyyy"/>
      </ndxf>
    </rcc>
    <rcc rId="0" sId="1" dxf="1">
      <nc r="K185">
        <f>TEXT(J185,"yyyy")</f>
      </nc>
      <ndxf>
        <numFmt numFmtId="19" formatCode="m/d/yyyy"/>
      </ndxf>
    </rcc>
    <rcc rId="0" sId="1" dxf="1">
      <nc r="K186">
        <f>TEXT(J186,"yyyy")</f>
      </nc>
      <ndxf>
        <numFmt numFmtId="19" formatCode="m/d/yyyy"/>
      </ndxf>
    </rcc>
    <rcc rId="0" sId="1" dxf="1">
      <nc r="K187">
        <f>TEXT(J187,"yyyy")</f>
      </nc>
      <ndxf>
        <numFmt numFmtId="19" formatCode="m/d/yyyy"/>
      </ndxf>
    </rcc>
    <rcc rId="0" sId="1" dxf="1">
      <nc r="K188">
        <f>TEXT(J188,"yyyy")</f>
      </nc>
      <ndxf>
        <numFmt numFmtId="19" formatCode="m/d/yyyy"/>
      </ndxf>
    </rcc>
    <rcc rId="0" sId="1" dxf="1">
      <nc r="K189">
        <f>TEXT(J189,"yyyy")</f>
      </nc>
      <ndxf>
        <numFmt numFmtId="19" formatCode="m/d/yyyy"/>
      </ndxf>
    </rcc>
    <rcc rId="0" sId="1" dxf="1">
      <nc r="K190">
        <f>TEXT(J190,"yyyy")</f>
      </nc>
      <ndxf>
        <numFmt numFmtId="19" formatCode="m/d/yyyy"/>
      </ndxf>
    </rcc>
    <rcc rId="0" sId="1" dxf="1">
      <nc r="K191">
        <f>TEXT(J191,"yyyy")</f>
      </nc>
      <ndxf>
        <numFmt numFmtId="19" formatCode="m/d/yyyy"/>
      </ndxf>
    </rcc>
    <rcc rId="0" sId="1" dxf="1">
      <nc r="K192">
        <f>TEXT(J192,"yyyy")</f>
      </nc>
      <ndxf>
        <numFmt numFmtId="19" formatCode="m/d/yyyy"/>
      </ndxf>
    </rcc>
    <rcc rId="0" sId="1" dxf="1">
      <nc r="K193">
        <f>TEXT(J193,"yyyy")</f>
      </nc>
      <ndxf>
        <numFmt numFmtId="19" formatCode="m/d/yyyy"/>
      </ndxf>
    </rcc>
    <rcc rId="0" sId="1" dxf="1">
      <nc r="K194">
        <f>TEXT(J194,"yyyy")</f>
      </nc>
      <ndxf>
        <numFmt numFmtId="19" formatCode="m/d/yyyy"/>
      </ndxf>
    </rcc>
    <rcc rId="0" sId="1" dxf="1">
      <nc r="K195">
        <f>TEXT(J195,"yyyy")</f>
      </nc>
      <ndxf>
        <numFmt numFmtId="19" formatCode="m/d/yyyy"/>
      </ndxf>
    </rcc>
    <rcc rId="0" sId="1" dxf="1">
      <nc r="K196">
        <f>TEXT(J196,"yyyy")</f>
      </nc>
      <ndxf>
        <numFmt numFmtId="19" formatCode="m/d/yyyy"/>
      </ndxf>
    </rcc>
    <rcc rId="0" sId="1" dxf="1">
      <nc r="K197">
        <f>TEXT(J197,"yyyy")</f>
      </nc>
      <ndxf>
        <numFmt numFmtId="19" formatCode="m/d/yyyy"/>
      </ndxf>
    </rcc>
    <rcc rId="0" sId="1" dxf="1">
      <nc r="K198">
        <f>TEXT(J198,"yyyy")</f>
      </nc>
      <ndxf>
        <numFmt numFmtId="19" formatCode="m/d/yyyy"/>
      </ndxf>
    </rcc>
    <rcc rId="0" sId="1" dxf="1">
      <nc r="K199">
        <f>TEXT(J199,"yyyy")</f>
      </nc>
      <ndxf>
        <numFmt numFmtId="19" formatCode="m/d/yyyy"/>
      </ndxf>
    </rcc>
    <rcc rId="0" sId="1" dxf="1">
      <nc r="K200">
        <f>TEXT(J200,"yyyy")</f>
      </nc>
      <ndxf>
        <numFmt numFmtId="19" formatCode="m/d/yyyy"/>
      </ndxf>
    </rcc>
    <rcc rId="0" sId="1" dxf="1">
      <nc r="K201">
        <f>TEXT(J201,"yyyy")</f>
      </nc>
      <ndxf>
        <numFmt numFmtId="19" formatCode="m/d/yyyy"/>
      </ndxf>
    </rcc>
    <rcc rId="0" sId="1" dxf="1">
      <nc r="K202">
        <f>TEXT(J202,"yyyy")</f>
      </nc>
      <ndxf>
        <numFmt numFmtId="19" formatCode="m/d/yyyy"/>
      </ndxf>
    </rcc>
    <rcc rId="0" sId="1" dxf="1">
      <nc r="K203">
        <f>TEXT(J203,"yyyy")</f>
      </nc>
      <ndxf>
        <numFmt numFmtId="19" formatCode="m/d/yyyy"/>
      </ndxf>
    </rcc>
    <rcc rId="0" sId="1" dxf="1">
      <nc r="K204">
        <f>TEXT(J204,"yyyy")</f>
      </nc>
      <ndxf>
        <numFmt numFmtId="19" formatCode="m/d/yyyy"/>
      </ndxf>
    </rcc>
    <rcc rId="0" sId="1" dxf="1">
      <nc r="K205">
        <f>TEXT(J205,"yyyy")</f>
      </nc>
      <ndxf>
        <numFmt numFmtId="19" formatCode="m/d/yyyy"/>
      </ndxf>
    </rcc>
    <rcc rId="0" sId="1" dxf="1">
      <nc r="K206">
        <f>TEXT(J206,"yyyy")</f>
      </nc>
      <ndxf>
        <numFmt numFmtId="19" formatCode="m/d/yyyy"/>
      </ndxf>
    </rcc>
    <rcc rId="0" sId="1" dxf="1">
      <nc r="K207">
        <f>TEXT(J207,"yyyy")</f>
      </nc>
      <ndxf>
        <numFmt numFmtId="19" formatCode="m/d/yyyy"/>
      </ndxf>
    </rcc>
    <rcc rId="0" sId="1" dxf="1">
      <nc r="K208">
        <f>TEXT(J208,"yyyy")</f>
      </nc>
      <ndxf>
        <numFmt numFmtId="19" formatCode="m/d/yyyy"/>
      </ndxf>
    </rcc>
    <rcc rId="0" sId="1" dxf="1">
      <nc r="K209">
        <f>TEXT(J209,"yyyy")</f>
      </nc>
      <ndxf>
        <numFmt numFmtId="19" formatCode="m/d/yyyy"/>
      </ndxf>
    </rcc>
    <rcc rId="0" sId="1" dxf="1">
      <nc r="K210">
        <f>TEXT(J210,"yyyy")</f>
      </nc>
      <ndxf>
        <numFmt numFmtId="19" formatCode="m/d/yyyy"/>
      </ndxf>
    </rcc>
    <rcc rId="0" sId="1" dxf="1">
      <nc r="K211">
        <f>TEXT(J211,"yyyy")</f>
      </nc>
      <ndxf>
        <numFmt numFmtId="19" formatCode="m/d/yyyy"/>
      </ndxf>
    </rcc>
    <rcc rId="0" sId="1" dxf="1">
      <nc r="K212">
        <f>TEXT(J212,"yyyy")</f>
      </nc>
      <ndxf>
        <numFmt numFmtId="19" formatCode="m/d/yyyy"/>
      </ndxf>
    </rcc>
    <rcc rId="0" sId="1" dxf="1">
      <nc r="K213">
        <f>TEXT(J213,"yyyy")</f>
      </nc>
      <ndxf>
        <numFmt numFmtId="19" formatCode="m/d/yyyy"/>
      </ndxf>
    </rcc>
    <rcc rId="0" sId="1" dxf="1">
      <nc r="K214">
        <f>TEXT(J214,"yyyy")</f>
      </nc>
      <ndxf>
        <numFmt numFmtId="19" formatCode="m/d/yyyy"/>
      </ndxf>
    </rcc>
    <rcc rId="0" sId="1" dxf="1">
      <nc r="K215">
        <f>TEXT(J215,"yyyy")</f>
      </nc>
      <ndxf>
        <numFmt numFmtId="19" formatCode="m/d/yyyy"/>
      </ndxf>
    </rcc>
    <rcc rId="0" sId="1" dxf="1">
      <nc r="K216">
        <f>TEXT(J216,"yyyy")</f>
      </nc>
      <ndxf>
        <numFmt numFmtId="19" formatCode="m/d/yyyy"/>
      </ndxf>
    </rcc>
    <rcc rId="0" sId="1" dxf="1">
      <nc r="K217">
        <f>TEXT(J217,"yyyy")</f>
      </nc>
      <ndxf>
        <numFmt numFmtId="19" formatCode="m/d/yyyy"/>
      </ndxf>
    </rcc>
    <rcc rId="0" sId="1" dxf="1">
      <nc r="K218">
        <f>TEXT(J218,"yyyy")</f>
      </nc>
      <ndxf>
        <numFmt numFmtId="19" formatCode="m/d/yyyy"/>
      </ndxf>
    </rcc>
    <rcc rId="0" sId="1" dxf="1">
      <nc r="K219">
        <f>TEXT(J219,"yyyy")</f>
      </nc>
      <ndxf>
        <numFmt numFmtId="19" formatCode="m/d/yyyy"/>
      </ndxf>
    </rcc>
    <rcc rId="0" sId="1" dxf="1">
      <nc r="K220">
        <f>TEXT(J220,"yyyy")</f>
      </nc>
      <ndxf>
        <numFmt numFmtId="19" formatCode="m/d/yyyy"/>
      </ndxf>
    </rcc>
    <rcc rId="0" sId="1" dxf="1">
      <nc r="K221">
        <f>TEXT(J221,"yyyy")</f>
      </nc>
      <ndxf>
        <numFmt numFmtId="19" formatCode="m/d/yyyy"/>
      </ndxf>
    </rcc>
    <rcc rId="0" sId="1" dxf="1">
      <nc r="K222">
        <f>TEXT(J222,"yyyy")</f>
      </nc>
      <ndxf>
        <numFmt numFmtId="19" formatCode="m/d/yyyy"/>
      </ndxf>
    </rcc>
    <rcc rId="0" sId="1" dxf="1">
      <nc r="K223">
        <f>TEXT(J223,"yyyy")</f>
      </nc>
      <ndxf>
        <numFmt numFmtId="19" formatCode="m/d/yyyy"/>
      </ndxf>
    </rcc>
    <rcc rId="0" sId="1" dxf="1">
      <nc r="K224">
        <f>TEXT(J224,"yyyy")</f>
      </nc>
      <ndxf>
        <numFmt numFmtId="19" formatCode="m/d/yyyy"/>
      </ndxf>
    </rcc>
    <rcc rId="0" sId="1" dxf="1">
      <nc r="K225">
        <f>TEXT(J225,"yyyy")</f>
      </nc>
      <ndxf>
        <numFmt numFmtId="19" formatCode="m/d/yyyy"/>
      </ndxf>
    </rcc>
    <rcc rId="0" sId="1" dxf="1">
      <nc r="K226">
        <f>TEXT(J226,"yyyy")</f>
      </nc>
      <ndxf>
        <numFmt numFmtId="19" formatCode="m/d/yyyy"/>
      </ndxf>
    </rcc>
    <rcc rId="0" sId="1" dxf="1">
      <nc r="K227">
        <f>TEXT(J227,"yyyy")</f>
      </nc>
      <ndxf>
        <numFmt numFmtId="19" formatCode="m/d/yyyy"/>
      </ndxf>
    </rcc>
    <rcc rId="0" sId="1" dxf="1">
      <nc r="K228">
        <f>TEXT(J228,"yyyy")</f>
      </nc>
      <ndxf>
        <numFmt numFmtId="19" formatCode="m/d/yyyy"/>
      </ndxf>
    </rcc>
    <rcc rId="0" sId="1" dxf="1">
      <nc r="K229">
        <f>TEXT(J229,"yyyy")</f>
      </nc>
      <ndxf>
        <numFmt numFmtId="19" formatCode="m/d/yyyy"/>
      </ndxf>
    </rcc>
    <rcc rId="0" sId="1" dxf="1">
      <nc r="K230">
        <f>TEXT(J230,"yyyy")</f>
      </nc>
      <ndxf>
        <numFmt numFmtId="19" formatCode="m/d/yyyy"/>
      </ndxf>
    </rcc>
    <rcc rId="0" sId="1" dxf="1">
      <nc r="K231">
        <f>TEXT(J231,"yyyy")</f>
      </nc>
      <ndxf>
        <numFmt numFmtId="19" formatCode="m/d/yyyy"/>
      </ndxf>
    </rcc>
    <rcc rId="0" sId="1" dxf="1">
      <nc r="K232">
        <f>TEXT(J232,"yyyy")</f>
      </nc>
      <ndxf>
        <numFmt numFmtId="19" formatCode="m/d/yyyy"/>
      </ndxf>
    </rcc>
    <rcc rId="0" sId="1" dxf="1">
      <nc r="K233">
        <f>TEXT(J233,"yyyy")</f>
      </nc>
      <ndxf>
        <numFmt numFmtId="19" formatCode="m/d/yyyy"/>
      </ndxf>
    </rcc>
    <rcc rId="0" sId="1" dxf="1">
      <nc r="K234">
        <f>TEXT(J234,"yyyy")</f>
      </nc>
      <ndxf>
        <numFmt numFmtId="19" formatCode="m/d/yyyy"/>
      </ndxf>
    </rcc>
    <rcc rId="0" sId="1" dxf="1">
      <nc r="K235">
        <f>TEXT(J235,"yyyy")</f>
      </nc>
      <ndxf>
        <numFmt numFmtId="19" formatCode="m/d/yyyy"/>
      </ndxf>
    </rcc>
    <rcc rId="0" sId="1" dxf="1">
      <nc r="K236">
        <f>TEXT(J236,"yyyy")</f>
      </nc>
      <ndxf>
        <numFmt numFmtId="19" formatCode="m/d/yyyy"/>
      </ndxf>
    </rcc>
    <rcc rId="0" sId="1" dxf="1">
      <nc r="K237">
        <f>TEXT(J237,"yyyy")</f>
      </nc>
      <ndxf>
        <numFmt numFmtId="19" formatCode="m/d/yyyy"/>
      </ndxf>
    </rcc>
    <rcc rId="0" sId="1" dxf="1">
      <nc r="K238">
        <f>TEXT(J238,"yyyy")</f>
      </nc>
      <ndxf>
        <numFmt numFmtId="19" formatCode="m/d/yyyy"/>
      </ndxf>
    </rcc>
    <rcc rId="0" sId="1" dxf="1">
      <nc r="K239">
        <f>TEXT(J239,"yyyy")</f>
      </nc>
      <ndxf>
        <numFmt numFmtId="19" formatCode="m/d/yyyy"/>
      </ndxf>
    </rcc>
    <rcc rId="0" sId="1" dxf="1">
      <nc r="K240">
        <f>TEXT(J240,"yyyy")</f>
      </nc>
      <ndxf>
        <numFmt numFmtId="19" formatCode="m/d/yyyy"/>
      </ndxf>
    </rcc>
    <rcc rId="0" sId="1" dxf="1">
      <nc r="K241">
        <f>TEXT(J241,"yyyy")</f>
      </nc>
      <ndxf>
        <numFmt numFmtId="19" formatCode="m/d/yyyy"/>
      </ndxf>
    </rcc>
    <rcc rId="0" sId="1" dxf="1">
      <nc r="K242">
        <f>TEXT(J242,"yyyy")</f>
      </nc>
      <ndxf>
        <numFmt numFmtId="19" formatCode="m/d/yyyy"/>
      </ndxf>
    </rcc>
    <rcc rId="0" sId="1" dxf="1">
      <nc r="K243">
        <f>TEXT(J243,"yyyy")</f>
      </nc>
      <ndxf>
        <numFmt numFmtId="19" formatCode="m/d/yyyy"/>
      </ndxf>
    </rcc>
    <rcc rId="0" sId="1" dxf="1">
      <nc r="K244">
        <f>TEXT(J244,"yyyy")</f>
      </nc>
      <ndxf>
        <numFmt numFmtId="19" formatCode="m/d/yyyy"/>
      </ndxf>
    </rcc>
    <rcc rId="0" sId="1" dxf="1">
      <nc r="K245">
        <f>TEXT(J245,"yyyy")</f>
      </nc>
      <ndxf>
        <numFmt numFmtId="19" formatCode="m/d/yyyy"/>
      </ndxf>
    </rcc>
    <rcc rId="0" sId="1" dxf="1">
      <nc r="K246">
        <f>TEXT(J246,"yyyy")</f>
      </nc>
      <ndxf>
        <numFmt numFmtId="19" formatCode="m/d/yyyy"/>
      </ndxf>
    </rcc>
    <rcc rId="0" sId="1" dxf="1">
      <nc r="K247">
        <f>TEXT(J247,"yyyy")</f>
      </nc>
      <ndxf>
        <numFmt numFmtId="19" formatCode="m/d/yyyy"/>
      </ndxf>
    </rcc>
    <rcc rId="0" sId="1" dxf="1">
      <nc r="K248">
        <f>TEXT(J248,"yyyy")</f>
      </nc>
      <ndxf>
        <numFmt numFmtId="19" formatCode="m/d/yyyy"/>
      </ndxf>
    </rcc>
    <rcc rId="0" sId="1" dxf="1">
      <nc r="K249">
        <f>TEXT(J249,"yyyy")</f>
      </nc>
      <ndxf>
        <numFmt numFmtId="19" formatCode="m/d/yyyy"/>
      </ndxf>
    </rcc>
    <rcc rId="0" sId="1" dxf="1">
      <nc r="K250">
        <f>TEXT(J250,"yyyy")</f>
      </nc>
      <ndxf>
        <numFmt numFmtId="19" formatCode="m/d/yyyy"/>
      </ndxf>
    </rcc>
    <rcc rId="0" sId="1" dxf="1">
      <nc r="K251">
        <f>TEXT(J251,"yyyy")</f>
      </nc>
      <ndxf>
        <numFmt numFmtId="19" formatCode="m/d/yyyy"/>
      </ndxf>
    </rcc>
    <rcc rId="0" sId="1" dxf="1">
      <nc r="K252">
        <f>TEXT(J252,"yyyy")</f>
      </nc>
      <ndxf>
        <numFmt numFmtId="19" formatCode="m/d/yyyy"/>
      </ndxf>
    </rcc>
    <rcc rId="0" sId="1" dxf="1">
      <nc r="K1450">
        <f>TEXT(J1450,"yyyy")</f>
      </nc>
      <ndxf>
        <numFmt numFmtId="19" formatCode="m/d/yyyy"/>
      </ndxf>
    </rcc>
    <rcc rId="0" sId="1" dxf="1">
      <nc r="K254">
        <f>TEXT(J254,"yyyy")</f>
      </nc>
      <ndxf>
        <numFmt numFmtId="19" formatCode="m/d/yyyy"/>
      </ndxf>
    </rcc>
    <rcc rId="0" sId="1" dxf="1">
      <nc r="K255">
        <f>TEXT(J255,"yyyy")</f>
      </nc>
      <ndxf>
        <numFmt numFmtId="19" formatCode="m/d/yyyy"/>
      </ndxf>
    </rcc>
    <rcc rId="0" sId="1" dxf="1">
      <nc r="K256">
        <f>TEXT(J256,"yyyy")</f>
      </nc>
      <ndxf>
        <numFmt numFmtId="19" formatCode="m/d/yyyy"/>
      </ndxf>
    </rcc>
    <rcc rId="0" sId="1" dxf="1">
      <nc r="K257">
        <f>TEXT(J257,"yyyy")</f>
      </nc>
      <ndxf>
        <numFmt numFmtId="19" formatCode="m/d/yyyy"/>
      </ndxf>
    </rcc>
    <rcc rId="0" sId="1" dxf="1">
      <nc r="K258">
        <f>TEXT(J258,"yyyy")</f>
      </nc>
      <ndxf>
        <numFmt numFmtId="19" formatCode="m/d/yyyy"/>
      </ndxf>
    </rcc>
    <rcc rId="0" sId="1" dxf="1">
      <nc r="K259">
        <f>TEXT(J259,"yyyy")</f>
      </nc>
      <ndxf>
        <numFmt numFmtId="19" formatCode="m/d/yyyy"/>
      </ndxf>
    </rcc>
    <rcc rId="0" sId="1" dxf="1">
      <nc r="K260">
        <f>TEXT(J260,"yyyy")</f>
      </nc>
      <ndxf>
        <numFmt numFmtId="19" formatCode="m/d/yyyy"/>
      </ndxf>
    </rcc>
    <rcc rId="0" sId="1" dxf="1">
      <nc r="K261">
        <f>TEXT(J261,"yyyy")</f>
      </nc>
      <ndxf>
        <numFmt numFmtId="19" formatCode="m/d/yyyy"/>
      </ndxf>
    </rcc>
    <rcc rId="0" sId="1" dxf="1">
      <nc r="K262">
        <f>TEXT(J262,"yyyy")</f>
      </nc>
      <ndxf>
        <numFmt numFmtId="19" formatCode="m/d/yyyy"/>
      </ndxf>
    </rcc>
    <rcc rId="0" sId="1" dxf="1">
      <nc r="K263">
        <f>TEXT(J263,"yyyy")</f>
      </nc>
      <ndxf>
        <numFmt numFmtId="19" formatCode="m/d/yyyy"/>
      </ndxf>
    </rcc>
    <rcc rId="0" sId="1" dxf="1">
      <nc r="K264">
        <f>TEXT(J264,"yyyy")</f>
      </nc>
      <ndxf>
        <numFmt numFmtId="19" formatCode="m/d/yyyy"/>
      </ndxf>
    </rcc>
    <rcc rId="0" sId="1" dxf="1">
      <nc r="K265">
        <f>TEXT(J265,"yyyy")</f>
      </nc>
      <ndxf>
        <numFmt numFmtId="19" formatCode="m/d/yyyy"/>
      </ndxf>
    </rcc>
    <rcc rId="0" sId="1" dxf="1">
      <nc r="K266">
        <f>TEXT(J266,"yyyy")</f>
      </nc>
      <ndxf>
        <numFmt numFmtId="19" formatCode="m/d/yyyy"/>
      </ndxf>
    </rcc>
    <rcc rId="0" sId="1" dxf="1">
      <nc r="K267">
        <f>TEXT(J267,"yyyy")</f>
      </nc>
      <ndxf>
        <numFmt numFmtId="19" formatCode="m/d/yyyy"/>
      </ndxf>
    </rcc>
    <rcc rId="0" sId="1" dxf="1">
      <nc r="K268">
        <f>TEXT(J268,"yyyy")</f>
      </nc>
      <ndxf>
        <numFmt numFmtId="19" formatCode="m/d/yyyy"/>
      </ndxf>
    </rcc>
    <rcc rId="0" sId="1" dxf="1">
      <nc r="K269">
        <f>TEXT(J269,"yyyy")</f>
      </nc>
      <ndxf>
        <numFmt numFmtId="19" formatCode="m/d/yyyy"/>
      </ndxf>
    </rcc>
    <rcc rId="0" sId="1" dxf="1">
      <nc r="K270">
        <f>TEXT(J270,"yyyy")</f>
      </nc>
      <ndxf>
        <numFmt numFmtId="19" formatCode="m/d/yyyy"/>
      </ndxf>
    </rcc>
    <rcc rId="0" sId="1" dxf="1">
      <nc r="K271">
        <f>TEXT(J271,"yyyy")</f>
      </nc>
      <ndxf>
        <numFmt numFmtId="19" formatCode="m/d/yyyy"/>
      </ndxf>
    </rcc>
    <rcc rId="0" sId="1" dxf="1">
      <nc r="K272">
        <f>TEXT(J272,"yyyy")</f>
      </nc>
      <ndxf>
        <numFmt numFmtId="19" formatCode="m/d/yyyy"/>
      </ndxf>
    </rcc>
    <rcc rId="0" sId="1" dxf="1">
      <nc r="K273">
        <f>TEXT(J273,"yyyy")</f>
      </nc>
      <ndxf>
        <numFmt numFmtId="19" formatCode="m/d/yyyy"/>
      </ndxf>
    </rcc>
    <rcc rId="0" sId="1" dxf="1">
      <nc r="K274">
        <f>TEXT(J274,"yyyy")</f>
      </nc>
      <ndxf>
        <numFmt numFmtId="19" formatCode="m/d/yyyy"/>
      </ndxf>
    </rcc>
    <rcc rId="0" sId="1" dxf="1">
      <nc r="K275">
        <f>TEXT(J275,"yyyy")</f>
      </nc>
      <ndxf>
        <numFmt numFmtId="19" formatCode="m/d/yyyy"/>
      </ndxf>
    </rcc>
    <rcc rId="0" sId="1" dxf="1">
      <nc r="K276">
        <f>TEXT(J276,"yyyy")</f>
      </nc>
      <ndxf>
        <numFmt numFmtId="19" formatCode="m/d/yyyy"/>
      </ndxf>
    </rcc>
    <rcc rId="0" sId="1" dxf="1">
      <nc r="K277">
        <f>TEXT(J277,"yyyy")</f>
      </nc>
      <ndxf>
        <numFmt numFmtId="19" formatCode="m/d/yyyy"/>
      </ndxf>
    </rcc>
    <rcc rId="0" sId="1" dxf="1">
      <nc r="K278">
        <f>TEXT(J278,"yyyy")</f>
      </nc>
      <ndxf>
        <numFmt numFmtId="19" formatCode="m/d/yyyy"/>
      </ndxf>
    </rcc>
    <rcc rId="0" sId="1" dxf="1">
      <nc r="K279">
        <f>TEXT(J279,"yyyy")</f>
      </nc>
      <ndxf>
        <numFmt numFmtId="19" formatCode="m/d/yyyy"/>
      </ndxf>
    </rcc>
    <rcc rId="0" sId="1" dxf="1">
      <nc r="K280">
        <f>TEXT(J280,"yyyy")</f>
      </nc>
      <ndxf>
        <numFmt numFmtId="19" formatCode="m/d/yyyy"/>
      </ndxf>
    </rcc>
    <rcc rId="0" sId="1" dxf="1">
      <nc r="K281">
        <f>TEXT(J281,"yyyy")</f>
      </nc>
      <ndxf>
        <numFmt numFmtId="19" formatCode="m/d/yyyy"/>
      </ndxf>
    </rcc>
    <rcc rId="0" sId="1" dxf="1">
      <nc r="K282">
        <f>TEXT(J282,"yyyy")</f>
      </nc>
      <ndxf>
        <numFmt numFmtId="19" formatCode="m/d/yyyy"/>
      </ndxf>
    </rcc>
    <rcc rId="0" sId="1" dxf="1">
      <nc r="K283">
        <f>TEXT(J283,"yyyy")</f>
      </nc>
      <ndxf>
        <numFmt numFmtId="19" formatCode="m/d/yyyy"/>
      </ndxf>
    </rcc>
    <rcc rId="0" sId="1" dxf="1">
      <nc r="K284">
        <f>TEXT(J284,"yyyy")</f>
      </nc>
      <ndxf>
        <numFmt numFmtId="19" formatCode="m/d/yyyy"/>
      </ndxf>
    </rcc>
    <rcc rId="0" sId="1" dxf="1">
      <nc r="K285">
        <f>TEXT(J285,"yyyy")</f>
      </nc>
      <ndxf>
        <numFmt numFmtId="19" formatCode="m/d/yyyy"/>
      </ndxf>
    </rcc>
    <rcc rId="0" sId="1" dxf="1">
      <nc r="K286">
        <f>TEXT(J286,"yyyy")</f>
      </nc>
      <ndxf>
        <numFmt numFmtId="19" formatCode="m/d/yyyy"/>
      </ndxf>
    </rcc>
    <rcc rId="0" sId="1" dxf="1">
      <nc r="K287">
        <f>TEXT(J287,"yyyy")</f>
      </nc>
      <ndxf>
        <numFmt numFmtId="19" formatCode="m/d/yyyy"/>
      </ndxf>
    </rcc>
    <rcc rId="0" sId="1" dxf="1">
      <nc r="K288">
        <f>TEXT(J288,"yyyy")</f>
      </nc>
      <ndxf>
        <numFmt numFmtId="19" formatCode="m/d/yyyy"/>
      </ndxf>
    </rcc>
    <rcc rId="0" sId="1" dxf="1">
      <nc r="K289">
        <f>TEXT(J289,"yyyy")</f>
      </nc>
      <ndxf>
        <numFmt numFmtId="19" formatCode="m/d/yyyy"/>
      </ndxf>
    </rcc>
    <rcc rId="0" sId="1" dxf="1">
      <nc r="K290">
        <f>TEXT(J290,"yyyy")</f>
      </nc>
      <ndxf>
        <numFmt numFmtId="19" formatCode="m/d/yyyy"/>
      </ndxf>
    </rcc>
    <rcc rId="0" sId="1" dxf="1">
      <nc r="K291">
        <f>TEXT(J291,"yyyy")</f>
      </nc>
      <ndxf>
        <numFmt numFmtId="19" formatCode="m/d/yyyy"/>
      </ndxf>
    </rcc>
    <rcc rId="0" sId="1" dxf="1">
      <nc r="K292">
        <f>TEXT(J292,"yyyy")</f>
      </nc>
      <ndxf>
        <numFmt numFmtId="19" formatCode="m/d/yyyy"/>
      </ndxf>
    </rcc>
    <rcc rId="0" sId="1" dxf="1">
      <nc r="K293">
        <f>TEXT(J293,"yyyy")</f>
      </nc>
      <ndxf>
        <numFmt numFmtId="19" formatCode="m/d/yyyy"/>
      </ndxf>
    </rcc>
    <rcc rId="0" sId="1" dxf="1">
      <nc r="K294">
        <f>TEXT(J294,"yyyy")</f>
      </nc>
      <ndxf>
        <numFmt numFmtId="19" formatCode="m/d/yyyy"/>
      </ndxf>
    </rcc>
    <rcc rId="0" sId="1" dxf="1">
      <nc r="K295">
        <f>TEXT(J295,"yyyy")</f>
      </nc>
      <ndxf>
        <numFmt numFmtId="19" formatCode="m/d/yyyy"/>
      </ndxf>
    </rcc>
    <rcc rId="0" sId="1" dxf="1">
      <nc r="K296">
        <f>TEXT(J296,"yyyy")</f>
      </nc>
      <ndxf>
        <numFmt numFmtId="19" formatCode="m/d/yyyy"/>
      </ndxf>
    </rcc>
    <rcc rId="0" sId="1" dxf="1">
      <nc r="K297">
        <f>TEXT(J297,"yyyy")</f>
      </nc>
      <ndxf>
        <numFmt numFmtId="19" formatCode="m/d/yyyy"/>
      </ndxf>
    </rcc>
    <rcc rId="0" sId="1" dxf="1">
      <nc r="K298">
        <f>TEXT(J298,"yyyy")</f>
      </nc>
      <ndxf>
        <numFmt numFmtId="19" formatCode="m/d/yyyy"/>
      </ndxf>
    </rcc>
    <rcc rId="0" sId="1" dxf="1">
      <nc r="K299">
        <f>TEXT(J299,"yyyy")</f>
      </nc>
      <ndxf>
        <numFmt numFmtId="19" formatCode="m/d/yyyy"/>
      </ndxf>
    </rcc>
    <rcc rId="0" sId="1" dxf="1">
      <nc r="K300">
        <f>TEXT(J300,"yyyy")</f>
      </nc>
      <ndxf>
        <numFmt numFmtId="19" formatCode="m/d/yyyy"/>
      </ndxf>
    </rcc>
    <rcc rId="0" sId="1" dxf="1">
      <nc r="K301">
        <f>TEXT(J301,"yyyy")</f>
      </nc>
      <ndxf>
        <numFmt numFmtId="19" formatCode="m/d/yyyy"/>
      </ndxf>
    </rcc>
    <rcc rId="0" sId="1" dxf="1">
      <nc r="K302">
        <f>TEXT(J302,"yyyy")</f>
      </nc>
      <ndxf>
        <numFmt numFmtId="19" formatCode="m/d/yyyy"/>
      </ndxf>
    </rcc>
    <rcc rId="0" sId="1" dxf="1">
      <nc r="K303" t="inlineStr">
        <is>
          <t>buying a 4 family cannot use grant</t>
        </is>
      </nc>
      <ndxf>
        <alignment horizontal="general" vertical="bottom" readingOrder="0"/>
      </ndxf>
    </rcc>
    <rcc rId="0" sId="1" dxf="1">
      <nc r="K304">
        <f>TEXT(J304,"yyyy")</f>
      </nc>
      <ndxf>
        <numFmt numFmtId="19" formatCode="m/d/yyyy"/>
      </ndxf>
    </rcc>
    <rcc rId="0" sId="1" dxf="1">
      <nc r="K305">
        <f>TEXT(J305,"yyyy")</f>
      </nc>
      <ndxf>
        <numFmt numFmtId="19" formatCode="m/d/yyyy"/>
      </ndxf>
    </rcc>
    <rcc rId="0" sId="1" dxf="1">
      <nc r="K306">
        <f>TEXT(J306,"yyyy")</f>
      </nc>
      <ndxf>
        <numFmt numFmtId="19" formatCode="m/d/yyyy"/>
      </ndxf>
    </rcc>
    <rcc rId="0" sId="1" dxf="1">
      <nc r="K307">
        <f>TEXT(J307,"yyyy")</f>
      </nc>
      <ndxf>
        <numFmt numFmtId="19" formatCode="m/d/yyyy"/>
      </ndxf>
    </rcc>
    <rcc rId="0" sId="1" dxf="1">
      <nc r="K308">
        <f>TEXT(J308,"yyyy")</f>
      </nc>
      <ndxf>
        <numFmt numFmtId="19" formatCode="m/d/yyyy"/>
      </ndxf>
    </rcc>
    <rcc rId="0" sId="1" dxf="1">
      <nc r="K309">
        <f>TEXT(J309,"yyyy")</f>
      </nc>
      <ndxf>
        <numFmt numFmtId="19" formatCode="m/d/yyyy"/>
      </ndxf>
    </rcc>
    <rcc rId="0" sId="1" dxf="1">
      <nc r="K310">
        <f>TEXT(J310,"yyyy")</f>
      </nc>
      <ndxf>
        <numFmt numFmtId="19" formatCode="m/d/yyyy"/>
      </ndxf>
    </rcc>
    <rcc rId="0" sId="1" dxf="1">
      <nc r="K311">
        <f>TEXT(J311,"yyyy")</f>
      </nc>
      <ndxf>
        <numFmt numFmtId="19" formatCode="m/d/yyyy"/>
      </ndxf>
    </rcc>
    <rcc rId="0" sId="1" dxf="1">
      <nc r="K312">
        <f>TEXT(J312,"yyyy")</f>
      </nc>
      <ndxf>
        <numFmt numFmtId="19" formatCode="m/d/yyyy"/>
      </ndxf>
    </rcc>
    <rcc rId="0" sId="1" dxf="1">
      <nc r="K313">
        <f>TEXT(J313,"yyyy")</f>
      </nc>
      <ndxf>
        <numFmt numFmtId="19" formatCode="m/d/yyyy"/>
      </ndxf>
    </rcc>
    <rcc rId="0" sId="1" dxf="1">
      <nc r="K314">
        <f>TEXT(J314,"yyyy")</f>
      </nc>
      <ndxf>
        <numFmt numFmtId="19" formatCode="m/d/yyyy"/>
      </ndxf>
    </rcc>
    <rcc rId="0" sId="1" dxf="1">
      <nc r="K315">
        <f>TEXT(J315,"yyyy")</f>
      </nc>
      <ndxf>
        <numFmt numFmtId="19" formatCode="m/d/yyyy"/>
      </ndxf>
    </rcc>
    <rcc rId="0" sId="1" dxf="1">
      <nc r="K316">
        <f>TEXT(J316,"yyyy")</f>
      </nc>
      <ndxf>
        <numFmt numFmtId="19" formatCode="m/d/yyyy"/>
      </ndxf>
    </rcc>
    <rcc rId="0" sId="1" dxf="1">
      <nc r="K317">
        <f>TEXT(J317,"yyyy")</f>
      </nc>
      <ndxf>
        <numFmt numFmtId="19" formatCode="m/d/yyyy"/>
      </ndxf>
    </rcc>
    <rcc rId="0" sId="1" dxf="1">
      <nc r="K318">
        <f>TEXT(J318,"yyyy")</f>
      </nc>
      <ndxf>
        <numFmt numFmtId="19" formatCode="m/d/yyyy"/>
      </ndxf>
    </rcc>
    <rcc rId="0" sId="1" dxf="1">
      <nc r="K319">
        <f>TEXT(J319,"yyyy")</f>
      </nc>
      <ndxf>
        <numFmt numFmtId="19" formatCode="m/d/yyyy"/>
      </ndxf>
    </rcc>
    <rcc rId="0" sId="1" dxf="1">
      <nc r="K320">
        <f>TEXT(J320,"yyyy")</f>
      </nc>
      <ndxf>
        <numFmt numFmtId="19" formatCode="m/d/yyyy"/>
      </ndxf>
    </rcc>
    <rcc rId="0" sId="1" dxf="1">
      <nc r="K321">
        <f>TEXT(J321,"yyyy")</f>
      </nc>
      <ndxf>
        <numFmt numFmtId="19" formatCode="m/d/yyyy"/>
      </ndxf>
    </rcc>
    <rcc rId="0" sId="1" dxf="1">
      <nc r="K322">
        <f>TEXT(J322,"yyyy")</f>
      </nc>
      <ndxf>
        <numFmt numFmtId="19" formatCode="m/d/yyyy"/>
      </ndxf>
    </rcc>
    <rcc rId="0" sId="1" dxf="1">
      <nc r="K323">
        <f>TEXT(J323,"yyyy")</f>
      </nc>
      <ndxf>
        <numFmt numFmtId="19" formatCode="m/d/yyyy"/>
      </ndxf>
    </rcc>
    <rcc rId="0" sId="1" dxf="1">
      <nc r="K324">
        <f>TEXT(J324,"yyyy")</f>
      </nc>
      <ndxf>
        <numFmt numFmtId="19" formatCode="m/d/yyyy"/>
      </ndxf>
    </rcc>
    <rcc rId="0" sId="1" dxf="1">
      <nc r="K325" t="inlineStr">
        <is>
          <t>Can't use</t>
        </is>
      </nc>
      <ndxf>
        <numFmt numFmtId="19" formatCode="m/d/yyyy"/>
      </ndxf>
    </rcc>
    <rcc rId="0" sId="1" dxf="1">
      <nc r="K326">
        <f>TEXT(J326,"yyyy")</f>
      </nc>
      <ndxf>
        <numFmt numFmtId="19" formatCode="m/d/yyyy"/>
      </ndxf>
    </rcc>
    <rcc rId="0" sId="1" dxf="1">
      <nc r="K327">
        <f>TEXT(J327,"yyyy")</f>
      </nc>
      <ndxf>
        <numFmt numFmtId="19" formatCode="m/d/yyyy"/>
      </ndxf>
    </rcc>
    <rcc rId="0" sId="1" dxf="1">
      <nc r="K328">
        <f>TEXT(J328,"yyyy")</f>
      </nc>
      <ndxf>
        <numFmt numFmtId="19" formatCode="m/d/yyyy"/>
      </ndxf>
    </rcc>
    <rcc rId="0" sId="1" dxf="1">
      <nc r="K329">
        <f>TEXT(J329,"yyyy")</f>
      </nc>
      <ndxf>
        <numFmt numFmtId="19" formatCode="m/d/yyyy"/>
      </ndxf>
    </rcc>
    <rcc rId="0" sId="1" dxf="1">
      <nc r="K330">
        <f>TEXT(J330,"yyyy")</f>
      </nc>
      <ndxf>
        <numFmt numFmtId="19" formatCode="m/d/yyyy"/>
      </ndxf>
    </rcc>
    <rcc rId="0" sId="1" dxf="1">
      <nc r="K331">
        <f>TEXT(J331,"yyyy")</f>
      </nc>
      <ndxf>
        <numFmt numFmtId="19" formatCode="m/d/yyyy"/>
      </ndxf>
    </rcc>
    <rcc rId="0" sId="1" dxf="1">
      <nc r="K332">
        <f>TEXT(J332,"yyyy")</f>
      </nc>
      <ndxf>
        <numFmt numFmtId="19" formatCode="m/d/yyyy"/>
      </ndxf>
    </rcc>
    <rcc rId="0" sId="1" dxf="1">
      <nc r="K333">
        <f>TEXT(J333,"yyyy")</f>
      </nc>
      <ndxf>
        <numFmt numFmtId="19" formatCode="m/d/yyyy"/>
      </ndxf>
    </rcc>
    <rcc rId="0" sId="1" dxf="1">
      <nc r="K334">
        <f>TEXT(J334,"yyyy")</f>
      </nc>
      <ndxf>
        <numFmt numFmtId="19" formatCode="m/d/yyyy"/>
      </ndxf>
    </rcc>
    <rcc rId="0" sId="1" dxf="1">
      <nc r="K335">
        <f>TEXT(J335,"yyyy")</f>
      </nc>
      <ndxf>
        <numFmt numFmtId="19" formatCode="m/d/yyyy"/>
      </ndxf>
    </rcc>
    <rcc rId="0" sId="1" dxf="1">
      <nc r="K336">
        <f>TEXT(J336,"yyyy")</f>
      </nc>
      <ndxf>
        <numFmt numFmtId="19" formatCode="m/d/yyyy"/>
      </ndxf>
    </rcc>
    <rcc rId="0" sId="1" dxf="1">
      <nc r="K337">
        <f>TEXT(J337,"yyyy")</f>
      </nc>
      <ndxf>
        <numFmt numFmtId="19" formatCode="m/d/yyyy"/>
      </ndxf>
    </rcc>
    <rcc rId="0" sId="1" dxf="1">
      <nc r="K338">
        <f>TEXT(J338,"yyyy")</f>
      </nc>
      <ndxf>
        <numFmt numFmtId="19" formatCode="m/d/yyyy"/>
      </ndxf>
    </rcc>
    <rcc rId="0" sId="1" dxf="1">
      <nc r="K339">
        <f>TEXT(J339,"yyyy")</f>
      </nc>
      <ndxf>
        <numFmt numFmtId="19" formatCode="m/d/yyyy"/>
      </ndxf>
    </rcc>
    <rcc rId="0" sId="1" dxf="1">
      <nc r="K340">
        <f>TEXT(J340,"yyyy")</f>
      </nc>
      <ndxf>
        <numFmt numFmtId="19" formatCode="m/d/yyyy"/>
      </ndxf>
    </rcc>
    <rcc rId="0" sId="1" dxf="1">
      <nc r="K341">
        <f>TEXT(J341,"yyyy")</f>
      </nc>
      <ndxf>
        <numFmt numFmtId="19" formatCode="m/d/yyyy"/>
      </ndxf>
    </rcc>
    <rcc rId="0" sId="1" dxf="1">
      <nc r="K342">
        <f>TEXT(J342,"yyyy")</f>
      </nc>
      <ndxf>
        <numFmt numFmtId="19" formatCode="m/d/yyyy"/>
      </ndxf>
    </rcc>
    <rcc rId="0" sId="1" dxf="1">
      <nc r="K343">
        <f>TEXT(J343,"yyyy")</f>
      </nc>
      <ndxf>
        <numFmt numFmtId="19" formatCode="m/d/yyyy"/>
      </ndxf>
    </rcc>
    <rcc rId="0" sId="1" dxf="1">
      <nc r="K344">
        <f>TEXT(J344,"yyyy")</f>
      </nc>
      <ndxf>
        <numFmt numFmtId="19" formatCode="m/d/yyyy"/>
      </ndxf>
    </rcc>
    <rcc rId="0" sId="1" dxf="1">
      <nc r="K345">
        <f>TEXT(J345,"yyyy")</f>
      </nc>
      <ndxf>
        <numFmt numFmtId="19" formatCode="m/d/yyyy"/>
      </ndxf>
    </rcc>
    <rcc rId="0" sId="1" dxf="1">
      <nc r="K346">
        <f>TEXT(J346,"yyyy")</f>
      </nc>
      <ndxf>
        <numFmt numFmtId="19" formatCode="m/d/yyyy"/>
      </ndxf>
    </rcc>
    <rcc rId="0" sId="1" dxf="1">
      <nc r="K347">
        <f>TEXT(J347,"yyyy")</f>
      </nc>
      <ndxf>
        <numFmt numFmtId="19" formatCode="m/d/yyyy"/>
      </ndxf>
    </rcc>
    <rcc rId="0" sId="1" dxf="1">
      <nc r="K348">
        <f>TEXT(J348,"yyyy")</f>
      </nc>
      <ndxf>
        <numFmt numFmtId="19" formatCode="m/d/yyyy"/>
      </ndxf>
    </rcc>
    <rcc rId="0" sId="1" dxf="1">
      <nc r="K349">
        <f>TEXT(J349,"yyyy")</f>
      </nc>
      <ndxf>
        <numFmt numFmtId="19" formatCode="m/d/yyyy"/>
      </ndxf>
    </rcc>
    <rcc rId="0" sId="1" dxf="1">
      <nc r="K350">
        <f>TEXT(J350,"yyyy")</f>
      </nc>
      <ndxf>
        <numFmt numFmtId="19" formatCode="m/d/yyyy"/>
      </ndxf>
    </rcc>
    <rcc rId="0" sId="1" dxf="1">
      <nc r="K351">
        <f>TEXT(J351,"yyyy")</f>
      </nc>
      <ndxf>
        <numFmt numFmtId="19" formatCode="m/d/yyyy"/>
      </ndxf>
    </rcc>
    <rcc rId="0" sId="1" dxf="1">
      <nc r="K352">
        <f>TEXT(J352,"yyyy")</f>
      </nc>
      <ndxf>
        <numFmt numFmtId="19" formatCode="m/d/yyyy"/>
      </ndxf>
    </rcc>
    <rcc rId="0" sId="1" dxf="1">
      <nc r="K353">
        <f>TEXT(J353,"yyyy")</f>
      </nc>
      <ndxf>
        <numFmt numFmtId="19" formatCode="m/d/yyyy"/>
      </ndxf>
    </rcc>
    <rcc rId="0" sId="1" dxf="1">
      <nc r="K354">
        <f>TEXT(J354,"yyyy")</f>
      </nc>
      <ndxf>
        <numFmt numFmtId="19" formatCode="m/d/yyyy"/>
      </ndxf>
    </rcc>
    <rcc rId="0" sId="1" dxf="1">
      <nc r="K355">
        <f>TEXT(J355,"yyyy")</f>
      </nc>
      <ndxf>
        <numFmt numFmtId="19" formatCode="m/d/yyyy"/>
      </ndxf>
    </rcc>
    <rcc rId="0" sId="1" dxf="1">
      <nc r="K356">
        <f>TEXT(J356,"yyyy")</f>
      </nc>
      <ndxf>
        <numFmt numFmtId="19" formatCode="m/d/yyyy"/>
      </ndxf>
    </rcc>
    <rcc rId="0" sId="1" dxf="1">
      <nc r="K357">
        <f>TEXT(J357,"yyyy")</f>
      </nc>
      <ndxf>
        <numFmt numFmtId="19" formatCode="m/d/yyyy"/>
      </ndxf>
    </rcc>
    <rcc rId="0" sId="1" dxf="1">
      <nc r="K358">
        <f>TEXT(J358,"yyyy")</f>
      </nc>
      <ndxf>
        <numFmt numFmtId="19" formatCode="m/d/yyyy"/>
      </ndxf>
    </rcc>
    <rcc rId="0" sId="1" dxf="1">
      <nc r="K359">
        <f>TEXT(J359,"yyyy")</f>
      </nc>
      <ndxf>
        <numFmt numFmtId="19" formatCode="m/d/yyyy"/>
      </ndxf>
    </rcc>
    <rcc rId="0" sId="1" dxf="1">
      <nc r="K360">
        <f>TEXT(J360,"yyyy")</f>
      </nc>
      <ndxf>
        <numFmt numFmtId="19" formatCode="m/d/yyyy"/>
      </ndxf>
    </rcc>
    <rcc rId="0" sId="1" dxf="1">
      <nc r="K361">
        <f>TEXT(J361,"yyyy")</f>
      </nc>
      <ndxf>
        <numFmt numFmtId="19" formatCode="m/d/yyyy"/>
      </ndxf>
    </rcc>
    <rcc rId="0" sId="1" dxf="1">
      <nc r="K362">
        <f>TEXT(J362,"yyyy")</f>
      </nc>
      <ndxf>
        <numFmt numFmtId="19" formatCode="m/d/yyyy"/>
      </ndxf>
    </rcc>
    <rcc rId="0" sId="1" dxf="1">
      <nc r="K363">
        <f>TEXT(J363,"yyyy")</f>
      </nc>
      <ndxf>
        <numFmt numFmtId="19" formatCode="m/d/yyyy"/>
      </ndxf>
    </rcc>
    <rcc rId="0" sId="1" dxf="1">
      <nc r="K364">
        <f>TEXT(J364,"yyyy")</f>
      </nc>
      <ndxf>
        <numFmt numFmtId="19" formatCode="m/d/yyyy"/>
      </ndxf>
    </rcc>
    <rcc rId="0" sId="1" dxf="1">
      <nc r="K365">
        <f>TEXT(J365,"yyyy")</f>
      </nc>
      <ndxf>
        <numFmt numFmtId="19" formatCode="m/d/yyyy"/>
      </ndxf>
    </rcc>
    <rcc rId="0" sId="1" dxf="1">
      <nc r="K366">
        <f>TEXT(J366,"yyyy")</f>
      </nc>
      <ndxf>
        <numFmt numFmtId="19" formatCode="m/d/yyyy"/>
      </ndxf>
    </rcc>
    <rcc rId="0" sId="1" dxf="1">
      <nc r="K367">
        <f>TEXT(J367,"yyyy")</f>
      </nc>
      <ndxf>
        <numFmt numFmtId="19" formatCode="m/d/yyyy"/>
      </ndxf>
    </rcc>
    <rcc rId="0" sId="1" dxf="1">
      <nc r="K368">
        <f>TEXT(J368,"yyyy")</f>
      </nc>
      <ndxf>
        <numFmt numFmtId="19" formatCode="m/d/yyyy"/>
      </ndxf>
    </rcc>
    <rcc rId="0" sId="1" dxf="1">
      <nc r="K369">
        <f>TEXT(J369,"yyyy")</f>
      </nc>
      <ndxf>
        <numFmt numFmtId="19" formatCode="m/d/yyyy"/>
      </ndxf>
    </rcc>
    <rcc rId="0" sId="1" dxf="1">
      <nc r="K370">
        <f>TEXT(J370,"yyyy")</f>
      </nc>
      <ndxf>
        <numFmt numFmtId="19" formatCode="m/d/yyyy"/>
      </ndxf>
    </rcc>
    <rcc rId="0" sId="1" dxf="1">
      <nc r="K371">
        <f>TEXT(J371,"yyyy")</f>
      </nc>
      <ndxf>
        <numFmt numFmtId="19" formatCode="m/d/yyyy"/>
      </ndxf>
    </rcc>
    <rcc rId="0" sId="1" dxf="1">
      <nc r="K372">
        <f>TEXT(J372,"yyyy")</f>
      </nc>
      <ndxf>
        <numFmt numFmtId="19" formatCode="m/d/yyyy"/>
      </ndxf>
    </rcc>
    <rcc rId="0" sId="1" dxf="1">
      <nc r="K373">
        <f>TEXT(J373,"yyyy")</f>
      </nc>
      <ndxf>
        <numFmt numFmtId="19" formatCode="m/d/yyyy"/>
      </ndxf>
    </rcc>
    <rcc rId="0" sId="1" dxf="1">
      <nc r="K374">
        <f>TEXT(J374,"yyyy")</f>
      </nc>
      <ndxf>
        <numFmt numFmtId="19" formatCode="m/d/yyyy"/>
      </ndxf>
    </rcc>
    <rcc rId="0" sId="1" dxf="1">
      <nc r="K375">
        <f>TEXT(J375,"yyyy")</f>
      </nc>
      <ndxf>
        <numFmt numFmtId="19" formatCode="m/d/yyyy"/>
      </ndxf>
    </rcc>
    <rcc rId="0" sId="1" dxf="1">
      <nc r="K376">
        <f>TEXT(J376,"yyyy")</f>
      </nc>
      <ndxf>
        <numFmt numFmtId="19" formatCode="m/d/yyyy"/>
      </ndxf>
    </rcc>
    <rcc rId="0" sId="1" dxf="1">
      <nc r="K377">
        <f>TEXT(J377,"yyyy")</f>
      </nc>
      <ndxf>
        <numFmt numFmtId="19" formatCode="m/d/yyyy"/>
      </ndxf>
    </rcc>
    <rcc rId="0" sId="1" dxf="1">
      <nc r="K378">
        <f>TEXT(J378,"yyyy")</f>
      </nc>
      <ndxf>
        <numFmt numFmtId="19" formatCode="m/d/yyyy"/>
      </ndxf>
    </rcc>
    <rcc rId="0" sId="1" dxf="1">
      <nc r="K379">
        <f>TEXT(J379,"yyyy")</f>
      </nc>
      <ndxf>
        <numFmt numFmtId="19" formatCode="m/d/yyyy"/>
      </ndxf>
    </rcc>
    <rcc rId="0" sId="1" dxf="1">
      <nc r="K380">
        <f>TEXT(J380,"yyyy")</f>
      </nc>
      <ndxf>
        <numFmt numFmtId="19" formatCode="m/d/yyyy"/>
      </ndxf>
    </rcc>
    <rcc rId="0" sId="1" dxf="1">
      <nc r="K381">
        <f>TEXT(J381,"yyyy")</f>
      </nc>
      <ndxf>
        <numFmt numFmtId="19" formatCode="m/d/yyyy"/>
      </ndxf>
    </rcc>
    <rcc rId="0" sId="1" dxf="1">
      <nc r="K382">
        <f>TEXT(J382,"yyyy")</f>
      </nc>
      <ndxf>
        <numFmt numFmtId="19" formatCode="m/d/yyyy"/>
      </ndxf>
    </rcc>
    <rcc rId="0" sId="1" dxf="1">
      <nc r="K383">
        <f>TEXT(J383,"yyyy")</f>
      </nc>
      <ndxf>
        <numFmt numFmtId="19" formatCode="m/d/yyyy"/>
      </ndxf>
    </rcc>
    <rcc rId="0" sId="1" dxf="1">
      <nc r="K384">
        <f>TEXT(J384,"yyyy")</f>
      </nc>
      <ndxf>
        <numFmt numFmtId="19" formatCode="m/d/yyyy"/>
      </ndxf>
    </rcc>
    <rcc rId="0" sId="1" dxf="1">
      <nc r="K385">
        <f>TEXT(J385,"yyyy")</f>
      </nc>
      <ndxf>
        <numFmt numFmtId="19" formatCode="m/d/yyyy"/>
      </ndxf>
    </rcc>
    <rcc rId="0" sId="1" dxf="1">
      <nc r="K386">
        <f>TEXT(J386,"yyyy")</f>
      </nc>
      <ndxf>
        <numFmt numFmtId="19" formatCode="m/d/yyyy"/>
      </ndxf>
    </rcc>
    <rcc rId="0" sId="1" dxf="1">
      <nc r="K387">
        <f>TEXT(J387,"yyyy")</f>
      </nc>
      <ndxf>
        <numFmt numFmtId="19" formatCode="m/d/yyyy"/>
      </ndxf>
    </rcc>
    <rcc rId="0" sId="1" dxf="1">
      <nc r="K388">
        <f>TEXT(J388,"yyyy")</f>
      </nc>
      <ndxf>
        <numFmt numFmtId="19" formatCode="m/d/yyyy"/>
      </ndxf>
    </rcc>
    <rcc rId="0" sId="1" dxf="1">
      <nc r="K389">
        <f>TEXT(J389,"yyyy")</f>
      </nc>
      <ndxf>
        <numFmt numFmtId="19" formatCode="m/d/yyyy"/>
      </ndxf>
    </rcc>
    <rcc rId="0" sId="1" dxf="1">
      <nc r="K390">
        <f>TEXT(J390,"yyyy")</f>
      </nc>
      <ndxf>
        <numFmt numFmtId="19" formatCode="m/d/yyyy"/>
      </ndxf>
    </rcc>
    <rcc rId="0" sId="1" dxf="1">
      <nc r="K391">
        <f>TEXT(J391,"yyyy")</f>
      </nc>
      <ndxf>
        <numFmt numFmtId="19" formatCode="m/d/yyyy"/>
      </ndxf>
    </rcc>
    <rcc rId="0" sId="1" dxf="1">
      <nc r="K392">
        <f>TEXT(J392,"yyyy")</f>
      </nc>
      <ndxf>
        <numFmt numFmtId="19" formatCode="m/d/yyyy"/>
      </ndxf>
    </rcc>
    <rcc rId="0" sId="1" dxf="1">
      <nc r="K393">
        <f>TEXT(J393,"yyyy")</f>
      </nc>
      <ndxf>
        <numFmt numFmtId="19" formatCode="m/d/yyyy"/>
      </ndxf>
    </rcc>
    <rcc rId="0" sId="1" dxf="1">
      <nc r="K394">
        <f>TEXT(J394,"yyyy")</f>
      </nc>
      <ndxf>
        <numFmt numFmtId="19" formatCode="m/d/yyyy"/>
      </ndxf>
    </rcc>
    <rcc rId="0" sId="1" dxf="1">
      <nc r="K395">
        <f>TEXT(J395,"yyyy")</f>
      </nc>
      <ndxf>
        <numFmt numFmtId="19" formatCode="m/d/yyyy"/>
      </ndxf>
    </rcc>
    <rcc rId="0" sId="1" dxf="1">
      <nc r="K396">
        <f>TEXT(J396,"yyyy")</f>
      </nc>
      <ndxf>
        <numFmt numFmtId="19" formatCode="m/d/yyyy"/>
      </ndxf>
    </rcc>
    <rcc rId="0" sId="1" dxf="1">
      <nc r="K397">
        <f>TEXT(J397,"yyyy")</f>
      </nc>
      <ndxf>
        <numFmt numFmtId="19" formatCode="m/d/yyyy"/>
      </ndxf>
    </rcc>
    <rcc rId="0" sId="1" dxf="1">
      <nc r="K398">
        <f>TEXT(J398,"yyyy")</f>
      </nc>
      <ndxf>
        <numFmt numFmtId="19" formatCode="m/d/yyyy"/>
      </ndxf>
    </rcc>
    <rcc rId="0" sId="1" dxf="1">
      <nc r="K399">
        <f>TEXT(J399,"yyyy")</f>
      </nc>
      <ndxf>
        <numFmt numFmtId="19" formatCode="m/d/yyyy"/>
      </ndxf>
    </rcc>
    <rcc rId="0" sId="1" dxf="1">
      <nc r="K400">
        <f>TEXT(J400,"yyyy")</f>
      </nc>
      <ndxf>
        <numFmt numFmtId="19" formatCode="m/d/yyyy"/>
      </ndxf>
    </rcc>
    <rcc rId="0" sId="1" dxf="1">
      <nc r="K401">
        <f>TEXT(J401,"yyyy")</f>
      </nc>
      <ndxf>
        <numFmt numFmtId="19" formatCode="m/d/yyyy"/>
      </ndxf>
    </rcc>
    <rcc rId="0" sId="1" dxf="1">
      <nc r="K402">
        <f>TEXT(J402,"yyyy")</f>
      </nc>
      <ndxf>
        <numFmt numFmtId="19" formatCode="m/d/yyyy"/>
      </ndxf>
    </rcc>
    <rcc rId="0" sId="1" dxf="1">
      <nc r="K403">
        <f>TEXT(J403,"yyyy")</f>
      </nc>
      <ndxf>
        <numFmt numFmtId="19" formatCode="m/d/yyyy"/>
      </ndxf>
    </rcc>
    <rcc rId="0" sId="1" dxf="1">
      <nc r="K404">
        <f>TEXT(J404,"yyyy")</f>
      </nc>
      <ndxf>
        <numFmt numFmtId="19" formatCode="m/d/yyyy"/>
      </ndxf>
    </rcc>
    <rcc rId="0" sId="1" dxf="1">
      <nc r="K405">
        <f>TEXT(J405,"yyyy")</f>
      </nc>
      <ndxf>
        <numFmt numFmtId="19" formatCode="m/d/yyyy"/>
      </ndxf>
    </rcc>
    <rcc rId="0" sId="1" dxf="1">
      <nc r="K406">
        <f>TEXT(J406,"yyyy")</f>
      </nc>
      <ndxf>
        <numFmt numFmtId="19" formatCode="m/d/yyyy"/>
      </ndxf>
    </rcc>
    <rcc rId="0" sId="1" dxf="1">
      <nc r="K407">
        <f>TEXT(J407,"yyyy")</f>
      </nc>
      <ndxf>
        <numFmt numFmtId="19" formatCode="m/d/yyyy"/>
      </ndxf>
    </rcc>
    <rcc rId="0" sId="1" dxf="1">
      <nc r="K408">
        <f>TEXT(J408,"yyyy")</f>
      </nc>
      <ndxf>
        <numFmt numFmtId="19" formatCode="m/d/yyyy"/>
      </ndxf>
    </rcc>
    <rcc rId="0" sId="1" dxf="1">
      <nc r="K409">
        <f>TEXT(J409,"yyyy")</f>
      </nc>
      <ndxf>
        <numFmt numFmtId="19" formatCode="m/d/yyyy"/>
      </ndxf>
    </rcc>
    <rcc rId="0" sId="1" dxf="1">
      <nc r="K410">
        <f>TEXT(J410,"yyyy")</f>
      </nc>
      <ndxf>
        <numFmt numFmtId="19" formatCode="m/d/yyyy"/>
      </ndxf>
    </rcc>
    <rcc rId="0" sId="1" dxf="1">
      <nc r="K411">
        <f>TEXT(J411,"yyyy")</f>
      </nc>
      <ndxf>
        <numFmt numFmtId="19" formatCode="m/d/yyyy"/>
      </ndxf>
    </rcc>
    <rcc rId="0" sId="1" dxf="1">
      <nc r="K412">
        <f>TEXT(J412,"yyyy")</f>
      </nc>
      <ndxf>
        <numFmt numFmtId="19" formatCode="m/d/yyyy"/>
      </ndxf>
    </rcc>
    <rcc rId="0" sId="1" dxf="1">
      <nc r="K413">
        <f>TEXT(J413,"yyyy")</f>
      </nc>
      <ndxf>
        <numFmt numFmtId="19" formatCode="m/d/yyyy"/>
      </ndxf>
    </rcc>
    <rcc rId="0" sId="1" dxf="1">
      <nc r="K414">
        <f>TEXT(J414,"yyyy")</f>
      </nc>
      <ndxf>
        <numFmt numFmtId="19" formatCode="m/d/yyyy"/>
      </ndxf>
    </rcc>
    <rcc rId="0" sId="1" dxf="1">
      <nc r="K415">
        <f>TEXT(J415,"yyyy")</f>
      </nc>
      <ndxf>
        <numFmt numFmtId="19" formatCode="m/d/yyyy"/>
      </ndxf>
    </rcc>
    <rcc rId="0" sId="1" dxf="1">
      <nc r="K416">
        <f>TEXT(J416,"yyyy")</f>
      </nc>
      <ndxf>
        <numFmt numFmtId="19" formatCode="m/d/yyyy"/>
      </ndxf>
    </rcc>
    <rcc rId="0" sId="1" dxf="1">
      <nc r="K417">
        <f>TEXT(J417,"yyyy")</f>
      </nc>
      <ndxf>
        <numFmt numFmtId="19" formatCode="m/d/yyyy"/>
      </ndxf>
    </rcc>
    <rcc rId="0" sId="1" dxf="1">
      <nc r="K418">
        <f>TEXT(J418,"yyyy")</f>
      </nc>
      <ndxf>
        <numFmt numFmtId="19" formatCode="m/d/yyyy"/>
      </ndxf>
    </rcc>
    <rcc rId="0" sId="1" dxf="1">
      <nc r="K419">
        <f>TEXT(J419,"yyyy")</f>
      </nc>
      <ndxf>
        <numFmt numFmtId="19" formatCode="m/d/yyyy"/>
      </ndxf>
    </rcc>
    <rcc rId="0" sId="1" dxf="1">
      <nc r="K420">
        <f>TEXT(J420,"yyyy")</f>
      </nc>
      <ndxf>
        <numFmt numFmtId="19" formatCode="m/d/yyyy"/>
      </ndxf>
    </rcc>
    <rcc rId="0" sId="1" dxf="1">
      <nc r="K421">
        <f>TEXT(J421,"yyyy")</f>
      </nc>
      <ndxf>
        <numFmt numFmtId="19" formatCode="m/d/yyyy"/>
      </ndxf>
    </rcc>
    <rcc rId="0" sId="1" dxf="1">
      <nc r="K422">
        <f>TEXT(J422,"yyyy")</f>
      </nc>
      <ndxf>
        <numFmt numFmtId="19" formatCode="m/d/yyyy"/>
      </ndxf>
    </rcc>
    <rcc rId="0" sId="1" dxf="1">
      <nc r="K423">
        <f>TEXT(J423,"yyyy")</f>
      </nc>
      <ndxf>
        <numFmt numFmtId="19" formatCode="m/d/yyyy"/>
      </ndxf>
    </rcc>
    <rcc rId="0" sId="1" dxf="1">
      <nc r="K424">
        <f>TEXT(J424,"yyyy")</f>
      </nc>
      <ndxf>
        <numFmt numFmtId="19" formatCode="m/d/yyyy"/>
      </ndxf>
    </rcc>
    <rcc rId="0" sId="1" dxf="1">
      <nc r="K425">
        <f>TEXT(J425,"yyyy")</f>
      </nc>
      <ndxf>
        <numFmt numFmtId="19" formatCode="m/d/yyyy"/>
      </ndxf>
    </rcc>
    <rcc rId="0" sId="1" dxf="1">
      <nc r="K426">
        <f>TEXT(J426,"yyyy")</f>
      </nc>
      <ndxf>
        <numFmt numFmtId="19" formatCode="m/d/yyyy"/>
      </ndxf>
    </rcc>
    <rcc rId="0" sId="1" dxf="1">
      <nc r="K427">
        <f>TEXT(J427,"yyyy")</f>
      </nc>
      <ndxf>
        <numFmt numFmtId="19" formatCode="m/d/yyyy"/>
      </ndxf>
    </rcc>
    <rcc rId="0" sId="1" dxf="1">
      <nc r="K428">
        <f>TEXT(J428,"yyyy")</f>
      </nc>
      <ndxf>
        <numFmt numFmtId="19" formatCode="m/d/yyyy"/>
      </ndxf>
    </rcc>
    <rcc rId="0" sId="1" dxf="1">
      <nc r="K429">
        <f>TEXT(J429,"yyyy")</f>
      </nc>
      <ndxf>
        <numFmt numFmtId="19" formatCode="m/d/yyyy"/>
      </ndxf>
    </rcc>
    <rcc rId="0" sId="1" dxf="1">
      <nc r="K430">
        <f>TEXT(J430,"yyyy")</f>
      </nc>
      <ndxf>
        <numFmt numFmtId="19" formatCode="m/d/yyyy"/>
      </ndxf>
    </rcc>
    <rcc rId="0" sId="1" dxf="1">
      <nc r="K431">
        <f>TEXT(J431,"yyyy")</f>
      </nc>
      <ndxf>
        <numFmt numFmtId="19" formatCode="m/d/yyyy"/>
      </ndxf>
    </rcc>
    <rcc rId="0" sId="1" dxf="1">
      <nc r="K432">
        <f>TEXT(J432,"yyyy")</f>
      </nc>
      <ndxf>
        <numFmt numFmtId="19" formatCode="m/d/yyyy"/>
      </ndxf>
    </rcc>
    <rcc rId="0" sId="1" dxf="1">
      <nc r="K433">
        <f>TEXT(J433,"yyyy")</f>
      </nc>
      <ndxf>
        <numFmt numFmtId="19" formatCode="m/d/yyyy"/>
      </ndxf>
    </rcc>
    <rcc rId="0" sId="1" dxf="1">
      <nc r="K434">
        <f>TEXT(J434,"yyyy")</f>
      </nc>
      <ndxf>
        <numFmt numFmtId="19" formatCode="m/d/yyyy"/>
      </ndxf>
    </rcc>
    <rcc rId="0" sId="1" dxf="1">
      <nc r="K435">
        <f>TEXT(J435,"yyyy")</f>
      </nc>
      <ndxf>
        <numFmt numFmtId="19" formatCode="m/d/yyyy"/>
      </ndxf>
    </rcc>
    <rcc rId="0" sId="1" dxf="1">
      <nc r="K436">
        <f>TEXT(J436,"yyyy")</f>
      </nc>
      <ndxf>
        <numFmt numFmtId="19" formatCode="m/d/yyyy"/>
      </ndxf>
    </rcc>
    <rcc rId="0" sId="1" dxf="1">
      <nc r="K437">
        <f>TEXT(J437,"yyyy")</f>
      </nc>
      <ndxf>
        <numFmt numFmtId="19" formatCode="m/d/yyyy"/>
      </ndxf>
    </rcc>
    <rcc rId="0" sId="1" dxf="1">
      <nc r="K438">
        <f>TEXT(J438,"yyyy")</f>
      </nc>
      <ndxf>
        <numFmt numFmtId="19" formatCode="m/d/yyyy"/>
      </ndxf>
    </rcc>
    <rcc rId="0" sId="1" dxf="1">
      <nc r="K439">
        <f>TEXT(J439,"yyyy")</f>
      </nc>
      <ndxf>
        <numFmt numFmtId="19" formatCode="m/d/yyyy"/>
      </ndxf>
    </rcc>
    <rcc rId="0" sId="1" dxf="1">
      <nc r="K440">
        <f>TEXT(J440,"yyyy")</f>
      </nc>
      <ndxf>
        <numFmt numFmtId="19" formatCode="m/d/yyyy"/>
      </ndxf>
    </rcc>
    <rcc rId="0" sId="1" dxf="1">
      <nc r="K441">
        <f>TEXT(J441,"yyyy")</f>
      </nc>
      <ndxf>
        <numFmt numFmtId="19" formatCode="m/d/yyyy"/>
      </ndxf>
    </rcc>
    <rcc rId="0" sId="1" dxf="1">
      <nc r="K442">
        <f>TEXT(J442,"yyyy")</f>
      </nc>
      <ndxf>
        <numFmt numFmtId="19" formatCode="m/d/yyyy"/>
      </ndxf>
    </rcc>
    <rcc rId="0" sId="1" dxf="1">
      <nc r="K443">
        <f>TEXT(J443,"yyyy")</f>
      </nc>
      <ndxf>
        <numFmt numFmtId="19" formatCode="m/d/yyyy"/>
      </ndxf>
    </rcc>
    <rcc rId="0" sId="1" dxf="1">
      <nc r="K444">
        <f>TEXT(J444,"yyyy")</f>
      </nc>
      <ndxf>
        <numFmt numFmtId="19" formatCode="m/d/yyyy"/>
      </ndxf>
    </rcc>
    <rcc rId="0" sId="1" dxf="1">
      <nc r="K445">
        <f>TEXT(J445,"yyyy")</f>
      </nc>
      <ndxf>
        <numFmt numFmtId="19" formatCode="m/d/yyyy"/>
      </ndxf>
    </rcc>
    <rcc rId="0" sId="1" dxf="1">
      <nc r="K446">
        <f>TEXT(J446,"yyyy")</f>
      </nc>
      <ndxf>
        <numFmt numFmtId="19" formatCode="m/d/yyyy"/>
      </ndxf>
    </rcc>
    <rcc rId="0" sId="1" dxf="1">
      <nc r="K447">
        <f>TEXT(J447,"yyyy")</f>
      </nc>
      <ndxf>
        <numFmt numFmtId="19" formatCode="m/d/yyyy"/>
      </ndxf>
    </rcc>
    <rcc rId="0" sId="1" dxf="1">
      <nc r="K448">
        <f>TEXT(J448,"yyyy")</f>
      </nc>
      <ndxf>
        <numFmt numFmtId="19" formatCode="m/d/yyyy"/>
      </ndxf>
    </rcc>
    <rcc rId="0" sId="1" dxf="1">
      <nc r="K449">
        <f>TEXT(J449,"yyyy")</f>
      </nc>
      <ndxf>
        <numFmt numFmtId="19" formatCode="m/d/yyyy"/>
      </ndxf>
    </rcc>
    <rcc rId="0" sId="1" dxf="1">
      <nc r="K450">
        <f>TEXT(J450,"yyyy")</f>
      </nc>
      <ndxf>
        <numFmt numFmtId="19" formatCode="m/d/yyyy"/>
      </ndxf>
    </rcc>
    <rcc rId="0" sId="1" dxf="1">
      <nc r="K451">
        <f>TEXT(J451,"yyyy")</f>
      </nc>
      <ndxf>
        <numFmt numFmtId="19" formatCode="m/d/yyyy"/>
      </ndxf>
    </rcc>
    <rcc rId="0" sId="1" dxf="1">
      <nc r="K452">
        <f>TEXT(J452,"yyyy")</f>
      </nc>
      <ndxf>
        <numFmt numFmtId="19" formatCode="m/d/yyyy"/>
      </ndxf>
    </rcc>
    <rcc rId="0" sId="1" dxf="1">
      <nc r="K453">
        <f>TEXT(J453,"yyyy")</f>
      </nc>
      <ndxf>
        <numFmt numFmtId="19" formatCode="m/d/yyyy"/>
      </ndxf>
    </rcc>
    <rcc rId="0" sId="1" dxf="1">
      <nc r="K454">
        <f>TEXT(J454,"yyyy")</f>
      </nc>
      <ndxf>
        <numFmt numFmtId="19" formatCode="m/d/yyyy"/>
      </ndxf>
    </rcc>
    <rcc rId="0" sId="1" dxf="1">
      <nc r="K455">
        <f>TEXT(J455,"yyyy")</f>
      </nc>
      <ndxf>
        <numFmt numFmtId="19" formatCode="m/d/yyyy"/>
      </ndxf>
    </rcc>
    <rcc rId="0" sId="1" dxf="1">
      <nc r="K456">
        <f>TEXT(J456,"yyyy")</f>
      </nc>
      <ndxf>
        <numFmt numFmtId="19" formatCode="m/d/yyyy"/>
      </ndxf>
    </rcc>
    <rcc rId="0" sId="1" dxf="1">
      <nc r="K457">
        <f>TEXT(J457,"yyyy")</f>
      </nc>
      <ndxf>
        <numFmt numFmtId="19" formatCode="m/d/yyyy"/>
      </ndxf>
    </rcc>
    <rcc rId="0" sId="1" dxf="1">
      <nc r="K458">
        <f>TEXT(J458,"yyyy")</f>
      </nc>
      <ndxf>
        <numFmt numFmtId="19" formatCode="m/d/yyyy"/>
      </ndxf>
    </rcc>
    <rcc rId="0" sId="1" dxf="1">
      <nc r="K459">
        <f>TEXT(J459,"yyyy")</f>
      </nc>
      <ndxf>
        <numFmt numFmtId="19" formatCode="m/d/yyyy"/>
      </ndxf>
    </rcc>
    <rcc rId="0" sId="1" dxf="1">
      <nc r="K460">
        <f>TEXT(J460,"yyyy")</f>
      </nc>
      <ndxf>
        <numFmt numFmtId="19" formatCode="m/d/yyyy"/>
      </ndxf>
    </rcc>
    <rcc rId="0" sId="1" dxf="1">
      <nc r="K461">
        <f>TEXT(J461,"yyyy")</f>
      </nc>
      <ndxf>
        <numFmt numFmtId="19" formatCode="m/d/yyyy"/>
      </ndxf>
    </rcc>
    <rcc rId="0" sId="1" dxf="1">
      <nc r="K462">
        <f>TEXT(J462,"yyyy")</f>
      </nc>
      <ndxf>
        <numFmt numFmtId="19" formatCode="m/d/yyyy"/>
      </ndxf>
    </rcc>
    <rcc rId="0" sId="1" dxf="1">
      <nc r="K463">
        <f>TEXT(J463,"yyyy")</f>
      </nc>
      <ndxf>
        <numFmt numFmtId="19" formatCode="m/d/yyyy"/>
      </ndxf>
    </rcc>
    <rcc rId="0" sId="1" dxf="1">
      <nc r="K464">
        <f>TEXT(J464,"yyyy")</f>
      </nc>
      <ndxf>
        <numFmt numFmtId="19" formatCode="m/d/yyyy"/>
      </ndxf>
    </rcc>
    <rcc rId="0" sId="1" dxf="1">
      <nc r="K465">
        <f>TEXT(J465,"yyyy")</f>
      </nc>
      <ndxf>
        <numFmt numFmtId="19" formatCode="m/d/yyyy"/>
      </ndxf>
    </rcc>
    <rcc rId="0" sId="1" dxf="1">
      <nc r="K466">
        <f>TEXT(J466,"yyyy")</f>
      </nc>
      <ndxf>
        <numFmt numFmtId="19" formatCode="m/d/yyyy"/>
      </ndxf>
    </rcc>
    <rcc rId="0" sId="1" dxf="1">
      <nc r="K467">
        <f>TEXT(J467,"yyyy")</f>
      </nc>
      <ndxf>
        <numFmt numFmtId="19" formatCode="m/d/yyyy"/>
      </ndxf>
    </rcc>
    <rcc rId="0" sId="1" dxf="1">
      <nc r="K468">
        <f>TEXT(J468,"yyyy")</f>
      </nc>
      <ndxf>
        <numFmt numFmtId="19" formatCode="m/d/yyyy"/>
      </ndxf>
    </rcc>
    <rcc rId="0" sId="1" dxf="1">
      <nc r="K469">
        <f>TEXT(J469,"yyyy")</f>
      </nc>
      <ndxf>
        <numFmt numFmtId="19" formatCode="m/d/yyyy"/>
      </ndxf>
    </rcc>
    <rcc rId="0" sId="1" dxf="1">
      <nc r="K470">
        <f>TEXT(J470,"yyyy")</f>
      </nc>
      <ndxf>
        <numFmt numFmtId="19" formatCode="m/d/yyyy"/>
      </ndxf>
    </rcc>
    <rcc rId="0" sId="1" dxf="1">
      <nc r="K471">
        <f>TEXT(J471,"yyyy")</f>
      </nc>
      <ndxf>
        <numFmt numFmtId="19" formatCode="m/d/yyyy"/>
      </ndxf>
    </rcc>
    <rcc rId="0" sId="1" dxf="1">
      <nc r="K472">
        <f>TEXT(J472,"yyyy")</f>
      </nc>
      <ndxf>
        <numFmt numFmtId="19" formatCode="m/d/yyyy"/>
      </ndxf>
    </rcc>
    <rcc rId="0" sId="1" dxf="1">
      <nc r="K473">
        <f>TEXT(J473,"yyyy")</f>
      </nc>
      <ndxf>
        <numFmt numFmtId="19" formatCode="m/d/yyyy"/>
      </ndxf>
    </rcc>
    <rcc rId="0" sId="1" dxf="1">
      <nc r="K474">
        <f>TEXT(J474,"yyyy")</f>
      </nc>
      <ndxf>
        <numFmt numFmtId="19" formatCode="m/d/yyyy"/>
      </ndxf>
    </rcc>
    <rcc rId="0" sId="1" dxf="1">
      <nc r="K475">
        <f>TEXT(J475,"yyyy")</f>
      </nc>
      <ndxf>
        <numFmt numFmtId="19" formatCode="m/d/yyyy"/>
      </ndxf>
    </rcc>
    <rcc rId="0" sId="1" dxf="1">
      <nc r="K477">
        <f>TEXT(J477,"yyyy")</f>
      </nc>
      <ndxf>
        <numFmt numFmtId="19" formatCode="m/d/yyyy"/>
      </ndxf>
    </rcc>
    <rcc rId="0" sId="1" dxf="1">
      <nc r="K1618">
        <f>TEXT(J1618,"yyyy")</f>
      </nc>
      <ndxf>
        <numFmt numFmtId="19" formatCode="m/d/yyyy"/>
      </ndxf>
    </rcc>
    <rcc rId="0" sId="1" dxf="1">
      <nc r="K478">
        <f>TEXT(J478,"yyyy")</f>
      </nc>
      <ndxf>
        <numFmt numFmtId="19" formatCode="m/d/yyyy"/>
      </ndxf>
    </rcc>
    <rcc rId="0" sId="1" dxf="1">
      <nc r="K479">
        <f>TEXT(J479,"yyyy")</f>
      </nc>
      <ndxf>
        <numFmt numFmtId="19" formatCode="m/d/yyyy"/>
      </ndxf>
    </rcc>
    <rcc rId="0" sId="1" dxf="1">
      <nc r="K480">
        <f>TEXT(J480,"yyyy")</f>
      </nc>
      <ndxf>
        <numFmt numFmtId="19" formatCode="m/d/yyyy"/>
      </ndxf>
    </rcc>
    <rcc rId="0" sId="1" dxf="1">
      <nc r="K481">
        <f>TEXT(J481,"yyyy")</f>
      </nc>
      <ndxf>
        <numFmt numFmtId="19" formatCode="m/d/yyyy"/>
      </ndxf>
    </rcc>
    <rcc rId="0" sId="1" dxf="1">
      <nc r="K482">
        <f>TEXT(J482,"yyyy")</f>
      </nc>
      <ndxf>
        <numFmt numFmtId="19" formatCode="m/d/yyyy"/>
      </ndxf>
    </rcc>
    <rcc rId="0" sId="1" dxf="1">
      <nc r="K483">
        <f>TEXT(J483,"yyyy")</f>
      </nc>
      <ndxf>
        <numFmt numFmtId="19" formatCode="m/d/yyyy"/>
      </ndxf>
    </rcc>
    <rcc rId="0" sId="1" dxf="1">
      <nc r="K484">
        <f>TEXT(J484,"yyyy")</f>
      </nc>
      <ndxf>
        <numFmt numFmtId="19" formatCode="m/d/yyyy"/>
      </ndxf>
    </rcc>
    <rcc rId="0" sId="1" dxf="1">
      <nc r="K485">
        <f>TEXT(J485,"yyyy")</f>
      </nc>
      <ndxf>
        <numFmt numFmtId="19" formatCode="m/d/yyyy"/>
      </ndxf>
    </rcc>
    <rcc rId="0" sId="1" dxf="1">
      <nc r="K486">
        <f>TEXT(J486,"yyyy")</f>
      </nc>
      <ndxf>
        <numFmt numFmtId="19" formatCode="m/d/yyyy"/>
      </ndxf>
    </rcc>
    <rcc rId="0" sId="1" dxf="1">
      <nc r="K487">
        <f>TEXT(J487,"yyyy")</f>
      </nc>
      <ndxf>
        <numFmt numFmtId="19" formatCode="m/d/yyyy"/>
      </ndxf>
    </rcc>
    <rcc rId="0" sId="1" dxf="1">
      <nc r="K488">
        <f>TEXT(J488,"yyyy")</f>
      </nc>
      <ndxf>
        <numFmt numFmtId="19" formatCode="m/d/yyyy"/>
      </ndxf>
    </rcc>
    <rcc rId="0" sId="1" dxf="1">
      <nc r="K489">
        <f>TEXT(J489,"yyyy")</f>
      </nc>
      <ndxf>
        <numFmt numFmtId="19" formatCode="m/d/yyyy"/>
      </ndxf>
    </rcc>
    <rcc rId="0" sId="1" dxf="1">
      <nc r="K490">
        <f>TEXT(J490,"yyyy")</f>
      </nc>
      <ndxf>
        <numFmt numFmtId="19" formatCode="m/d/yyyy"/>
      </ndxf>
    </rcc>
    <rcc rId="0" sId="1" dxf="1">
      <nc r="K491">
        <f>TEXT(J491,"yyyy")</f>
      </nc>
      <ndxf>
        <numFmt numFmtId="19" formatCode="m/d/yyyy"/>
      </ndxf>
    </rcc>
    <rcc rId="0" sId="1" dxf="1">
      <nc r="K492">
        <f>TEXT(J492,"yyyy")</f>
      </nc>
      <ndxf>
        <numFmt numFmtId="19" formatCode="m/d/yyyy"/>
      </ndxf>
    </rcc>
    <rcc rId="0" sId="1" dxf="1">
      <nc r="K493">
        <f>TEXT(J493,"yyyy")</f>
      </nc>
      <ndxf>
        <numFmt numFmtId="19" formatCode="m/d/yyyy"/>
      </ndxf>
    </rcc>
    <rcc rId="0" sId="1" dxf="1">
      <nc r="K494">
        <f>TEXT(J494,"yyyy")</f>
      </nc>
      <ndxf>
        <numFmt numFmtId="19" formatCode="m/d/yyyy"/>
      </ndxf>
    </rcc>
    <rcc rId="0" sId="1" dxf="1">
      <nc r="K495">
        <f>TEXT(J495,"yyyy")</f>
      </nc>
      <ndxf>
        <numFmt numFmtId="19" formatCode="m/d/yyyy"/>
      </ndxf>
    </rcc>
    <rcc rId="0" sId="1" dxf="1">
      <nc r="K496">
        <f>TEXT(J496,"yyyy")</f>
      </nc>
      <ndxf>
        <numFmt numFmtId="19" formatCode="m/d/yyyy"/>
      </ndxf>
    </rcc>
    <rcc rId="0" sId="1" dxf="1">
      <nc r="K497">
        <f>TEXT(J497,"yyyy")</f>
      </nc>
      <ndxf>
        <numFmt numFmtId="19" formatCode="m/d/yyyy"/>
      </ndxf>
    </rcc>
    <rcc rId="0" sId="1" dxf="1">
      <nc r="K498">
        <f>TEXT(J498,"yyyy")</f>
      </nc>
      <ndxf>
        <numFmt numFmtId="19" formatCode="m/d/yyyy"/>
      </ndxf>
    </rcc>
    <rcc rId="0" sId="1" dxf="1">
      <nc r="K499">
        <f>TEXT(J499,"yyyy")</f>
      </nc>
      <ndxf>
        <numFmt numFmtId="19" formatCode="m/d/yyyy"/>
      </ndxf>
    </rcc>
    <rcc rId="0" sId="1" dxf="1">
      <nc r="K500">
        <f>TEXT(J500,"yyyy")</f>
      </nc>
      <ndxf>
        <numFmt numFmtId="19" formatCode="m/d/yyyy"/>
      </ndxf>
    </rcc>
    <rcc rId="0" sId="1" dxf="1">
      <nc r="K501">
        <f>TEXT(J501,"yyyy")</f>
      </nc>
      <ndxf>
        <numFmt numFmtId="19" formatCode="m/d/yyyy"/>
      </ndxf>
    </rcc>
    <rcc rId="0" sId="1" dxf="1">
      <nc r="K502">
        <f>TEXT(J502,"yyyy")</f>
      </nc>
      <ndxf>
        <numFmt numFmtId="19" formatCode="m/d/yyyy"/>
      </ndxf>
    </rcc>
    <rcc rId="0" sId="1" dxf="1">
      <nc r="K503">
        <f>TEXT(J503,"yyyy")</f>
      </nc>
      <ndxf>
        <numFmt numFmtId="19" formatCode="m/d/yyyy"/>
      </ndxf>
    </rcc>
    <rcc rId="0" sId="1" dxf="1">
      <nc r="K504">
        <f>TEXT(J504,"yyyy")</f>
      </nc>
      <ndxf>
        <numFmt numFmtId="19" formatCode="m/d/yyyy"/>
      </ndxf>
    </rcc>
    <rcc rId="0" sId="1" dxf="1">
      <nc r="K505">
        <f>TEXT(J505,"yyyy")</f>
      </nc>
      <ndxf>
        <numFmt numFmtId="19" formatCode="m/d/yyyy"/>
      </ndxf>
    </rcc>
    <rcc rId="0" sId="1" dxf="1">
      <nc r="K506">
        <f>TEXT(J506,"yyyy")</f>
      </nc>
      <ndxf>
        <numFmt numFmtId="19" formatCode="m/d/yyyy"/>
      </ndxf>
    </rcc>
    <rcc rId="0" sId="1" dxf="1">
      <nc r="K507">
        <f>TEXT(J507,"yyyy")</f>
      </nc>
      <ndxf>
        <numFmt numFmtId="19" formatCode="m/d/yyyy"/>
      </ndxf>
    </rcc>
    <rcc rId="0" sId="1" dxf="1">
      <nc r="K508">
        <f>TEXT(J508,"yyyy")</f>
      </nc>
      <ndxf>
        <numFmt numFmtId="19" formatCode="m/d/yyyy"/>
      </ndxf>
    </rcc>
    <rcc rId="0" sId="1" dxf="1">
      <nc r="K509">
        <f>TEXT(J509,"yyyy")</f>
      </nc>
      <ndxf>
        <numFmt numFmtId="19" formatCode="m/d/yyyy"/>
      </ndxf>
    </rcc>
    <rcc rId="0" sId="1" dxf="1">
      <nc r="K510">
        <f>TEXT(J510,"yyyy")</f>
      </nc>
      <ndxf>
        <numFmt numFmtId="19" formatCode="m/d/yyyy"/>
      </ndxf>
    </rcc>
    <rcc rId="0" sId="1" dxf="1">
      <nc r="K511">
        <f>TEXT(J511,"yyyy")</f>
      </nc>
      <ndxf>
        <numFmt numFmtId="19" formatCode="m/d/yyyy"/>
      </ndxf>
    </rcc>
    <rcc rId="0" sId="1" dxf="1">
      <nc r="K512">
        <f>TEXT(J512,"yyyy")</f>
      </nc>
      <ndxf>
        <numFmt numFmtId="19" formatCode="m/d/yyyy"/>
      </ndxf>
    </rcc>
    <rcc rId="0" sId="1" dxf="1">
      <nc r="K513">
        <f>TEXT(J513,"yyyy")</f>
      </nc>
      <ndxf>
        <numFmt numFmtId="19" formatCode="m/d/yyyy"/>
      </ndxf>
    </rcc>
    <rcc rId="0" sId="1" dxf="1">
      <nc r="K514">
        <f>TEXT(J514,"yyyy")</f>
      </nc>
      <ndxf>
        <numFmt numFmtId="19" formatCode="m/d/yyyy"/>
      </ndxf>
    </rcc>
    <rcc rId="0" sId="1" dxf="1">
      <nc r="K515">
        <f>TEXT(J515,"yyyy")</f>
      </nc>
      <ndxf>
        <numFmt numFmtId="19" formatCode="m/d/yyyy"/>
      </ndxf>
    </rcc>
    <rcc rId="0" sId="1" dxf="1">
      <nc r="K516">
        <f>TEXT(J516,"yyyy")</f>
      </nc>
      <ndxf>
        <numFmt numFmtId="19" formatCode="m/d/yyyy"/>
      </ndxf>
    </rcc>
    <rcc rId="0" sId="1" dxf="1">
      <nc r="K517">
        <f>TEXT(J517,"yyyy")</f>
      </nc>
      <ndxf>
        <numFmt numFmtId="19" formatCode="m/d/yyyy"/>
      </ndxf>
    </rcc>
    <rcc rId="0" sId="1" dxf="1">
      <nc r="K518">
        <f>TEXT(J518,"yyyy")</f>
      </nc>
      <ndxf>
        <numFmt numFmtId="19" formatCode="m/d/yyyy"/>
      </ndxf>
    </rcc>
    <rcc rId="0" sId="1" dxf="1">
      <nc r="K519">
        <f>TEXT(J519,"yyyy")</f>
      </nc>
      <ndxf>
        <numFmt numFmtId="19" formatCode="m/d/yyyy"/>
      </ndxf>
    </rcc>
    <rcc rId="0" sId="1" dxf="1">
      <nc r="K520">
        <f>TEXT(J520,"yyyy")</f>
      </nc>
      <ndxf>
        <numFmt numFmtId="19" formatCode="m/d/yyyy"/>
      </ndxf>
    </rcc>
    <rcc rId="0" sId="1" dxf="1">
      <nc r="K521">
        <f>TEXT(J521,"yyyy")</f>
      </nc>
      <ndxf>
        <numFmt numFmtId="19" formatCode="m/d/yyyy"/>
      </ndxf>
    </rcc>
    <rcc rId="0" sId="1" dxf="1">
      <nc r="K522">
        <f>TEXT(J522,"yyyy")</f>
      </nc>
      <ndxf>
        <numFmt numFmtId="19" formatCode="m/d/yyyy"/>
      </ndxf>
    </rcc>
    <rcc rId="0" sId="1" dxf="1">
      <nc r="K523">
        <f>TEXT(J523,"yyyy")</f>
      </nc>
      <ndxf>
        <numFmt numFmtId="19" formatCode="m/d/yyyy"/>
      </ndxf>
    </rcc>
    <rcc rId="0" sId="1" dxf="1">
      <nc r="K524">
        <f>TEXT(J524,"yyyy")</f>
      </nc>
      <ndxf>
        <numFmt numFmtId="19" formatCode="m/d/yyyy"/>
      </ndxf>
    </rcc>
    <rcc rId="0" sId="1" dxf="1">
      <nc r="K525">
        <f>TEXT(J525,"yyyy")</f>
      </nc>
      <ndxf>
        <numFmt numFmtId="19" formatCode="m/d/yyyy"/>
      </ndxf>
    </rcc>
    <rcc rId="0" sId="1" dxf="1">
      <nc r="K526">
        <f>TEXT(J526,"yyyy")</f>
      </nc>
      <ndxf>
        <numFmt numFmtId="19" formatCode="m/d/yyyy"/>
      </ndxf>
    </rcc>
    <rcc rId="0" sId="1" dxf="1">
      <nc r="K527">
        <f>TEXT(J527,"yyyy")</f>
      </nc>
      <ndxf>
        <numFmt numFmtId="19" formatCode="m/d/yyyy"/>
      </ndxf>
    </rcc>
    <rcc rId="0" sId="1" dxf="1">
      <nc r="K528">
        <f>TEXT(J528,"yyyy")</f>
      </nc>
      <ndxf>
        <numFmt numFmtId="19" formatCode="m/d/yyyy"/>
      </ndxf>
    </rcc>
    <rcc rId="0" sId="1" dxf="1">
      <nc r="K529">
        <f>TEXT(J529,"yyyy")</f>
      </nc>
      <ndxf>
        <numFmt numFmtId="19" formatCode="m/d/yyyy"/>
      </ndxf>
    </rcc>
    <rcc rId="0" sId="1" dxf="1">
      <nc r="K530">
        <f>TEXT(J530,"yyyy")</f>
      </nc>
      <ndxf>
        <numFmt numFmtId="19" formatCode="m/d/yyyy"/>
      </ndxf>
    </rcc>
    <rcc rId="0" sId="1" dxf="1">
      <nc r="K531">
        <f>TEXT(J531,"yyyy")</f>
      </nc>
      <ndxf>
        <numFmt numFmtId="19" formatCode="m/d/yyyy"/>
      </ndxf>
    </rcc>
    <rcc rId="0" sId="1" dxf="1">
      <nc r="K532">
        <f>TEXT(J532,"yyyy")</f>
      </nc>
      <ndxf>
        <numFmt numFmtId="19" formatCode="m/d/yyyy"/>
      </ndxf>
    </rcc>
    <rcc rId="0" sId="1" dxf="1">
      <nc r="K533">
        <f>TEXT(J533,"yyyy")</f>
      </nc>
      <ndxf>
        <numFmt numFmtId="19" formatCode="m/d/yyyy"/>
      </ndxf>
    </rcc>
    <rcc rId="0" sId="1" dxf="1">
      <nc r="K534">
        <f>TEXT(J534,"yyyy")</f>
      </nc>
      <ndxf>
        <numFmt numFmtId="19" formatCode="m/d/yyyy"/>
      </ndxf>
    </rcc>
    <rcc rId="0" sId="1" dxf="1">
      <nc r="K535">
        <f>TEXT(J535,"yyyy")</f>
      </nc>
      <ndxf>
        <numFmt numFmtId="19" formatCode="m/d/yyyy"/>
      </ndxf>
    </rcc>
    <rcc rId="0" sId="1" dxf="1">
      <nc r="K536">
        <f>TEXT(J536,"yyyy")</f>
      </nc>
      <ndxf>
        <numFmt numFmtId="19" formatCode="m/d/yyyy"/>
      </ndxf>
    </rcc>
    <rcc rId="0" sId="1" dxf="1">
      <nc r="K537">
        <f>TEXT(J537,"yyyy")</f>
      </nc>
      <ndxf>
        <numFmt numFmtId="19" formatCode="m/d/yyyy"/>
      </ndxf>
    </rcc>
    <rcc rId="0" sId="1" dxf="1">
      <nc r="K538">
        <f>TEXT(J538,"yyyy")</f>
      </nc>
      <ndxf>
        <numFmt numFmtId="19" formatCode="m/d/yyyy"/>
      </ndxf>
    </rcc>
    <rcc rId="0" sId="1" dxf="1">
      <nc r="K539">
        <f>TEXT(J539,"yyyy")</f>
      </nc>
      <ndxf>
        <numFmt numFmtId="19" formatCode="m/d/yyyy"/>
      </ndxf>
    </rcc>
    <rcc rId="0" sId="1" dxf="1">
      <nc r="K540">
        <f>TEXT(J540,"yyyy")</f>
      </nc>
      <ndxf>
        <numFmt numFmtId="19" formatCode="m/d/yyyy"/>
      </ndxf>
    </rcc>
    <rcc rId="0" sId="1" dxf="1">
      <nc r="K541">
        <f>TEXT(J541,"yyyy")</f>
      </nc>
      <ndxf>
        <numFmt numFmtId="19" formatCode="m/d/yyyy"/>
      </ndxf>
    </rcc>
    <rcc rId="0" sId="1" dxf="1">
      <nc r="K542">
        <f>TEXT(J542,"yyyy")</f>
      </nc>
      <ndxf>
        <numFmt numFmtId="19" formatCode="m/d/yyyy"/>
      </ndxf>
    </rcc>
    <rcc rId="0" sId="1" dxf="1">
      <nc r="K543">
        <f>TEXT(J543,"yyyy")</f>
      </nc>
      <ndxf>
        <numFmt numFmtId="19" formatCode="m/d/yyyy"/>
      </ndxf>
    </rcc>
    <rcc rId="0" sId="1" dxf="1">
      <nc r="K544">
        <f>TEXT(J544,"yyyy")</f>
      </nc>
      <ndxf>
        <numFmt numFmtId="19" formatCode="m/d/yyyy"/>
      </ndxf>
    </rcc>
    <rcc rId="0" sId="1" dxf="1">
      <nc r="K545">
        <f>TEXT(J545,"yyyy")</f>
      </nc>
      <ndxf>
        <numFmt numFmtId="19" formatCode="m/d/yyyy"/>
      </ndxf>
    </rcc>
    <rcc rId="0" sId="1" dxf="1">
      <nc r="K546">
        <f>TEXT(J546,"yyyy")</f>
      </nc>
      <ndxf>
        <numFmt numFmtId="19" formatCode="m/d/yyyy"/>
      </ndxf>
    </rcc>
    <rcc rId="0" sId="1" dxf="1">
      <nc r="K547">
        <f>TEXT(J547,"yyyy")</f>
      </nc>
      <ndxf>
        <numFmt numFmtId="19" formatCode="m/d/yyyy"/>
      </ndxf>
    </rcc>
    <rcc rId="0" sId="1" dxf="1">
      <nc r="K548">
        <f>TEXT(J548,"yyyy")</f>
      </nc>
      <ndxf>
        <numFmt numFmtId="19" formatCode="m/d/yyyy"/>
      </ndxf>
    </rcc>
    <rcc rId="0" sId="1" dxf="1">
      <nc r="K549">
        <f>TEXT(J549,"yyyy")</f>
      </nc>
      <ndxf>
        <numFmt numFmtId="19" formatCode="m/d/yyyy"/>
      </ndxf>
    </rcc>
    <rcc rId="0" sId="1" dxf="1">
      <nc r="K550">
        <f>TEXT(J550,"yyyy")</f>
      </nc>
      <ndxf>
        <numFmt numFmtId="19" formatCode="m/d/yyyy"/>
      </ndxf>
    </rcc>
    <rcc rId="0" sId="1" dxf="1">
      <nc r="K551">
        <f>TEXT(J551,"yyyy")</f>
      </nc>
      <ndxf>
        <numFmt numFmtId="19" formatCode="m/d/yyyy"/>
      </ndxf>
    </rcc>
    <rcc rId="0" sId="1" dxf="1">
      <nc r="K552">
        <f>TEXT(J552,"yyyy")</f>
      </nc>
      <ndxf>
        <numFmt numFmtId="19" formatCode="m/d/yyyy"/>
      </ndxf>
    </rcc>
    <rcc rId="0" sId="1" dxf="1">
      <nc r="K553">
        <f>TEXT(J553,"yyyy")</f>
      </nc>
      <ndxf>
        <numFmt numFmtId="19" formatCode="m/d/yyyy"/>
      </ndxf>
    </rcc>
    <rcc rId="0" sId="1" dxf="1">
      <nc r="K554">
        <f>TEXT(J554,"yyyy")</f>
      </nc>
      <ndxf>
        <numFmt numFmtId="19" formatCode="m/d/yyyy"/>
      </ndxf>
    </rcc>
    <rcc rId="0" sId="1" dxf="1">
      <nc r="K555">
        <f>TEXT(J555,"yyyy")</f>
      </nc>
      <ndxf>
        <numFmt numFmtId="19" formatCode="m/d/yyyy"/>
      </ndxf>
    </rcc>
    <rcc rId="0" sId="1" dxf="1">
      <nc r="K556">
        <f>TEXT(J556,"yyyy")</f>
      </nc>
      <ndxf>
        <numFmt numFmtId="19" formatCode="m/d/yyyy"/>
      </ndxf>
    </rcc>
    <rcc rId="0" sId="1" dxf="1">
      <nc r="K557">
        <f>TEXT(J557,"yyyy")</f>
      </nc>
      <ndxf>
        <numFmt numFmtId="19" formatCode="m/d/yyyy"/>
      </ndxf>
    </rcc>
    <rcc rId="0" sId="1" dxf="1">
      <nc r="K558">
        <f>TEXT(J558,"yyyy")</f>
      </nc>
      <ndxf>
        <numFmt numFmtId="19" formatCode="m/d/yyyy"/>
      </ndxf>
    </rcc>
    <rcc rId="0" sId="1" dxf="1">
      <nc r="K559">
        <f>TEXT(J559,"yyyy")</f>
      </nc>
      <ndxf>
        <numFmt numFmtId="19" formatCode="m/d/yyyy"/>
      </ndxf>
    </rcc>
    <rcc rId="0" sId="1" dxf="1">
      <nc r="K560">
        <f>TEXT(J560,"yyyy")</f>
      </nc>
      <ndxf>
        <numFmt numFmtId="19" formatCode="m/d/yyyy"/>
      </ndxf>
    </rcc>
    <rcc rId="0" sId="1" dxf="1">
      <nc r="K561">
        <f>TEXT(J561,"yyyy")</f>
      </nc>
      <ndxf>
        <numFmt numFmtId="19" formatCode="m/d/yyyy"/>
      </ndxf>
    </rcc>
    <rcc rId="0" sId="1" dxf="1">
      <nc r="K562">
        <f>TEXT(J562,"yyyy")</f>
      </nc>
      <ndxf>
        <numFmt numFmtId="19" formatCode="m/d/yyyy"/>
      </ndxf>
    </rcc>
    <rcc rId="0" sId="1" dxf="1">
      <nc r="K563">
        <f>TEXT(J563,"yyyy")</f>
      </nc>
      <ndxf>
        <numFmt numFmtId="19" formatCode="m/d/yyyy"/>
      </ndxf>
    </rcc>
    <rcc rId="0" sId="1" dxf="1">
      <nc r="K564">
        <f>TEXT(J564,"yyyy")</f>
      </nc>
      <ndxf>
        <numFmt numFmtId="19" formatCode="m/d/yyyy"/>
      </ndxf>
    </rcc>
    <rcc rId="0" sId="1" dxf="1">
      <nc r="K565">
        <f>TEXT(J565,"yyyy")</f>
      </nc>
      <ndxf>
        <numFmt numFmtId="19" formatCode="m/d/yyyy"/>
      </ndxf>
    </rcc>
    <rcc rId="0" sId="1" dxf="1">
      <nc r="K566">
        <f>TEXT(J566,"yyyy")</f>
      </nc>
      <ndxf>
        <numFmt numFmtId="19" formatCode="m/d/yyyy"/>
      </ndxf>
    </rcc>
    <rcc rId="0" sId="1" dxf="1">
      <nc r="K567">
        <f>TEXT(J567,"yyyy")</f>
      </nc>
      <ndxf>
        <numFmt numFmtId="19" formatCode="m/d/yyyy"/>
      </ndxf>
    </rcc>
    <rcc rId="0" sId="1" dxf="1">
      <nc r="K568">
        <f>TEXT(J568,"yyyy")</f>
      </nc>
      <ndxf>
        <numFmt numFmtId="19" formatCode="m/d/yyyy"/>
      </ndxf>
    </rcc>
    <rcc rId="0" sId="1" dxf="1">
      <nc r="K569">
        <f>TEXT(J569,"yyyy")</f>
      </nc>
      <ndxf>
        <numFmt numFmtId="19" formatCode="m/d/yyyy"/>
      </ndxf>
    </rcc>
    <rcc rId="0" sId="1" dxf="1">
      <nc r="K570">
        <f>TEXT(J570,"yyyy")</f>
      </nc>
      <ndxf>
        <numFmt numFmtId="19" formatCode="m/d/yyyy"/>
      </ndxf>
    </rcc>
    <rcc rId="0" sId="1" dxf="1">
      <nc r="K571">
        <f>TEXT(J571,"yyyy")</f>
      </nc>
      <ndxf>
        <numFmt numFmtId="19" formatCode="m/d/yyyy"/>
      </ndxf>
    </rcc>
    <rcc rId="0" sId="1" dxf="1">
      <nc r="K572">
        <f>TEXT(J572,"yyyy")</f>
      </nc>
      <ndxf>
        <numFmt numFmtId="19" formatCode="m/d/yyyy"/>
      </ndxf>
    </rcc>
    <rcc rId="0" sId="1" dxf="1">
      <nc r="K573">
        <f>TEXT(J573,"yyyy")</f>
      </nc>
      <ndxf>
        <numFmt numFmtId="19" formatCode="m/d/yyyy"/>
      </ndxf>
    </rcc>
    <rcc rId="0" sId="1" dxf="1">
      <nc r="K574">
        <f>TEXT(J574,"yyyy")</f>
      </nc>
      <ndxf>
        <numFmt numFmtId="19" formatCode="m/d/yyyy"/>
      </ndxf>
    </rcc>
    <rcc rId="0" sId="1" dxf="1">
      <nc r="K575">
        <f>TEXT(J575,"yyyy")</f>
      </nc>
      <ndxf>
        <numFmt numFmtId="19" formatCode="m/d/yyyy"/>
      </ndxf>
    </rcc>
    <rcc rId="0" sId="1" dxf="1">
      <nc r="K576">
        <f>TEXT(J576,"yyyy")</f>
      </nc>
      <ndxf>
        <numFmt numFmtId="19" formatCode="m/d/yyyy"/>
      </ndxf>
    </rcc>
    <rcc rId="0" sId="1" dxf="1">
      <nc r="K577">
        <f>TEXT(J577,"yyyy")</f>
      </nc>
      <ndxf>
        <numFmt numFmtId="19" formatCode="m/d/yyyy"/>
      </ndxf>
    </rcc>
    <rcc rId="0" sId="1" dxf="1">
      <nc r="K578">
        <f>TEXT(J578,"yyyy")</f>
      </nc>
      <ndxf>
        <numFmt numFmtId="19" formatCode="m/d/yyyy"/>
      </ndxf>
    </rcc>
    <rcc rId="0" sId="1" dxf="1">
      <nc r="K579">
        <f>TEXT(J579,"yyyy")</f>
      </nc>
      <ndxf>
        <numFmt numFmtId="19" formatCode="m/d/yyyy"/>
      </ndxf>
    </rcc>
    <rcc rId="0" sId="1" dxf="1">
      <nc r="K580">
        <f>TEXT(J580,"yyyy")</f>
      </nc>
      <ndxf>
        <numFmt numFmtId="19" formatCode="m/d/yyyy"/>
      </ndxf>
    </rcc>
    <rcc rId="0" sId="1" dxf="1">
      <nc r="K581">
        <f>TEXT(J581,"yyyy")</f>
      </nc>
      <ndxf>
        <numFmt numFmtId="19" formatCode="m/d/yyyy"/>
      </ndxf>
    </rcc>
    <rcc rId="0" sId="1" dxf="1">
      <nc r="K582">
        <f>TEXT(J582,"yyyy")</f>
      </nc>
      <ndxf>
        <numFmt numFmtId="19" formatCode="m/d/yyyy"/>
      </ndxf>
    </rcc>
    <rcc rId="0" sId="1" dxf="1">
      <nc r="K583">
        <f>TEXT(J583,"yyyy")</f>
      </nc>
      <ndxf>
        <numFmt numFmtId="19" formatCode="m/d/yyyy"/>
      </ndxf>
    </rcc>
    <rcc rId="0" sId="1" dxf="1">
      <nc r="K584">
        <f>TEXT(J584,"yyyy")</f>
      </nc>
      <ndxf>
        <numFmt numFmtId="19" formatCode="m/d/yyyy"/>
      </ndxf>
    </rcc>
    <rcc rId="0" sId="1" dxf="1">
      <nc r="K1643">
        <f>TEXT(J1643,"yyyy")</f>
      </nc>
      <ndxf>
        <numFmt numFmtId="19" formatCode="m/d/yyyy"/>
      </ndxf>
    </rcc>
    <rcc rId="0" sId="1" dxf="1">
      <nc r="K586">
        <f>TEXT(J586,"yyyy")</f>
      </nc>
      <ndxf>
        <numFmt numFmtId="19" formatCode="m/d/yyyy"/>
      </ndxf>
    </rcc>
    <rcc rId="0" sId="1" dxf="1">
      <nc r="K587">
        <f>TEXT(J587,"yyyy")</f>
      </nc>
      <ndxf>
        <numFmt numFmtId="19" formatCode="m/d/yyyy"/>
      </ndxf>
    </rcc>
    <rcc rId="0" sId="1" dxf="1">
      <nc r="K588">
        <f>TEXT(J588,"yyyy")</f>
      </nc>
      <ndxf>
        <numFmt numFmtId="19" formatCode="m/d/yyyy"/>
      </ndxf>
    </rcc>
    <rcc rId="0" sId="1" dxf="1">
      <nc r="K589">
        <f>TEXT(J589,"yyyy")</f>
      </nc>
      <ndxf>
        <numFmt numFmtId="19" formatCode="m/d/yyyy"/>
      </ndxf>
    </rcc>
    <rcc rId="0" sId="1" dxf="1">
      <nc r="K590">
        <f>TEXT(J590,"yyyy")</f>
      </nc>
      <ndxf>
        <numFmt numFmtId="19" formatCode="m/d/yyyy"/>
      </ndxf>
    </rcc>
    <rcc rId="0" sId="1" dxf="1">
      <nc r="K591">
        <f>TEXT(J591,"yyyy")</f>
      </nc>
      <ndxf>
        <numFmt numFmtId="19" formatCode="m/d/yyyy"/>
      </ndxf>
    </rcc>
    <rcc rId="0" sId="1" dxf="1">
      <nc r="K592">
        <f>TEXT(J592,"yyyy")</f>
      </nc>
      <ndxf>
        <numFmt numFmtId="19" formatCode="m/d/yyyy"/>
      </ndxf>
    </rcc>
    <rcc rId="0" sId="1" dxf="1">
      <nc r="K593">
        <f>TEXT(J593,"yyyy")</f>
      </nc>
      <ndxf>
        <numFmt numFmtId="19" formatCode="m/d/yyyy"/>
      </ndxf>
    </rcc>
    <rcc rId="0" sId="1" dxf="1">
      <nc r="K594">
        <f>TEXT(J594,"yyyy")</f>
      </nc>
      <ndxf>
        <numFmt numFmtId="19" formatCode="m/d/yyyy"/>
      </ndxf>
    </rcc>
    <rcc rId="0" sId="1" dxf="1">
      <nc r="K595">
        <f>TEXT(J595,"yyyy")</f>
      </nc>
      <ndxf>
        <numFmt numFmtId="19" formatCode="m/d/yyyy"/>
      </ndxf>
    </rcc>
    <rcc rId="0" sId="1" dxf="1">
      <nc r="K596">
        <f>TEXT(J596,"yyyy")</f>
      </nc>
      <ndxf>
        <numFmt numFmtId="19" formatCode="m/d/yyyy"/>
      </ndxf>
    </rcc>
    <rcc rId="0" sId="1" dxf="1">
      <nc r="K597">
        <f>TEXT(J597,"yyyy")</f>
      </nc>
      <ndxf>
        <numFmt numFmtId="19" formatCode="m/d/yyyy"/>
      </ndxf>
    </rcc>
    <rcc rId="0" sId="1" dxf="1">
      <nc r="K598">
        <f>TEXT(J598,"yyyy")</f>
      </nc>
      <ndxf>
        <numFmt numFmtId="19" formatCode="m/d/yyyy"/>
      </ndxf>
    </rcc>
    <rcc rId="0" sId="1" dxf="1">
      <nc r="K599">
        <f>TEXT(J599,"yyyy")</f>
      </nc>
      <ndxf>
        <numFmt numFmtId="19" formatCode="m/d/yyyy"/>
      </ndxf>
    </rcc>
    <rcc rId="0" sId="1" dxf="1">
      <nc r="K600">
        <f>TEXT(J600,"yyyy")</f>
      </nc>
      <ndxf>
        <numFmt numFmtId="19" formatCode="m/d/yyyy"/>
      </ndxf>
    </rcc>
    <rcc rId="0" sId="1" dxf="1">
      <nc r="K601">
        <f>TEXT(J601,"yyyy")</f>
      </nc>
      <ndxf>
        <numFmt numFmtId="19" formatCode="m/d/yyyy"/>
      </ndxf>
    </rcc>
    <rcc rId="0" sId="1" dxf="1">
      <nc r="K602">
        <f>TEXT(J602,"yyyy")</f>
      </nc>
      <ndxf>
        <numFmt numFmtId="19" formatCode="m/d/yyyy"/>
      </ndxf>
    </rcc>
    <rcc rId="0" sId="1" dxf="1">
      <nc r="K603">
        <f>TEXT(J603,"yyyy")</f>
      </nc>
      <ndxf>
        <numFmt numFmtId="19" formatCode="m/d/yyyy"/>
      </ndxf>
    </rcc>
    <rcc rId="0" sId="1" dxf="1">
      <nc r="K604">
        <f>TEXT(J604,"yyyy")</f>
      </nc>
      <ndxf>
        <numFmt numFmtId="19" formatCode="m/d/yyyy"/>
      </ndxf>
    </rcc>
    <rcc rId="0" sId="1" dxf="1">
      <nc r="K605">
        <f>TEXT(J605,"yyyy")</f>
      </nc>
      <ndxf>
        <numFmt numFmtId="19" formatCode="m/d/yyyy"/>
      </ndxf>
    </rcc>
    <rcc rId="0" sId="1" dxf="1">
      <nc r="K606">
        <f>TEXT(J606,"yyyy")</f>
      </nc>
      <ndxf>
        <numFmt numFmtId="19" formatCode="m/d/yyyy"/>
      </ndxf>
    </rcc>
    <rcc rId="0" sId="1" dxf="1">
      <nc r="K607">
        <f>TEXT(J607,"yyyy")</f>
      </nc>
      <ndxf>
        <numFmt numFmtId="19" formatCode="m/d/yyyy"/>
      </ndxf>
    </rcc>
    <rcc rId="0" sId="1" dxf="1">
      <nc r="K608">
        <f>TEXT(J608,"yyyy")</f>
      </nc>
      <ndxf>
        <numFmt numFmtId="19" formatCode="m/d/yyyy"/>
      </ndxf>
    </rcc>
    <rcc rId="0" sId="1" dxf="1">
      <nc r="K609">
        <f>TEXT(J609,"yyyy")</f>
      </nc>
      <ndxf>
        <numFmt numFmtId="19" formatCode="m/d/yyyy"/>
      </ndxf>
    </rcc>
    <rcc rId="0" sId="1" dxf="1">
      <nc r="K610">
        <f>TEXT(J610,"yyyy")</f>
      </nc>
      <ndxf>
        <numFmt numFmtId="19" formatCode="m/d/yyyy"/>
      </ndxf>
    </rcc>
    <rcc rId="0" sId="1" dxf="1">
      <nc r="K611">
        <f>TEXT(J611,"yyyy")</f>
      </nc>
      <ndxf>
        <numFmt numFmtId="19" formatCode="m/d/yyyy"/>
      </ndxf>
    </rcc>
    <rcc rId="0" sId="1" dxf="1">
      <nc r="K612">
        <f>TEXT(J612,"yyyy")</f>
      </nc>
      <ndxf>
        <numFmt numFmtId="19" formatCode="m/d/yyyy"/>
      </ndxf>
    </rcc>
    <rcc rId="0" sId="1" dxf="1">
      <nc r="K613">
        <f>TEXT(J613,"yyyy")</f>
      </nc>
      <ndxf>
        <numFmt numFmtId="19" formatCode="m/d/yyyy"/>
      </ndxf>
    </rcc>
    <rcc rId="0" sId="1" dxf="1">
      <nc r="K614">
        <f>TEXT(J614,"yyyy")</f>
      </nc>
      <ndxf>
        <numFmt numFmtId="19" formatCode="m/d/yyyy"/>
      </ndxf>
    </rcc>
    <rcc rId="0" sId="1" dxf="1">
      <nc r="K615">
        <f>TEXT(J615,"yyyy")</f>
      </nc>
      <ndxf>
        <numFmt numFmtId="19" formatCode="m/d/yyyy"/>
      </ndxf>
    </rcc>
    <rcc rId="0" sId="1" dxf="1">
      <nc r="K616">
        <f>TEXT(J616,"yyyy")</f>
      </nc>
      <ndxf>
        <numFmt numFmtId="19" formatCode="m/d/yyyy"/>
      </ndxf>
    </rcc>
    <rcc rId="0" sId="1" dxf="1">
      <nc r="K617">
        <f>TEXT(J617,"yyyy")</f>
      </nc>
      <ndxf>
        <numFmt numFmtId="19" formatCode="m/d/yyyy"/>
      </ndxf>
    </rcc>
    <rcc rId="0" sId="1" dxf="1">
      <nc r="K618">
        <f>TEXT(J618,"yyyy")</f>
      </nc>
      <ndxf>
        <numFmt numFmtId="19" formatCode="m/d/yyyy"/>
      </ndxf>
    </rcc>
    <rcc rId="0" sId="1" dxf="1">
      <nc r="K619">
        <f>TEXT(J619,"yyyy")</f>
      </nc>
      <ndxf>
        <numFmt numFmtId="19" formatCode="m/d/yyyy"/>
      </ndxf>
    </rcc>
    <rcc rId="0" sId="1" dxf="1">
      <nc r="K620">
        <f>TEXT(J620,"yyyy")</f>
      </nc>
      <ndxf>
        <numFmt numFmtId="19" formatCode="m/d/yyyy"/>
      </ndxf>
    </rcc>
    <rcc rId="0" sId="1" dxf="1">
      <nc r="K621">
        <f>TEXT(J621,"yyyy")</f>
      </nc>
      <ndxf>
        <numFmt numFmtId="19" formatCode="m/d/yyyy"/>
      </ndxf>
    </rcc>
    <rcc rId="0" sId="1" dxf="1">
      <nc r="K622">
        <f>TEXT(J622,"yyyy")</f>
      </nc>
      <ndxf>
        <numFmt numFmtId="19" formatCode="m/d/yyyy"/>
      </ndxf>
    </rcc>
    <rcc rId="0" sId="1" dxf="1">
      <nc r="K623">
        <f>TEXT(J623,"yyyy")</f>
      </nc>
      <ndxf>
        <numFmt numFmtId="19" formatCode="m/d/yyyy"/>
      </ndxf>
    </rcc>
    <rcc rId="0" sId="1" dxf="1">
      <nc r="K624">
        <f>TEXT(J624,"yyyy")</f>
      </nc>
      <ndxf>
        <numFmt numFmtId="19" formatCode="m/d/yyyy"/>
      </ndxf>
    </rcc>
    <rcc rId="0" sId="1" dxf="1">
      <nc r="K625">
        <f>TEXT(J625,"yyyy")</f>
      </nc>
      <ndxf>
        <numFmt numFmtId="19" formatCode="m/d/yyyy"/>
      </ndxf>
    </rcc>
    <rcc rId="0" sId="1" dxf="1">
      <nc r="K626">
        <f>TEXT(J626,"yyyy")</f>
      </nc>
      <ndxf>
        <numFmt numFmtId="19" formatCode="m/d/yyyy"/>
      </ndxf>
    </rcc>
    <rcc rId="0" sId="1" dxf="1">
      <nc r="K627">
        <f>TEXT(J627,"yyyy")</f>
      </nc>
      <ndxf>
        <numFmt numFmtId="19" formatCode="m/d/yyyy"/>
      </ndxf>
    </rcc>
    <rcc rId="0" sId="1" dxf="1">
      <nc r="K628">
        <f>TEXT(J628,"yyyy")</f>
      </nc>
      <ndxf>
        <numFmt numFmtId="19" formatCode="m/d/yyyy"/>
      </ndxf>
    </rcc>
    <rcc rId="0" sId="1" dxf="1">
      <nc r="K629">
        <f>TEXT(J629,"yyyy")</f>
      </nc>
      <ndxf>
        <numFmt numFmtId="19" formatCode="m/d/yyyy"/>
      </ndxf>
    </rcc>
    <rcc rId="0" sId="1" dxf="1">
      <nc r="K630">
        <f>TEXT(J630,"yyyy")</f>
      </nc>
      <ndxf>
        <numFmt numFmtId="19" formatCode="m/d/yyyy"/>
      </ndxf>
    </rcc>
    <rcc rId="0" sId="1" dxf="1">
      <nc r="K631">
        <f>TEXT(J631,"yyyy")</f>
      </nc>
      <ndxf>
        <numFmt numFmtId="19" formatCode="m/d/yyyy"/>
      </ndxf>
    </rcc>
    <rcc rId="0" sId="1" dxf="1">
      <nc r="K632">
        <f>TEXT(J632,"yyyy")</f>
      </nc>
      <ndxf>
        <numFmt numFmtId="19" formatCode="m/d/yyyy"/>
      </ndxf>
    </rcc>
    <rcc rId="0" sId="1" dxf="1">
      <nc r="K633">
        <f>TEXT(J633,"yyyy")</f>
      </nc>
      <ndxf>
        <numFmt numFmtId="19" formatCode="m/d/yyyy"/>
      </ndxf>
    </rcc>
    <rcc rId="0" sId="1" dxf="1">
      <nc r="K634">
        <f>TEXT(J634,"yyyy")</f>
      </nc>
      <ndxf>
        <numFmt numFmtId="19" formatCode="m/d/yyyy"/>
      </ndxf>
    </rcc>
    <rcc rId="0" sId="1" dxf="1">
      <nc r="K635">
        <f>TEXT(J635,"yyyy")</f>
      </nc>
      <ndxf>
        <numFmt numFmtId="19" formatCode="m/d/yyyy"/>
      </ndxf>
    </rcc>
    <rcc rId="0" sId="1" dxf="1">
      <nc r="K636">
        <f>TEXT(J636,"yyyy")</f>
      </nc>
      <ndxf>
        <numFmt numFmtId="19" formatCode="m/d/yyyy"/>
      </ndxf>
    </rcc>
    <rcc rId="0" sId="1" dxf="1">
      <nc r="K637">
        <f>TEXT(J637,"yyyy")</f>
      </nc>
      <ndxf>
        <numFmt numFmtId="19" formatCode="m/d/yyyy"/>
      </ndxf>
    </rcc>
    <rcc rId="0" sId="1" dxf="1">
      <nc r="K638">
        <f>TEXT(J638,"yyyy")</f>
      </nc>
      <ndxf>
        <numFmt numFmtId="19" formatCode="m/d/yyyy"/>
      </ndxf>
    </rcc>
    <rcc rId="0" sId="1" dxf="1">
      <nc r="K639">
        <f>TEXT(J639,"yyyy")</f>
      </nc>
      <ndxf>
        <numFmt numFmtId="19" formatCode="m/d/yyyy"/>
      </ndxf>
    </rcc>
    <rcc rId="0" sId="1" dxf="1">
      <nc r="K640">
        <f>TEXT(J640,"yyyy")</f>
      </nc>
      <ndxf>
        <numFmt numFmtId="19" formatCode="m/d/yyyy"/>
      </ndxf>
    </rcc>
    <rcc rId="0" sId="1" dxf="1">
      <nc r="K641">
        <f>TEXT(J641,"yyyy")</f>
      </nc>
      <ndxf>
        <numFmt numFmtId="19" formatCode="m/d/yyyy"/>
      </ndxf>
    </rcc>
    <rcc rId="0" sId="1" dxf="1">
      <nc r="K642">
        <f>TEXT(J642,"yyyy")</f>
      </nc>
      <ndxf>
        <numFmt numFmtId="19" formatCode="m/d/yyyy"/>
      </ndxf>
    </rcc>
    <rcc rId="0" sId="1" dxf="1">
      <nc r="K643">
        <f>TEXT(J643,"yyyy")</f>
      </nc>
      <ndxf>
        <numFmt numFmtId="19" formatCode="m/d/yyyy"/>
      </ndxf>
    </rcc>
    <rcc rId="0" sId="1" dxf="1">
      <nc r="K644">
        <f>TEXT(J644,"yyyy")</f>
      </nc>
      <ndxf>
        <numFmt numFmtId="19" formatCode="m/d/yyyy"/>
      </ndxf>
    </rcc>
    <rcc rId="0" sId="1" dxf="1">
      <nc r="K645">
        <f>TEXT(J645,"yyyy")</f>
      </nc>
      <ndxf>
        <numFmt numFmtId="19" formatCode="m/d/yyyy"/>
      </ndxf>
    </rcc>
    <rcc rId="0" sId="1" dxf="1">
      <nc r="K646">
        <f>TEXT(J646,"yyyy")</f>
      </nc>
      <ndxf>
        <numFmt numFmtId="19" formatCode="m/d/yyyy"/>
      </ndxf>
    </rcc>
    <rcc rId="0" sId="1" dxf="1">
      <nc r="K647">
        <f>TEXT(J647,"yyyy")</f>
      </nc>
      <ndxf>
        <numFmt numFmtId="19" formatCode="m/d/yyyy"/>
      </ndxf>
    </rcc>
    <rcc rId="0" sId="1" dxf="1">
      <nc r="K648">
        <f>TEXT(J648,"yyyy")</f>
      </nc>
      <ndxf>
        <numFmt numFmtId="19" formatCode="m/d/yyyy"/>
      </ndxf>
    </rcc>
    <rcc rId="0" sId="1" dxf="1">
      <nc r="K649">
        <f>TEXT(J649,"yyyy")</f>
      </nc>
      <ndxf>
        <numFmt numFmtId="19" formatCode="m/d/yyyy"/>
      </ndxf>
    </rcc>
    <rcc rId="0" sId="1" dxf="1">
      <nc r="K650">
        <f>TEXT(J650,"yyyy")</f>
      </nc>
      <ndxf>
        <numFmt numFmtId="19" formatCode="m/d/yyyy"/>
      </ndxf>
    </rcc>
    <rcc rId="0" sId="1" dxf="1">
      <nc r="K651">
        <f>TEXT(J651,"yyyy")</f>
      </nc>
      <ndxf>
        <numFmt numFmtId="19" formatCode="m/d/yyyy"/>
      </ndxf>
    </rcc>
    <rcc rId="0" sId="1" dxf="1">
      <nc r="K652">
        <f>TEXT(J652,"yyyy")</f>
      </nc>
      <ndxf>
        <numFmt numFmtId="19" formatCode="m/d/yyyy"/>
      </ndxf>
    </rcc>
    <rcc rId="0" sId="1" dxf="1">
      <nc r="K653">
        <f>TEXT(J653,"yyyy")</f>
      </nc>
      <ndxf>
        <numFmt numFmtId="19" formatCode="m/d/yyyy"/>
      </ndxf>
    </rcc>
    <rcc rId="0" sId="1" dxf="1">
      <nc r="K654">
        <f>TEXT(J654,"yyyy")</f>
      </nc>
      <ndxf>
        <numFmt numFmtId="19" formatCode="m/d/yyyy"/>
      </ndxf>
    </rcc>
    <rcc rId="0" sId="1" dxf="1">
      <nc r="K655">
        <f>TEXT(J655,"yyyy")</f>
      </nc>
      <ndxf>
        <numFmt numFmtId="19" formatCode="m/d/yyyy"/>
      </ndxf>
    </rcc>
    <rcc rId="0" sId="1" dxf="1">
      <nc r="K656">
        <f>TEXT(J656,"yyyy")</f>
      </nc>
      <ndxf>
        <numFmt numFmtId="19" formatCode="m/d/yyyy"/>
      </ndxf>
    </rcc>
    <rcc rId="0" sId="1" dxf="1">
      <nc r="K657">
        <f>TEXT(J657,"yyyy")</f>
      </nc>
      <ndxf>
        <numFmt numFmtId="19" formatCode="m/d/yyyy"/>
      </ndxf>
    </rcc>
    <rcc rId="0" sId="1" dxf="1">
      <nc r="K658">
        <f>TEXT(J658,"yyyy")</f>
      </nc>
      <ndxf>
        <numFmt numFmtId="19" formatCode="m/d/yyyy"/>
      </ndxf>
    </rcc>
    <rcc rId="0" sId="1" dxf="1">
      <nc r="K659">
        <f>TEXT(J659,"yyyy")</f>
      </nc>
      <ndxf>
        <numFmt numFmtId="19" formatCode="m/d/yyyy"/>
      </ndxf>
    </rcc>
    <rcc rId="0" sId="1" dxf="1">
      <nc r="K660">
        <f>TEXT(J660,"yyyy")</f>
      </nc>
      <ndxf>
        <numFmt numFmtId="19" formatCode="m/d/yyyy"/>
      </ndxf>
    </rcc>
    <rcc rId="0" sId="1" dxf="1">
      <nc r="K661">
        <f>TEXT(J661,"yyyy")</f>
      </nc>
      <ndxf>
        <numFmt numFmtId="19" formatCode="m/d/yyyy"/>
      </ndxf>
    </rcc>
    <rcc rId="0" sId="1" dxf="1">
      <nc r="K662">
        <f>TEXT(J662,"yyyy")</f>
      </nc>
      <ndxf>
        <numFmt numFmtId="19" formatCode="m/d/yyyy"/>
      </ndxf>
    </rcc>
    <rcc rId="0" sId="1" dxf="1">
      <nc r="K663">
        <f>TEXT(J663,"yyyy")</f>
      </nc>
      <ndxf>
        <numFmt numFmtId="19" formatCode="m/d/yyyy"/>
      </ndxf>
    </rcc>
    <rcc rId="0" sId="1" dxf="1">
      <nc r="K664">
        <f>TEXT(J664,"yyyy")</f>
      </nc>
      <ndxf>
        <numFmt numFmtId="19" formatCode="m/d/yyyy"/>
      </ndxf>
    </rcc>
    <rcc rId="0" sId="1" dxf="1">
      <nc r="K665">
        <f>TEXT(J665,"yyyy")</f>
      </nc>
      <ndxf>
        <numFmt numFmtId="19" formatCode="m/d/yyyy"/>
      </ndxf>
    </rcc>
    <rcc rId="0" sId="1" dxf="1">
      <nc r="K666">
        <f>TEXT(J666,"yyyy")</f>
      </nc>
      <ndxf>
        <numFmt numFmtId="19" formatCode="m/d/yyyy"/>
      </ndxf>
    </rcc>
    <rcc rId="0" sId="1" dxf="1">
      <nc r="K667">
        <f>TEXT(J667,"yyyy")</f>
      </nc>
      <ndxf>
        <numFmt numFmtId="19" formatCode="m/d/yyyy"/>
      </ndxf>
    </rcc>
    <rcc rId="0" sId="1" dxf="1">
      <nc r="K668">
        <f>TEXT(J668,"yyyy")</f>
      </nc>
      <ndxf>
        <numFmt numFmtId="19" formatCode="m/d/yyyy"/>
      </ndxf>
    </rcc>
    <rcc rId="0" sId="1" dxf="1">
      <nc r="K669">
        <f>TEXT(J669,"yyyy")</f>
      </nc>
      <ndxf>
        <numFmt numFmtId="19" formatCode="m/d/yyyy"/>
      </ndxf>
    </rcc>
    <rcc rId="0" sId="1" dxf="1">
      <nc r="K670">
        <f>TEXT(J670,"yyyy")</f>
      </nc>
      <ndxf>
        <numFmt numFmtId="19" formatCode="m/d/yyyy"/>
      </ndxf>
    </rcc>
    <rcc rId="0" sId="1" dxf="1">
      <nc r="K671">
        <f>TEXT(J671,"yyyy")</f>
      </nc>
      <ndxf>
        <numFmt numFmtId="19" formatCode="m/d/yyyy"/>
      </ndxf>
    </rcc>
    <rcc rId="0" sId="1" dxf="1">
      <nc r="K672">
        <f>TEXT(J672,"yyyy")</f>
      </nc>
      <ndxf>
        <numFmt numFmtId="19" formatCode="m/d/yyyy"/>
      </ndxf>
    </rcc>
    <rcc rId="0" sId="1" dxf="1">
      <nc r="K673">
        <f>TEXT(J673,"yyyy")</f>
      </nc>
      <ndxf>
        <numFmt numFmtId="19" formatCode="m/d/yyyy"/>
      </ndxf>
    </rcc>
    <rcc rId="0" sId="1" dxf="1">
      <nc r="K674">
        <f>TEXT(J674,"yyyy")</f>
      </nc>
      <ndxf>
        <numFmt numFmtId="19" formatCode="m/d/yyyy"/>
      </ndxf>
    </rcc>
    <rcc rId="0" sId="1" dxf="1">
      <nc r="K675">
        <f>TEXT(J675,"yyyy")</f>
      </nc>
      <ndxf>
        <numFmt numFmtId="19" formatCode="m/d/yyyy"/>
      </ndxf>
    </rcc>
    <rcc rId="0" sId="1" dxf="1">
      <nc r="K677">
        <f>TEXT(J677,"yyyy")</f>
      </nc>
      <ndxf>
        <numFmt numFmtId="19" formatCode="m/d/yyyy"/>
      </ndxf>
    </rcc>
    <rcc rId="0" sId="1" dxf="1">
      <nc r="K678">
        <f>TEXT(J678,"yyyy")</f>
      </nc>
      <ndxf>
        <numFmt numFmtId="19" formatCode="m/d/yyyy"/>
      </ndxf>
    </rcc>
    <rcc rId="0" sId="1" dxf="1">
      <nc r="K889">
        <f>TEXT(J889,"yyyy")</f>
      </nc>
      <ndxf>
        <numFmt numFmtId="19" formatCode="m/d/yyyy"/>
      </ndxf>
    </rcc>
    <rcc rId="0" sId="1" dxf="1">
      <nc r="K679">
        <f>TEXT(J679,"yyyy")</f>
      </nc>
      <ndxf>
        <numFmt numFmtId="19" formatCode="m/d/yyyy"/>
      </ndxf>
    </rcc>
    <rcc rId="0" sId="1" dxf="1">
      <nc r="K680">
        <f>TEXT(J680,"yyyy")</f>
      </nc>
      <ndxf>
        <numFmt numFmtId="19" formatCode="m/d/yyyy"/>
      </ndxf>
    </rcc>
    <rcc rId="0" sId="1" dxf="1">
      <nc r="K681">
        <f>TEXT(J681,"yyyy")</f>
      </nc>
      <ndxf>
        <numFmt numFmtId="19" formatCode="m/d/yyyy"/>
      </ndxf>
    </rcc>
    <rcc rId="0" sId="1" dxf="1">
      <nc r="K682">
        <f>TEXT(J682,"yyyy")</f>
      </nc>
      <ndxf>
        <numFmt numFmtId="19" formatCode="m/d/yyyy"/>
      </ndxf>
    </rcc>
    <rcc rId="0" sId="1" dxf="1">
      <nc r="K683">
        <f>TEXT(J683,"yyyy")</f>
      </nc>
      <ndxf>
        <numFmt numFmtId="19" formatCode="m/d/yyyy"/>
      </ndxf>
    </rcc>
    <rcc rId="0" sId="1" dxf="1">
      <nc r="K684">
        <f>TEXT(J684,"yyyy")</f>
      </nc>
      <ndxf>
        <numFmt numFmtId="19" formatCode="m/d/yyyy"/>
      </ndxf>
    </rcc>
    <rcc rId="0" sId="1" dxf="1">
      <nc r="K685">
        <f>TEXT(J685,"yyyy")</f>
      </nc>
      <ndxf>
        <numFmt numFmtId="19" formatCode="m/d/yyyy"/>
      </ndxf>
    </rcc>
    <rcc rId="0" sId="1" dxf="1">
      <nc r="K686">
        <f>TEXT(J686,"yyyy")</f>
      </nc>
      <ndxf>
        <numFmt numFmtId="19" formatCode="m/d/yyyy"/>
      </ndxf>
    </rcc>
    <rcc rId="0" sId="1" dxf="1">
      <nc r="K687">
        <f>TEXT(J687,"yyyy")</f>
      </nc>
      <ndxf>
        <numFmt numFmtId="19" formatCode="m/d/yyyy"/>
      </ndxf>
    </rcc>
    <rcc rId="0" sId="1" dxf="1">
      <nc r="K688">
        <f>TEXT(J688,"yyyy")</f>
      </nc>
      <ndxf>
        <numFmt numFmtId="19" formatCode="m/d/yyyy"/>
      </ndxf>
    </rcc>
    <rcc rId="0" sId="1" dxf="1">
      <nc r="K689">
        <f>TEXT(J689,"yyyy")</f>
      </nc>
      <ndxf>
        <numFmt numFmtId="19" formatCode="m/d/yyyy"/>
      </ndxf>
    </rcc>
    <rcc rId="0" sId="1" dxf="1">
      <nc r="K690">
        <f>TEXT(J690,"yyyy")</f>
      </nc>
      <ndxf>
        <numFmt numFmtId="19" formatCode="m/d/yyyy"/>
      </ndxf>
    </rcc>
    <rcc rId="0" sId="1" dxf="1">
      <nc r="K691">
        <f>TEXT(J691,"yyyy")</f>
      </nc>
      <ndxf>
        <numFmt numFmtId="19" formatCode="m/d/yyyy"/>
      </ndxf>
    </rcc>
    <rcc rId="0" sId="1" dxf="1">
      <nc r="K692">
        <f>TEXT(J692,"yyyy")</f>
      </nc>
      <ndxf>
        <numFmt numFmtId="19" formatCode="m/d/yyyy"/>
      </ndxf>
    </rcc>
    <rcc rId="0" sId="1" dxf="1">
      <nc r="K693">
        <f>TEXT(J693,"yyyy")</f>
      </nc>
      <ndxf>
        <numFmt numFmtId="19" formatCode="m/d/yyyy"/>
      </ndxf>
    </rcc>
    <rcc rId="0" sId="1" dxf="1">
      <nc r="K694" t="inlineStr">
        <is>
          <t>DEAD DEAL</t>
        </is>
      </nc>
      <ndxf>
        <numFmt numFmtId="19" formatCode="m/d/yyyy"/>
      </ndxf>
    </rcc>
    <rcc rId="0" sId="1" dxf="1">
      <nc r="K695">
        <f>TEXT(J695,"yyyy")</f>
      </nc>
      <ndxf>
        <numFmt numFmtId="19" formatCode="m/d/yyyy"/>
      </ndxf>
    </rcc>
    <rcc rId="0" sId="1" dxf="1">
      <nc r="K696">
        <f>TEXT(J696,"yyyy")</f>
      </nc>
      <ndxf>
        <numFmt numFmtId="19" formatCode="m/d/yyyy"/>
      </ndxf>
    </rcc>
    <rcc rId="0" sId="1" dxf="1">
      <nc r="K697">
        <f>TEXT(J697,"yyyy")</f>
      </nc>
      <ndxf>
        <numFmt numFmtId="19" formatCode="m/d/yyyy"/>
      </ndxf>
    </rcc>
    <rcc rId="0" sId="1" dxf="1">
      <nc r="K698">
        <f>TEXT(J698,"yyyy")</f>
      </nc>
      <ndxf>
        <numFmt numFmtId="19" formatCode="m/d/yyyy"/>
      </ndxf>
    </rcc>
    <rcc rId="0" sId="1" dxf="1">
      <nc r="K699">
        <f>TEXT(J699,"yyyy")</f>
      </nc>
      <ndxf>
        <numFmt numFmtId="19" formatCode="m/d/yyyy"/>
      </ndxf>
    </rcc>
    <rcc rId="0" sId="1" dxf="1">
      <nc r="K700">
        <f>TEXT(J700,"yyyy")</f>
      </nc>
      <ndxf>
        <numFmt numFmtId="19" formatCode="m/d/yyyy"/>
      </ndxf>
    </rcc>
    <rcc rId="0" sId="1" dxf="1">
      <nc r="K701">
        <f>TEXT(J701,"yyyy")</f>
      </nc>
      <ndxf>
        <numFmt numFmtId="19" formatCode="m/d/yyyy"/>
      </ndxf>
    </rcc>
    <rcc rId="0" sId="1" dxf="1">
      <nc r="K702">
        <f>TEXT(J702,"yyyy")</f>
      </nc>
      <ndxf>
        <numFmt numFmtId="19" formatCode="m/d/yyyy"/>
      </ndxf>
    </rcc>
    <rcc rId="0" sId="1" dxf="1">
      <nc r="K703">
        <f>TEXT(J703,"yyyy")</f>
      </nc>
      <ndxf>
        <numFmt numFmtId="19" formatCode="m/d/yyyy"/>
      </ndxf>
    </rcc>
    <rcc rId="0" sId="1">
      <nc r="K705" t="inlineStr">
        <is>
          <t>DEAD DEAL</t>
        </is>
      </nc>
    </rcc>
    <rcc rId="0" sId="1" dxf="1">
      <nc r="K1357">
        <f>TEXT(J1357,"yyyy")</f>
      </nc>
      <ndxf>
        <numFmt numFmtId="19" formatCode="m/d/yyyy"/>
      </ndxf>
    </rcc>
    <rcc rId="0" sId="1" dxf="1">
      <nc r="K706">
        <f>TEXT(J706,"yyyy")</f>
      </nc>
      <ndxf>
        <numFmt numFmtId="19" formatCode="m/d/yyyy"/>
      </ndxf>
    </rcc>
    <rcc rId="0" sId="1" dxf="1">
      <nc r="K707">
        <f>TEXT(J707,"yyyy")</f>
      </nc>
      <ndxf>
        <numFmt numFmtId="19" formatCode="m/d/yyyy"/>
      </ndxf>
    </rcc>
    <rcc rId="0" sId="1" dxf="1">
      <nc r="K708">
        <f>TEXT(J708,"yyyy")</f>
      </nc>
      <ndxf>
        <numFmt numFmtId="19" formatCode="m/d/yyyy"/>
      </ndxf>
    </rcc>
    <rcc rId="0" sId="1" dxf="1">
      <nc r="K709">
        <f>TEXT(J709,"yyyy")</f>
      </nc>
      <ndxf>
        <numFmt numFmtId="19" formatCode="m/d/yyyy"/>
      </ndxf>
    </rcc>
    <rcc rId="0" sId="1" dxf="1">
      <nc r="K710">
        <f>TEXT(J710,"yyyy")</f>
      </nc>
      <ndxf>
        <numFmt numFmtId="19" formatCode="m/d/yyyy"/>
      </ndxf>
    </rcc>
    <rcc rId="0" sId="1" dxf="1">
      <nc r="K711">
        <f>TEXT(J711,"yyyy")</f>
      </nc>
      <ndxf>
        <numFmt numFmtId="19" formatCode="m/d/yyyy"/>
      </ndxf>
    </rcc>
    <rcc rId="0" sId="1" dxf="1">
      <nc r="K712">
        <f>TEXT(J712,"yyyy")</f>
      </nc>
      <ndxf>
        <numFmt numFmtId="19" formatCode="m/d/yyyy"/>
      </ndxf>
    </rcc>
    <rcc rId="0" sId="1" dxf="1">
      <nc r="K713">
        <f>TEXT(J713,"yyyy")</f>
      </nc>
      <ndxf>
        <numFmt numFmtId="19" formatCode="m/d/yyyy"/>
      </ndxf>
    </rcc>
    <rcc rId="0" sId="1" dxf="1">
      <nc r="K714" t="inlineStr">
        <is>
          <t>DEAD DEAL</t>
        </is>
      </nc>
      <ndxf>
        <alignment horizontal="left" readingOrder="0"/>
      </ndxf>
    </rcc>
    <rcc rId="0" sId="1" dxf="1">
      <nc r="K793">
        <f>TEXT(J793,"yyyy")</f>
      </nc>
      <ndxf>
        <numFmt numFmtId="19" formatCode="m/d/yyyy"/>
      </ndxf>
    </rcc>
    <rcc rId="0" sId="1" dxf="1">
      <nc r="K716">
        <f>TEXT(J716,"yyyy")</f>
      </nc>
      <ndxf>
        <numFmt numFmtId="19" formatCode="m/d/yyyy"/>
      </ndxf>
    </rcc>
    <rcc rId="0" sId="1" dxf="1">
      <nc r="K717">
        <f>TEXT(J717,"yyyy")</f>
      </nc>
      <ndxf>
        <numFmt numFmtId="19" formatCode="m/d/yyyy"/>
      </ndxf>
    </rcc>
    <rcc rId="0" sId="1" dxf="1">
      <nc r="K718">
        <f>TEXT(J718,"yyyy")</f>
      </nc>
      <ndxf>
        <numFmt numFmtId="19" formatCode="m/d/yyyy"/>
      </ndxf>
    </rcc>
    <rcc rId="0" sId="1" dxf="1">
      <nc r="K720">
        <f>TEXT(J720,"yyyy")</f>
      </nc>
      <ndxf>
        <numFmt numFmtId="19" formatCode="m/d/yyyy"/>
      </ndxf>
    </rcc>
    <rcc rId="0" sId="1" dxf="1">
      <nc r="K1785">
        <f>TEXT(J1785,"yyyy")</f>
      </nc>
      <ndxf>
        <numFmt numFmtId="19" formatCode="m/d/yyyy"/>
      </ndxf>
    </rcc>
    <rcc rId="0" sId="1" dxf="1">
      <nc r="K721">
        <f>TEXT(J721,"yyyy")</f>
      </nc>
      <ndxf>
        <numFmt numFmtId="19" formatCode="m/d/yyyy"/>
      </ndxf>
    </rcc>
    <rcc rId="0" sId="1" dxf="1">
      <nc r="K722">
        <f>TEXT(J722,"yyyy")</f>
      </nc>
      <ndxf>
        <numFmt numFmtId="19" formatCode="m/d/yyyy"/>
      </ndxf>
    </rcc>
    <rcc rId="0" sId="1" dxf="1">
      <nc r="K723">
        <f>TEXT(J723,"yyyy")</f>
      </nc>
      <ndxf>
        <numFmt numFmtId="19" formatCode="m/d/yyyy"/>
      </ndxf>
    </rcc>
    <rcc rId="0" sId="1" dxf="1">
      <nc r="K724">
        <f>TEXT(J724,"yyyy")</f>
      </nc>
      <ndxf>
        <numFmt numFmtId="19" formatCode="m/d/yyyy"/>
      </ndxf>
    </rcc>
    <rcc rId="0" sId="1" dxf="1">
      <nc r="K725">
        <f>TEXT(J725,"yyyy")</f>
      </nc>
      <ndxf>
        <numFmt numFmtId="19" formatCode="m/d/yyyy"/>
      </ndxf>
    </rcc>
    <rcc rId="0" sId="1" dxf="1">
      <nc r="K726">
        <f>TEXT(J726,"yyyy")</f>
      </nc>
      <ndxf>
        <numFmt numFmtId="19" formatCode="m/d/yyyy"/>
      </ndxf>
    </rcc>
    <rcc rId="0" sId="1" dxf="1">
      <nc r="K727">
        <f>TEXT(J727,"yyyy")</f>
      </nc>
      <ndxf>
        <numFmt numFmtId="19" formatCode="m/d/yyyy"/>
      </ndxf>
    </rcc>
    <rcc rId="0" sId="1" dxf="1">
      <nc r="K728">
        <f>TEXT(J728,"yyyy")</f>
      </nc>
      <ndxf>
        <numFmt numFmtId="19" formatCode="m/d/yyyy"/>
      </ndxf>
    </rcc>
    <rcc rId="0" sId="1" dxf="1">
      <nc r="K729">
        <f>TEXT(J729,"yyyy")</f>
      </nc>
      <ndxf>
        <numFmt numFmtId="19" formatCode="m/d/yyyy"/>
      </ndxf>
    </rcc>
    <rcc rId="0" sId="1" dxf="1">
      <nc r="K730">
        <f>TEXT(J730,"yyyy")</f>
      </nc>
      <ndxf>
        <numFmt numFmtId="19" formatCode="m/d/yyyy"/>
      </ndxf>
    </rcc>
    <rcc rId="0" sId="1" dxf="1">
      <nc r="K731">
        <f>TEXT(J731,"yyyy")</f>
      </nc>
      <ndxf>
        <numFmt numFmtId="19" formatCode="m/d/yyyy"/>
      </ndxf>
    </rcc>
    <rcc rId="0" sId="1" dxf="1">
      <nc r="K732">
        <f>TEXT(J732,"yyyy")</f>
      </nc>
      <ndxf>
        <numFmt numFmtId="19" formatCode="m/d/yyyy"/>
      </ndxf>
    </rcc>
    <rcc rId="0" sId="1" dxf="1">
      <nc r="K733">
        <f>TEXT(J733,"yyyy")</f>
      </nc>
      <ndxf>
        <numFmt numFmtId="19" formatCode="m/d/yyyy"/>
      </ndxf>
    </rcc>
    <rcc rId="0" sId="1" dxf="1">
      <nc r="K734">
        <f>TEXT(J734,"yyyy")</f>
      </nc>
      <ndxf>
        <numFmt numFmtId="19" formatCode="m/d/yyyy"/>
      </ndxf>
    </rcc>
    <rcc rId="0" sId="1" dxf="1">
      <nc r="K735">
        <f>TEXT(J735,"yyyy")</f>
      </nc>
      <ndxf>
        <numFmt numFmtId="19" formatCode="m/d/yyyy"/>
      </ndxf>
    </rcc>
    <rcc rId="0" sId="1" dxf="1">
      <nc r="K736">
        <f>TEXT(J736,"yyyy")</f>
      </nc>
      <ndxf>
        <numFmt numFmtId="19" formatCode="m/d/yyyy"/>
      </ndxf>
    </rcc>
    <rcc rId="0" sId="1" dxf="1">
      <nc r="K738">
        <f>TEXT(J738,"yyyy")</f>
      </nc>
      <ndxf>
        <numFmt numFmtId="19" formatCode="m/d/yyyy"/>
      </ndxf>
    </rcc>
    <rcc rId="0" sId="1" dxf="1">
      <nc r="K739">
        <f>TEXT(J739,"yyyy")</f>
      </nc>
      <ndxf>
        <numFmt numFmtId="19" formatCode="m/d/yyyy"/>
      </ndxf>
    </rcc>
    <rcc rId="0" sId="1" dxf="1">
      <nc r="K740">
        <f>TEXT(J740,"yyyy")</f>
      </nc>
      <ndxf>
        <numFmt numFmtId="19" formatCode="m/d/yyyy"/>
      </ndxf>
    </rcc>
    <rcc rId="0" sId="1" dxf="1">
      <nc r="K1332">
        <f>TEXT(J1332,"yyyy")</f>
      </nc>
      <ndxf>
        <numFmt numFmtId="19" formatCode="m/d/yyyy"/>
      </ndxf>
    </rcc>
    <rcc rId="0" sId="1" dxf="1">
      <nc r="K741">
        <f>TEXT(J741,"yyyy")</f>
      </nc>
      <ndxf>
        <numFmt numFmtId="19" formatCode="m/d/yyyy"/>
      </ndxf>
    </rcc>
    <rcc rId="0" sId="1" dxf="1">
      <nc r="K742">
        <f>TEXT(J742,"yyyy")</f>
      </nc>
      <ndxf>
        <numFmt numFmtId="19" formatCode="m/d/yyyy"/>
      </ndxf>
    </rcc>
    <rcc rId="0" sId="1" dxf="1">
      <nc r="K743">
        <f>TEXT(J743,"yyyy")</f>
      </nc>
      <ndxf>
        <numFmt numFmtId="19" formatCode="m/d/yyyy"/>
      </ndxf>
    </rcc>
    <rcc rId="0" sId="1" dxf="1">
      <nc r="K744">
        <f>TEXT(J744,"yyyy")</f>
      </nc>
      <ndxf>
        <numFmt numFmtId="19" formatCode="m/d/yyyy"/>
      </ndxf>
    </rcc>
    <rcc rId="0" sId="1" dxf="1">
      <nc r="K745">
        <f>TEXT(J745,"yyyy")</f>
      </nc>
      <ndxf>
        <numFmt numFmtId="19" formatCode="m/d/yyyy"/>
      </ndxf>
    </rcc>
    <rcc rId="0" sId="1" dxf="1">
      <nc r="K746">
        <f>TEXT(J746,"yyyy")</f>
      </nc>
      <ndxf>
        <numFmt numFmtId="19" formatCode="m/d/yyyy"/>
      </ndxf>
    </rcc>
    <rcc rId="0" sId="1" dxf="1">
      <nc r="K747">
        <f>TEXT(J747,"yyyy")</f>
      </nc>
      <ndxf>
        <numFmt numFmtId="19" formatCode="m/d/yyyy"/>
      </ndxf>
    </rcc>
    <rcc rId="0" sId="1" dxf="1">
      <nc r="K748">
        <f>TEXT(J748,"yyyy")</f>
      </nc>
      <ndxf>
        <numFmt numFmtId="19" formatCode="m/d/yyyy"/>
      </ndxf>
    </rcc>
    <rcc rId="0" sId="1" dxf="1">
      <nc r="K749">
        <f>TEXT(J749,"yyyy")</f>
      </nc>
      <ndxf>
        <numFmt numFmtId="19" formatCode="m/d/yyyy"/>
      </ndxf>
    </rcc>
    <rcc rId="0" sId="1" dxf="1">
      <nc r="K750">
        <f>TEXT(J750,"yyyy")</f>
      </nc>
      <ndxf>
        <numFmt numFmtId="19" formatCode="m/d/yyyy"/>
      </ndxf>
    </rcc>
    <rcc rId="0" sId="1" dxf="1">
      <nc r="K751">
        <f>TEXT(J751,"yyyy")</f>
      </nc>
      <ndxf>
        <numFmt numFmtId="19" formatCode="m/d/yyyy"/>
      </ndxf>
    </rcc>
    <rcc rId="0" sId="1" dxf="1">
      <nc r="K752">
        <f>TEXT(J752,"yyyy")</f>
      </nc>
      <ndxf>
        <numFmt numFmtId="19" formatCode="m/d/yyyy"/>
      </ndxf>
    </rcc>
    <rcc rId="0" sId="1" dxf="1">
      <nc r="K753">
        <f>TEXT(J753,"yyyy")</f>
      </nc>
      <ndxf>
        <numFmt numFmtId="19" formatCode="m/d/yyyy"/>
      </ndxf>
    </rcc>
    <rcc rId="0" sId="1" dxf="1">
      <nc r="K754">
        <f>TEXT(J754,"yyyy")</f>
      </nc>
      <ndxf>
        <numFmt numFmtId="19" formatCode="m/d/yyyy"/>
      </ndxf>
    </rcc>
    <rfmt sheetId="1" sqref="K755" start="0" length="0">
      <dxf>
        <numFmt numFmtId="19" formatCode="m/d/yyyy"/>
      </dxf>
    </rfmt>
    <rcc rId="0" sId="1" dxf="1">
      <nc r="K756">
        <f>TEXT(J756,"yyyy")</f>
      </nc>
      <ndxf>
        <numFmt numFmtId="19" formatCode="m/d/yyyy"/>
      </ndxf>
    </rcc>
    <rcc rId="0" sId="1" dxf="1">
      <nc r="K757">
        <f>TEXT(J757,"yyyy")</f>
      </nc>
      <ndxf>
        <numFmt numFmtId="19" formatCode="m/d/yyyy"/>
      </ndxf>
    </rcc>
    <rcc rId="0" sId="1" dxf="1">
      <nc r="K758">
        <f>TEXT(J758,"yyyy")</f>
      </nc>
      <ndxf>
        <numFmt numFmtId="19" formatCode="m/d/yyyy"/>
      </ndxf>
    </rcc>
    <rcc rId="0" sId="1" dxf="1">
      <nc r="K759">
        <f>TEXT(J759,"yyyy")</f>
      </nc>
      <ndxf>
        <numFmt numFmtId="19" formatCode="m/d/yyyy"/>
      </ndxf>
    </rcc>
    <rcc rId="0" sId="1" dxf="1">
      <nc r="K760">
        <f>TEXT(J760,"yyyy")</f>
      </nc>
      <ndxf>
        <numFmt numFmtId="19" formatCode="m/d/yyyy"/>
      </ndxf>
    </rcc>
    <rcc rId="0" sId="1" dxf="1">
      <nc r="K761">
        <f>TEXT(J761,"yyyy")</f>
      </nc>
      <ndxf>
        <numFmt numFmtId="19" formatCode="m/d/yyyy"/>
      </ndxf>
    </rcc>
    <rcc rId="0" sId="1" dxf="1">
      <nc r="K762">
        <f>TEXT(J762,"yyyy")</f>
      </nc>
      <ndxf>
        <numFmt numFmtId="19" formatCode="m/d/yyyy"/>
      </ndxf>
    </rcc>
    <rcc rId="0" sId="1" dxf="1">
      <nc r="K763">
        <f>TEXT(J763,"yyyy")</f>
      </nc>
      <ndxf>
        <numFmt numFmtId="19" formatCode="m/d/yyyy"/>
      </ndxf>
    </rcc>
    <rcc rId="0" sId="1" dxf="1">
      <nc r="K764">
        <f>TEXT(J764,"yyyy")</f>
      </nc>
      <ndxf>
        <numFmt numFmtId="19" formatCode="m/d/yyyy"/>
      </ndxf>
    </rcc>
    <rcc rId="0" sId="1" dxf="1">
      <nc r="K765">
        <f>TEXT(J765,"yyyy")</f>
      </nc>
      <ndxf>
        <numFmt numFmtId="19" formatCode="m/d/yyyy"/>
      </ndxf>
    </rcc>
    <rcc rId="0" sId="1" dxf="1">
      <nc r="K766">
        <f>TEXT(J766,"yyyy")</f>
      </nc>
      <ndxf>
        <numFmt numFmtId="19" formatCode="m/d/yyyy"/>
      </ndxf>
    </rcc>
    <rcc rId="0" sId="1" dxf="1">
      <nc r="K767">
        <f>TEXT(J767,"yyyy")</f>
      </nc>
      <ndxf>
        <numFmt numFmtId="19" formatCode="m/d/yyyy"/>
      </ndxf>
    </rcc>
    <rcc rId="0" sId="1" dxf="1">
      <nc r="K768">
        <f>TEXT(J768,"yyyy")</f>
      </nc>
      <ndxf>
        <numFmt numFmtId="19" formatCode="m/d/yyyy"/>
      </ndxf>
    </rcc>
    <rcc rId="0" sId="1" dxf="1">
      <nc r="K769">
        <f>TEXT(J769,"yyyy")</f>
      </nc>
      <ndxf>
        <numFmt numFmtId="19" formatCode="m/d/yyyy"/>
      </ndxf>
    </rcc>
    <rcc rId="0" sId="1" dxf="1">
      <nc r="K770">
        <f>TEXT(J770,"yyyy")</f>
      </nc>
      <ndxf>
        <numFmt numFmtId="19" formatCode="m/d/yyyy"/>
      </ndxf>
    </rcc>
    <rcc rId="0" sId="1" dxf="1">
      <nc r="K771">
        <f>TEXT(J771,"yyyy")</f>
      </nc>
      <ndxf>
        <numFmt numFmtId="19" formatCode="m/d/yyyy"/>
      </ndxf>
    </rcc>
    <rcc rId="0" sId="1" dxf="1">
      <nc r="K772">
        <f>TEXT(J772,"yyyy")</f>
      </nc>
      <ndxf>
        <numFmt numFmtId="19" formatCode="m/d/yyyy"/>
      </ndxf>
    </rcc>
    <rcc rId="0" sId="1" dxf="1">
      <nc r="K773">
        <f>TEXT(J773,"yyyy")</f>
      </nc>
      <ndxf>
        <numFmt numFmtId="19" formatCode="m/d/yyyy"/>
      </ndxf>
    </rcc>
    <rcc rId="0" sId="1" dxf="1">
      <nc r="K774">
        <f>TEXT(J774,"yyyy")</f>
      </nc>
      <ndxf>
        <numFmt numFmtId="19" formatCode="m/d/yyyy"/>
      </ndxf>
    </rcc>
    <rcc rId="0" sId="1" dxf="1">
      <nc r="K776">
        <f>TEXT(J776,"yyyy")</f>
      </nc>
      <ndxf>
        <numFmt numFmtId="19" formatCode="m/d/yyyy"/>
      </ndxf>
    </rcc>
    <rcc rId="0" sId="1" dxf="1">
      <nc r="K777">
        <f>TEXT(J777,"yyyy")</f>
      </nc>
      <ndxf>
        <numFmt numFmtId="19" formatCode="m/d/yyyy"/>
      </ndxf>
    </rcc>
    <rcc rId="0" sId="1" dxf="1">
      <nc r="K1521">
        <f>TEXT(J1521,"yyyy")</f>
      </nc>
      <ndxf>
        <numFmt numFmtId="19" formatCode="m/d/yyyy"/>
      </ndxf>
    </rcc>
    <rcc rId="0" sId="1" dxf="1">
      <nc r="K778">
        <f>TEXT(J778,"yyyy")</f>
      </nc>
      <ndxf>
        <numFmt numFmtId="19" formatCode="m/d/yyyy"/>
      </ndxf>
    </rcc>
    <rcc rId="0" sId="1" dxf="1">
      <nc r="K779">
        <f>TEXT(J779,"yyyy")</f>
      </nc>
      <ndxf>
        <numFmt numFmtId="19" formatCode="m/d/yyyy"/>
      </ndxf>
    </rcc>
    <rcc rId="0" sId="1" dxf="1">
      <nc r="K780">
        <f>TEXT(J780,"yyyy")</f>
      </nc>
      <ndxf>
        <numFmt numFmtId="19" formatCode="m/d/yyyy"/>
      </ndxf>
    </rcc>
    <rcc rId="0" sId="1" dxf="1">
      <nc r="K782">
        <f>TEXT(J782,"yyyy")</f>
      </nc>
      <ndxf>
        <numFmt numFmtId="19" formatCode="m/d/yyyy"/>
      </ndxf>
    </rcc>
    <rcc rId="0" sId="1" dxf="1">
      <nc r="K840">
        <f>TEXT(J840,"yyyy")</f>
      </nc>
      <ndxf>
        <numFmt numFmtId="19" formatCode="m/d/yyyy"/>
      </ndxf>
    </rcc>
    <rcc rId="0" sId="1" dxf="1">
      <nc r="K1198">
        <f>TEXT(J1198,"yyyy")</f>
      </nc>
      <ndxf>
        <numFmt numFmtId="19" formatCode="m/d/yyyy"/>
      </ndxf>
    </rcc>
    <rcc rId="0" sId="1" dxf="1">
      <nc r="K784">
        <f>TEXT(J784,"yyyy")</f>
      </nc>
      <ndxf>
        <numFmt numFmtId="19" formatCode="m/d/yyyy"/>
      </ndxf>
    </rcc>
    <rcc rId="0" sId="1" dxf="1">
      <nc r="K785">
        <f>TEXT(J785,"yyyy")</f>
      </nc>
      <ndxf>
        <numFmt numFmtId="19" formatCode="m/d/yyyy"/>
      </ndxf>
    </rcc>
    <rcc rId="0" sId="1" dxf="1">
      <nc r="K786">
        <f>TEXT(J786,"yyyy")</f>
      </nc>
      <ndxf>
        <numFmt numFmtId="19" formatCode="m/d/yyyy"/>
      </ndxf>
    </rcc>
    <rcc rId="0" sId="1" dxf="1">
      <nc r="K787" t="inlineStr">
        <is>
          <t>DEAD DEAL</t>
        </is>
      </nc>
      <ndxf>
        <numFmt numFmtId="19" formatCode="m/d/yyyy"/>
      </ndxf>
    </rcc>
    <rcc rId="0" sId="1" dxf="1">
      <nc r="K788">
        <f>TEXT(J788,"yyyy")</f>
      </nc>
      <ndxf>
        <numFmt numFmtId="19" formatCode="m/d/yyyy"/>
      </ndxf>
    </rcc>
    <rcc rId="0" sId="1" dxf="1">
      <nc r="K789">
        <f>TEXT(J789,"yyyy")</f>
      </nc>
      <ndxf>
        <numFmt numFmtId="19" formatCode="m/d/yyyy"/>
      </ndxf>
    </rcc>
    <rcc rId="0" sId="1" dxf="1">
      <nc r="K790">
        <f>TEXT(J790,"yyyy")</f>
      </nc>
      <ndxf>
        <numFmt numFmtId="19" formatCode="m/d/yyyy"/>
      </ndxf>
    </rcc>
    <rcc rId="0" sId="1" dxf="1">
      <nc r="K791">
        <f>TEXT(J791,"yyyy")</f>
      </nc>
      <ndxf>
        <numFmt numFmtId="19" formatCode="m/d/yyyy"/>
      </ndxf>
    </rcc>
    <rcc rId="0" sId="1" dxf="1">
      <nc r="K1327">
        <f>TEXT(J1327,"yyyy")</f>
      </nc>
      <ndxf>
        <numFmt numFmtId="19" formatCode="m/d/yyyy"/>
      </ndxf>
    </rcc>
    <rcc rId="0" sId="1" dxf="1">
      <nc r="K794">
        <f>TEXT(J794,"yyyy")</f>
      </nc>
      <ndxf>
        <numFmt numFmtId="19" formatCode="m/d/yyyy"/>
      </ndxf>
    </rcc>
    <rcc rId="0" sId="1" dxf="1">
      <nc r="K795">
        <f>TEXT(J795,"yyyy")</f>
      </nc>
      <ndxf>
        <numFmt numFmtId="19" formatCode="m/d/yyyy"/>
      </ndxf>
    </rcc>
    <rcc rId="0" sId="1" dxf="1">
      <nc r="K1103">
        <f>TEXT(J1103,"yyyy")</f>
      </nc>
      <ndxf>
        <numFmt numFmtId="19" formatCode="m/d/yyyy"/>
      </ndxf>
    </rcc>
    <rcc rId="0" sId="1" dxf="1">
      <nc r="K796">
        <f>TEXT(J796,"yyyy")</f>
      </nc>
      <ndxf>
        <numFmt numFmtId="19" formatCode="m/d/yyyy"/>
      </ndxf>
    </rcc>
    <rcc rId="0" sId="1" dxf="1">
      <nc r="K797">
        <f>TEXT(J797,"yyyy")</f>
      </nc>
      <ndxf>
        <numFmt numFmtId="19" formatCode="m/d/yyyy"/>
      </ndxf>
    </rcc>
    <rcc rId="0" sId="1" dxf="1">
      <nc r="K798">
        <f>TEXT(J798,"yyyy")</f>
      </nc>
      <ndxf>
        <numFmt numFmtId="19" formatCode="m/d/yyyy"/>
      </ndxf>
    </rcc>
    <rcc rId="0" sId="1" dxf="1">
      <nc r="K799">
        <f>TEXT(J799,"yyyy")</f>
      </nc>
      <ndxf>
        <numFmt numFmtId="19" formatCode="m/d/yyyy"/>
      </ndxf>
    </rcc>
    <rcc rId="0" sId="1" dxf="1">
      <nc r="K800">
        <f>TEXT(J800,"yyyy")</f>
      </nc>
      <ndxf>
        <numFmt numFmtId="19" formatCode="m/d/yyyy"/>
      </ndxf>
    </rcc>
    <rcc rId="0" sId="1" dxf="1">
      <nc r="K801">
        <f>TEXT(J801,"yyyy")</f>
      </nc>
      <ndxf>
        <numFmt numFmtId="19" formatCode="m/d/yyyy"/>
      </ndxf>
    </rcc>
    <rcc rId="0" sId="1" dxf="1">
      <nc r="K1146">
        <f>TEXT(J1146,"yyyy")</f>
      </nc>
      <ndxf>
        <numFmt numFmtId="19" formatCode="m/d/yyyy"/>
      </ndxf>
    </rcc>
    <rcc rId="0" sId="1" dxf="1">
      <nc r="K803">
        <f>TEXT(J803,"yyyy")</f>
      </nc>
      <ndxf>
        <numFmt numFmtId="19" formatCode="m/d/yyyy"/>
      </ndxf>
    </rcc>
    <rcc rId="0" sId="1" dxf="1">
      <nc r="K804">
        <f>TEXT(J804,"yyyy")</f>
      </nc>
      <ndxf>
        <numFmt numFmtId="19" formatCode="m/d/yyyy"/>
      </ndxf>
    </rcc>
    <rcc rId="0" sId="1" dxf="1">
      <nc r="K805">
        <f>TEXT(J805,"yyyy")</f>
      </nc>
      <ndxf>
        <numFmt numFmtId="19" formatCode="m/d/yyyy"/>
      </ndxf>
    </rcc>
    <rcc rId="0" sId="1" dxf="1">
      <nc r="K806">
        <f>TEXT(J806,"yyyy")</f>
      </nc>
      <ndxf>
        <numFmt numFmtId="19" formatCode="m/d/yyyy"/>
      </ndxf>
    </rcc>
    <rcc rId="0" sId="1" dxf="1">
      <nc r="K807">
        <f>TEXT(J807,"yyyy")</f>
      </nc>
      <ndxf>
        <numFmt numFmtId="19" formatCode="m/d/yyyy"/>
      </ndxf>
    </rcc>
    <rcc rId="0" sId="1" dxf="1">
      <nc r="K808">
        <f>TEXT(J808,"yyyy")</f>
      </nc>
      <ndxf>
        <numFmt numFmtId="19" formatCode="m/d/yyyy"/>
      </ndxf>
    </rcc>
    <rcc rId="0" sId="1" dxf="1">
      <nc r="K809">
        <f>TEXT(J809,"yyyy")</f>
      </nc>
      <ndxf>
        <numFmt numFmtId="19" formatCode="m/d/yyyy"/>
      </ndxf>
    </rcc>
    <rcc rId="0" sId="1" dxf="1">
      <nc r="K810">
        <f>TEXT(J810,"yyyy")</f>
      </nc>
      <ndxf>
        <numFmt numFmtId="19" formatCode="m/d/yyyy"/>
      </ndxf>
    </rcc>
    <rcc rId="0" sId="1" dxf="1">
      <nc r="K811">
        <f>TEXT(J811,"yyyy")</f>
      </nc>
      <ndxf>
        <numFmt numFmtId="19" formatCode="m/d/yyyy"/>
      </ndxf>
    </rcc>
    <rcc rId="0" sId="1" dxf="1">
      <nc r="K812">
        <f>TEXT(J812,"yyyy")</f>
      </nc>
      <ndxf>
        <numFmt numFmtId="19" formatCode="m/d/yyyy"/>
      </ndxf>
    </rcc>
    <rcc rId="0" sId="1" dxf="1">
      <nc r="K813">
        <f>TEXT(J813,"yyyy")</f>
      </nc>
      <ndxf>
        <numFmt numFmtId="19" formatCode="m/d/yyyy"/>
      </ndxf>
    </rcc>
    <rcc rId="0" sId="1" dxf="1">
      <nc r="K814">
        <f>TEXT(J814,"yyyy")</f>
      </nc>
      <ndxf>
        <numFmt numFmtId="19" formatCode="m/d/yyyy"/>
      </ndxf>
    </rcc>
    <rcc rId="0" sId="1" dxf="1">
      <nc r="K815">
        <f>TEXT(J815,"yyyy")</f>
      </nc>
      <ndxf>
        <numFmt numFmtId="19" formatCode="m/d/yyyy"/>
      </ndxf>
    </rcc>
    <rcc rId="0" sId="1" dxf="1">
      <nc r="K816">
        <f>TEXT(J816,"yyyy")</f>
      </nc>
      <ndxf>
        <numFmt numFmtId="19" formatCode="m/d/yyyy"/>
      </ndxf>
    </rcc>
    <rcc rId="0" sId="1" dxf="1">
      <nc r="K817">
        <f>TEXT(J817,"yyyy")</f>
      </nc>
      <ndxf>
        <numFmt numFmtId="19" formatCode="m/d/yyyy"/>
      </ndxf>
    </rcc>
    <rcc rId="0" sId="1" dxf="1">
      <nc r="K818">
        <f>TEXT(J818,"yyyy")</f>
      </nc>
      <ndxf>
        <numFmt numFmtId="19" formatCode="m/d/yyyy"/>
      </ndxf>
    </rcc>
    <rcc rId="0" sId="1" dxf="1">
      <nc r="K819">
        <f>TEXT(J819,"yyyy")</f>
      </nc>
      <ndxf>
        <numFmt numFmtId="19" formatCode="m/d/yyyy"/>
      </ndxf>
    </rcc>
    <rcc rId="0" sId="1" dxf="1">
      <nc r="K820">
        <f>TEXT(J820,"yyyy")</f>
      </nc>
      <ndxf>
        <numFmt numFmtId="19" formatCode="m/d/yyyy"/>
      </ndxf>
    </rcc>
    <rcc rId="0" sId="1" dxf="1">
      <nc r="K821">
        <f>TEXT(J821,"yyyy")</f>
      </nc>
      <ndxf>
        <numFmt numFmtId="19" formatCode="m/d/yyyy"/>
      </ndxf>
    </rcc>
    <rcc rId="0" sId="1" dxf="1">
      <nc r="K822">
        <f>TEXT(J822,"yyyy")</f>
      </nc>
      <ndxf>
        <numFmt numFmtId="19" formatCode="m/d/yyyy"/>
      </ndxf>
    </rcc>
    <rcc rId="0" sId="1" dxf="1">
      <nc r="K1306">
        <f>TEXT(J1306,"yyyy")</f>
      </nc>
      <ndxf>
        <numFmt numFmtId="19" formatCode="m/d/yyyy"/>
      </ndxf>
    </rcc>
    <rcc rId="0" sId="1" dxf="1">
      <nc r="K824">
        <f>TEXT(J824,"yyyy")</f>
      </nc>
      <ndxf>
        <numFmt numFmtId="19" formatCode="m/d/yyyy"/>
      </ndxf>
    </rcc>
    <rcc rId="0" sId="1" dxf="1">
      <nc r="K825">
        <f>TEXT(J825,"yyyy")</f>
      </nc>
      <ndxf>
        <numFmt numFmtId="19" formatCode="m/d/yyyy"/>
      </ndxf>
    </rcc>
    <rcc rId="0" sId="1" dxf="1">
      <nc r="K826">
        <f>TEXT(J826,"yyyy")</f>
      </nc>
      <ndxf>
        <numFmt numFmtId="19" formatCode="m/d/yyyy"/>
      </ndxf>
    </rcc>
    <rcc rId="0" sId="1" dxf="1">
      <nc r="K827">
        <f>TEXT(J827,"yyyy")</f>
      </nc>
      <ndxf>
        <numFmt numFmtId="19" formatCode="m/d/yyyy"/>
      </ndxf>
    </rcc>
    <rcc rId="0" sId="1" dxf="1">
      <nc r="K828">
        <f>TEXT(J828,"yyyy")</f>
      </nc>
      <ndxf>
        <numFmt numFmtId="19" formatCode="m/d/yyyy"/>
      </ndxf>
    </rcc>
    <rcc rId="0" sId="1" dxf="1">
      <nc r="K829">
        <f>TEXT(J829,"yyyy")</f>
      </nc>
      <ndxf>
        <numFmt numFmtId="19" formatCode="m/d/yyyy"/>
      </ndxf>
    </rcc>
    <rcc rId="0" sId="1" dxf="1">
      <nc r="K830">
        <f>TEXT(J830,"yyyy")</f>
      </nc>
      <ndxf>
        <numFmt numFmtId="19" formatCode="m/d/yyyy"/>
      </ndxf>
    </rcc>
    <rcc rId="0" sId="1" dxf="1">
      <nc r="K831">
        <f>TEXT(J831,"yyyy")</f>
      </nc>
      <ndxf>
        <numFmt numFmtId="19" formatCode="m/d/yyyy"/>
      </ndxf>
    </rcc>
    <rcc rId="0" sId="1" dxf="1">
      <nc r="K832">
        <f>TEXT(J832,"yyyy")</f>
      </nc>
      <ndxf>
        <numFmt numFmtId="19" formatCode="m/d/yyyy"/>
      </ndxf>
    </rcc>
    <rcc rId="0" sId="1" dxf="1">
      <nc r="K833">
        <f>TEXT(J833,"yyyy")</f>
      </nc>
      <ndxf>
        <numFmt numFmtId="19" formatCode="m/d/yyyy"/>
      </ndxf>
    </rcc>
    <rcc rId="0" sId="1" dxf="1">
      <nc r="K834">
        <f>TEXT(J834,"yyyy")</f>
      </nc>
      <ndxf>
        <numFmt numFmtId="19" formatCode="m/d/yyyy"/>
      </ndxf>
    </rcc>
    <rcc rId="0" sId="1" dxf="1">
      <nc r="K1552">
        <f>TEXT(J1552,"yyyy")</f>
      </nc>
      <ndxf>
        <numFmt numFmtId="19" formatCode="m/d/yyyy"/>
      </ndxf>
    </rcc>
    <rcc rId="0" sId="1" dxf="1">
      <nc r="K836">
        <f>TEXT(J836,"yyyy")</f>
      </nc>
      <ndxf>
        <numFmt numFmtId="19" formatCode="m/d/yyyy"/>
      </ndxf>
    </rcc>
    <rcc rId="0" sId="1" dxf="1">
      <nc r="K1275">
        <f>TEXT(J1275,"yyyy")</f>
      </nc>
      <ndxf>
        <numFmt numFmtId="19" formatCode="m/d/yyyy"/>
      </ndxf>
    </rcc>
    <rcc rId="0" sId="1" dxf="1">
      <nc r="K1442">
        <f>TEXT(J1442,"yyyy")</f>
      </nc>
      <ndxf>
        <numFmt numFmtId="19" formatCode="m/d/yyyy"/>
      </ndxf>
    </rcc>
    <rcc rId="0" sId="1" dxf="1">
      <nc r="K839">
        <f>TEXT(J839,"yyyy")</f>
      </nc>
      <ndxf>
        <numFmt numFmtId="19" formatCode="m/d/yyyy"/>
      </ndxf>
    </rcc>
    <rcc rId="0" sId="1" dxf="1">
      <nc r="K1028">
        <f>TEXT(J1028,"yyyy")</f>
      </nc>
      <ndxf>
        <numFmt numFmtId="19" formatCode="m/d/yyyy"/>
      </ndxf>
    </rcc>
    <rcc rId="0" sId="1" dxf="1">
      <nc r="K841">
        <f>TEXT(J841,"yyyy")</f>
      </nc>
      <ndxf>
        <numFmt numFmtId="19" formatCode="m/d/yyyy"/>
      </ndxf>
    </rcc>
    <rcc rId="0" sId="1" dxf="1">
      <nc r="K842">
        <f>TEXT(J842,"yyyy")</f>
      </nc>
      <ndxf>
        <numFmt numFmtId="19" formatCode="m/d/yyyy"/>
      </ndxf>
    </rcc>
    <rcc rId="0" sId="1" dxf="1">
      <nc r="K843">
        <f>TEXT(J843,"yyyy")</f>
      </nc>
      <ndxf>
        <numFmt numFmtId="19" formatCode="m/d/yyyy"/>
      </ndxf>
    </rcc>
    <rcc rId="0" sId="1" dxf="1">
      <nc r="K844">
        <f>TEXT(J844,"yyyy")</f>
      </nc>
      <ndxf>
        <numFmt numFmtId="19" formatCode="m/d/yyyy"/>
      </ndxf>
    </rcc>
    <rcc rId="0" sId="1" dxf="1">
      <nc r="K845">
        <f>TEXT(J845,"yyyy")</f>
      </nc>
      <ndxf>
        <numFmt numFmtId="19" formatCode="m/d/yyyy"/>
      </ndxf>
    </rcc>
    <rcc rId="0" sId="1" dxf="1">
      <nc r="K847">
        <f>TEXT(J847,"yyyy")</f>
      </nc>
      <ndxf>
        <numFmt numFmtId="19" formatCode="m/d/yyyy"/>
      </ndxf>
    </rcc>
    <rcc rId="0" sId="1" dxf="1">
      <nc r="K1156">
        <f>TEXT(J1156,"yyyy")</f>
      </nc>
      <ndxf>
        <numFmt numFmtId="19" formatCode="m/d/yyyy"/>
      </ndxf>
    </rcc>
    <rcc rId="0" sId="1" dxf="1">
      <nc r="K849">
        <f>TEXT(J849,"yyyy")</f>
      </nc>
      <ndxf>
        <numFmt numFmtId="19" formatCode="m/d/yyyy"/>
      </ndxf>
    </rcc>
    <rcc rId="0" sId="1" dxf="1">
      <nc r="K850">
        <f>TEXT(J850,"yyyy")</f>
      </nc>
      <ndxf>
        <numFmt numFmtId="19" formatCode="m/d/yyyy"/>
      </ndxf>
    </rcc>
    <rcc rId="0" sId="1" dxf="1">
      <nc r="K854">
        <f>TEXT(J854,"yyyy")</f>
      </nc>
      <ndxf>
        <numFmt numFmtId="19" formatCode="m/d/yyyy"/>
      </ndxf>
    </rcc>
    <rcc rId="0" sId="1" dxf="1">
      <nc r="K852">
        <f>TEXT(J852,"yyyy")</f>
      </nc>
      <ndxf>
        <numFmt numFmtId="19" formatCode="m/d/yyyy"/>
      </ndxf>
    </rcc>
    <rcc rId="0" sId="1" dxf="1">
      <nc r="K853">
        <f>TEXT(J853,"yyyy")</f>
      </nc>
      <ndxf>
        <numFmt numFmtId="19" formatCode="m/d/yyyy"/>
      </ndxf>
    </rcc>
    <rcc rId="0" sId="1" dxf="1">
      <nc r="K855">
        <f>TEXT(J855,"yyyy")</f>
      </nc>
      <ndxf>
        <numFmt numFmtId="19" formatCode="m/d/yyyy"/>
      </ndxf>
    </rcc>
    <rcc rId="0" sId="1" dxf="1">
      <nc r="K1229">
        <f>TEXT(J1229,"yyyy")</f>
      </nc>
      <ndxf>
        <numFmt numFmtId="19" formatCode="m/d/yyyy"/>
      </ndxf>
    </rcc>
    <rcc rId="0" sId="1" dxf="1">
      <nc r="K856">
        <f>TEXT(J856,"yyyy")</f>
      </nc>
      <ndxf>
        <numFmt numFmtId="19" formatCode="m/d/yyyy"/>
      </ndxf>
    </rcc>
    <rcc rId="0" sId="1" dxf="1">
      <nc r="K1390">
        <f>TEXT(J1390,"yyyy")</f>
      </nc>
      <ndxf>
        <numFmt numFmtId="19" formatCode="m/d/yyyy"/>
      </ndxf>
    </rcc>
    <rcc rId="0" sId="1" dxf="1">
      <nc r="K858">
        <f>TEXT(J858,"yyyy")</f>
      </nc>
      <ndxf>
        <numFmt numFmtId="19" formatCode="m/d/yyyy"/>
      </ndxf>
    </rcc>
    <rcc rId="0" sId="1" dxf="1">
      <nc r="K859">
        <f>TEXT(J859,"yyyy")</f>
      </nc>
      <ndxf>
        <numFmt numFmtId="19" formatCode="m/d/yyyy"/>
      </ndxf>
    </rcc>
    <rcc rId="0" sId="1" dxf="1">
      <nc r="K860">
        <f>TEXT(J860,"yyyy")</f>
      </nc>
      <ndxf>
        <numFmt numFmtId="19" formatCode="m/d/yyyy"/>
      </ndxf>
    </rcc>
    <rcc rId="0" sId="1" dxf="1">
      <nc r="K861">
        <f>TEXT(J861,"yyyy")</f>
      </nc>
      <ndxf>
        <numFmt numFmtId="19" formatCode="m/d/yyyy"/>
      </ndxf>
    </rcc>
    <rcc rId="0" sId="1" dxf="1">
      <nc r="K862">
        <f>TEXT(J862,"yyyy")</f>
      </nc>
      <ndxf>
        <numFmt numFmtId="19" formatCode="m/d/yyyy"/>
      </ndxf>
    </rcc>
    <rcc rId="0" sId="1" dxf="1">
      <nc r="K863">
        <f>TEXT(J863,"yyyy")</f>
      </nc>
      <ndxf>
        <numFmt numFmtId="19" formatCode="m/d/yyyy"/>
      </ndxf>
    </rcc>
    <rcc rId="0" sId="1" dxf="1">
      <nc r="K864">
        <f>TEXT(J864,"yyyy")</f>
      </nc>
      <ndxf>
        <numFmt numFmtId="19" formatCode="m/d/yyyy"/>
      </ndxf>
    </rcc>
    <rcc rId="0" sId="1" dxf="1">
      <nc r="K865">
        <f>TEXT(J865,"yyyy")</f>
      </nc>
      <ndxf>
        <numFmt numFmtId="19" formatCode="m/d/yyyy"/>
      </ndxf>
    </rcc>
    <rcc rId="0" sId="1" dxf="1">
      <nc r="K866">
        <f>TEXT(J866,"yyyy")</f>
      </nc>
      <ndxf>
        <numFmt numFmtId="19" formatCode="m/d/yyyy"/>
      </ndxf>
    </rcc>
    <rcc rId="0" sId="1" dxf="1">
      <nc r="K867">
        <f>TEXT(J867,"yyyy")</f>
      </nc>
      <ndxf>
        <numFmt numFmtId="19" formatCode="m/d/yyyy"/>
      </ndxf>
    </rcc>
    <rcc rId="0" sId="1" dxf="1">
      <nc r="K868">
        <f>TEXT(J868,"yyyy")</f>
      </nc>
      <ndxf>
        <numFmt numFmtId="19" formatCode="m/d/yyyy"/>
      </ndxf>
    </rcc>
    <rcc rId="0" sId="1" dxf="1">
      <nc r="K869">
        <f>TEXT(J869,"yyyy")</f>
      </nc>
      <ndxf>
        <numFmt numFmtId="19" formatCode="m/d/yyyy"/>
      </ndxf>
    </rcc>
    <rcc rId="0" sId="1" dxf="1">
      <nc r="K870">
        <f>TEXT(J870,"yyyy")</f>
      </nc>
      <ndxf>
        <numFmt numFmtId="19" formatCode="m/d/yyyy"/>
      </ndxf>
    </rcc>
    <rcc rId="0" sId="1" dxf="1">
      <nc r="K871">
        <f>TEXT(J871,"yyyy")</f>
      </nc>
      <ndxf>
        <numFmt numFmtId="19" formatCode="m/d/yyyy"/>
      </ndxf>
    </rcc>
    <rcc rId="0" sId="1" dxf="1">
      <nc r="K872">
        <f>TEXT(J872,"yyyy")</f>
      </nc>
      <ndxf>
        <numFmt numFmtId="19" formatCode="m/d/yyyy"/>
      </ndxf>
    </rcc>
    <rcc rId="0" sId="1" dxf="1">
      <nc r="K873">
        <f>TEXT(J873,"yyyy")</f>
      </nc>
      <ndxf>
        <numFmt numFmtId="19" formatCode="m/d/yyyy"/>
      </ndxf>
    </rcc>
    <rcc rId="0" sId="1" dxf="1">
      <nc r="K874">
        <f>TEXT(J874,"yyyy")</f>
      </nc>
      <ndxf>
        <numFmt numFmtId="19" formatCode="m/d/yyyy"/>
      </ndxf>
    </rcc>
    <rcc rId="0" sId="1" dxf="1">
      <nc r="K875">
        <f>TEXT(J875,"yyyy")</f>
      </nc>
      <ndxf>
        <numFmt numFmtId="19" formatCode="m/d/yyyy"/>
      </ndxf>
    </rcc>
    <rcc rId="0" sId="1" dxf="1">
      <nc r="K876">
        <f>TEXT(J876,"yyyy")</f>
      </nc>
      <ndxf>
        <numFmt numFmtId="19" formatCode="m/d/yyyy"/>
      </ndxf>
    </rcc>
    <rcc rId="0" sId="1" dxf="1">
      <nc r="K877">
        <f>TEXT(J877,"yyyy")</f>
      </nc>
      <ndxf>
        <numFmt numFmtId="19" formatCode="m/d/yyyy"/>
      </ndxf>
    </rcc>
    <rcc rId="0" sId="1" dxf="1">
      <nc r="K878">
        <f>TEXT(J878,"yyyy")</f>
      </nc>
      <ndxf>
        <numFmt numFmtId="19" formatCode="m/d/yyyy"/>
      </ndxf>
    </rcc>
    <rcc rId="0" sId="1" dxf="1">
      <nc r="K879">
        <f>TEXT(J879,"yyyy")</f>
      </nc>
      <ndxf>
        <numFmt numFmtId="19" formatCode="m/d/yyyy"/>
      </ndxf>
    </rcc>
    <rcc rId="0" sId="1" dxf="1">
      <nc r="K880">
        <f>TEXT(J880,"yyyy")</f>
      </nc>
      <ndxf>
        <numFmt numFmtId="19" formatCode="m/d/yyyy"/>
      </ndxf>
    </rcc>
    <rcc rId="0" sId="1" dxf="1">
      <nc r="K881">
        <f>TEXT(J881,"yyyy")</f>
      </nc>
      <ndxf>
        <numFmt numFmtId="19" formatCode="m/d/yyyy"/>
      </ndxf>
    </rcc>
    <rcc rId="0" sId="1" dxf="1">
      <nc r="K882">
        <f>TEXT(J882,"yyyy")</f>
      </nc>
      <ndxf>
        <numFmt numFmtId="19" formatCode="m/d/yyyy"/>
      </ndxf>
    </rcc>
    <rcc rId="0" sId="1" dxf="1">
      <nc r="K883">
        <f>TEXT(J883,"yyyy")</f>
      </nc>
      <ndxf>
        <numFmt numFmtId="19" formatCode="m/d/yyyy"/>
      </ndxf>
    </rcc>
    <rcc rId="0" sId="1" dxf="1">
      <nc r="K884">
        <f>TEXT(J884,"yyyy")</f>
      </nc>
      <ndxf>
        <numFmt numFmtId="19" formatCode="m/d/yyyy"/>
      </ndxf>
    </rcc>
    <rcc rId="0" sId="1" dxf="1">
      <nc r="K885">
        <f>TEXT(J885,"yyyy")</f>
      </nc>
      <ndxf>
        <numFmt numFmtId="19" formatCode="m/d/yyyy"/>
      </ndxf>
    </rcc>
    <rcc rId="0" sId="1" dxf="1">
      <nc r="K1295">
        <f>TEXT(J1295,"yyyy")</f>
      </nc>
      <ndxf>
        <numFmt numFmtId="19" formatCode="m/d/yyyy"/>
      </ndxf>
    </rcc>
    <rcc rId="0" sId="1" dxf="1">
      <nc r="K1777">
        <f>TEXT(J1777,"yyyy")</f>
      </nc>
      <ndxf>
        <numFmt numFmtId="19" formatCode="m/d/yyyy"/>
      </ndxf>
    </rcc>
    <rcc rId="0" sId="1" dxf="1">
      <nc r="K888">
        <f>TEXT(J888,"yyyy")</f>
      </nc>
      <ndxf>
        <numFmt numFmtId="19" formatCode="m/d/yyyy"/>
      </ndxf>
    </rcc>
    <rcc rId="0" sId="1" dxf="1">
      <nc r="K1771">
        <f>TEXT(J1771,"yyyy")</f>
      </nc>
      <ndxf>
        <numFmt numFmtId="19" formatCode="m/d/yyyy"/>
      </ndxf>
    </rcc>
    <rcc rId="0" sId="1" dxf="1">
      <nc r="K890">
        <f>TEXT(J890,"yyyy")</f>
      </nc>
      <ndxf>
        <numFmt numFmtId="19" formatCode="m/d/yyyy"/>
      </ndxf>
    </rcc>
    <rcc rId="0" sId="1" dxf="1">
      <nc r="K1307">
        <f>TEXT(J1307,"yyyy")</f>
      </nc>
      <ndxf>
        <numFmt numFmtId="19" formatCode="m/d/yyyy"/>
      </ndxf>
    </rcc>
    <rcc rId="0" sId="1" dxf="1">
      <nc r="K892">
        <f>TEXT(J892,"yyyy")</f>
      </nc>
      <ndxf>
        <numFmt numFmtId="19" formatCode="m/d/yyyy"/>
      </ndxf>
    </rcc>
    <rcc rId="0" sId="1" dxf="1">
      <nc r="K893">
        <f>TEXT(J893,"yyyy")</f>
      </nc>
      <ndxf>
        <numFmt numFmtId="19" formatCode="m/d/yyyy"/>
      </ndxf>
    </rcc>
    <rcc rId="0" sId="1" dxf="1">
      <nc r="K894">
        <f>TEXT(J894,"yyyy")</f>
      </nc>
      <ndxf>
        <numFmt numFmtId="19" formatCode="m/d/yyyy"/>
      </ndxf>
    </rcc>
    <rcc rId="0" sId="1" dxf="1">
      <nc r="K895">
        <f>TEXT(J895,"yyyy")</f>
      </nc>
      <ndxf>
        <numFmt numFmtId="19" formatCode="m/d/yyyy"/>
      </ndxf>
    </rcc>
    <rcc rId="0" sId="1" dxf="1">
      <nc r="K896">
        <f>TEXT(J896,"yyyy")</f>
      </nc>
      <ndxf>
        <numFmt numFmtId="19" formatCode="m/d/yyyy"/>
      </ndxf>
    </rcc>
    <rcc rId="0" sId="1" dxf="1">
      <nc r="K897">
        <f>TEXT(J897,"yyyy")</f>
      </nc>
      <ndxf>
        <numFmt numFmtId="19" formatCode="m/d/yyyy"/>
      </ndxf>
    </rcc>
    <rcc rId="0" sId="1" dxf="1">
      <nc r="K898">
        <f>TEXT(J898,"yyyy")</f>
      </nc>
      <ndxf>
        <numFmt numFmtId="19" formatCode="m/d/yyyy"/>
      </ndxf>
    </rcc>
    <rcc rId="0" sId="1" dxf="1">
      <nc r="K899">
        <f>TEXT(J899,"yyyy")</f>
      </nc>
      <ndxf>
        <numFmt numFmtId="19" formatCode="m/d/yyyy"/>
      </ndxf>
    </rcc>
    <rcc rId="0" sId="1" dxf="1">
      <nc r="K900">
        <f>TEXT(J900,"yyyy")</f>
      </nc>
      <ndxf>
        <numFmt numFmtId="19" formatCode="m/d/yyyy"/>
      </ndxf>
    </rcc>
    <rcc rId="0" sId="1" dxf="1">
      <nc r="K901">
        <f>TEXT(J901,"yyyy")</f>
      </nc>
      <ndxf>
        <numFmt numFmtId="19" formatCode="m/d/yyyy"/>
      </ndxf>
    </rcc>
    <rcc rId="0" sId="1" dxf="1">
      <nc r="K903">
        <f>TEXT(J903,"yyyy")</f>
      </nc>
      <ndxf>
        <numFmt numFmtId="19" formatCode="m/d/yyyy"/>
      </ndxf>
    </rcc>
    <rcc rId="0" sId="1" dxf="1">
      <nc r="K1308">
        <f>TEXT(J1308,"yyyy")</f>
      </nc>
      <ndxf>
        <numFmt numFmtId="19" formatCode="m/d/yyyy"/>
      </ndxf>
    </rcc>
    <rcc rId="0" sId="1" dxf="1">
      <nc r="K904">
        <f>TEXT(J904,"yyyy")</f>
      </nc>
      <ndxf>
        <numFmt numFmtId="19" formatCode="m/d/yyyy"/>
      </ndxf>
    </rcc>
    <rcc rId="0" sId="1" dxf="1">
      <nc r="K905">
        <f>TEXT(J905,"yyyy")</f>
      </nc>
      <ndxf>
        <numFmt numFmtId="19" formatCode="m/d/yyyy"/>
      </ndxf>
    </rcc>
    <rcc rId="0" sId="1" dxf="1">
      <nc r="K906">
        <f>TEXT(J906,"yyyy")</f>
      </nc>
      <ndxf>
        <numFmt numFmtId="19" formatCode="m/d/yyyy"/>
      </ndxf>
    </rcc>
    <rcc rId="0" sId="1" dxf="1">
      <nc r="K907">
        <f>TEXT(J907,"yyyy")</f>
      </nc>
      <ndxf>
        <numFmt numFmtId="19" formatCode="m/d/yyyy"/>
      </ndxf>
    </rcc>
    <rcc rId="0" sId="1" dxf="1">
      <nc r="K908">
        <f>TEXT(J908,"yyyy")</f>
      </nc>
      <ndxf>
        <numFmt numFmtId="19" formatCode="m/d/yyyy"/>
      </ndxf>
    </rcc>
    <rcc rId="0" sId="1" dxf="1">
      <nc r="K909">
        <f>TEXT(J909,"yyyy")</f>
      </nc>
      <ndxf>
        <numFmt numFmtId="19" formatCode="m/d/yyyy"/>
      </ndxf>
    </rcc>
    <rcc rId="0" sId="1" dxf="1">
      <nc r="K910">
        <f>TEXT(J910,"yyyy")</f>
      </nc>
      <ndxf>
        <numFmt numFmtId="19" formatCode="m/d/yyyy"/>
      </ndxf>
    </rcc>
    <rcc rId="0" sId="1" dxf="1">
      <nc r="K911">
        <f>TEXT(J911,"yyyy")</f>
      </nc>
      <ndxf>
        <numFmt numFmtId="19" formatCode="m/d/yyyy"/>
      </ndxf>
    </rcc>
    <rcc rId="0" sId="1" dxf="1">
      <nc r="K912">
        <f>TEXT(J912,"yyyy")</f>
      </nc>
      <ndxf>
        <numFmt numFmtId="19" formatCode="m/d/yyyy"/>
      </ndxf>
    </rcc>
    <rcc rId="0" sId="1" dxf="1">
      <nc r="K913">
        <f>TEXT(J913,"yyyy")</f>
      </nc>
      <ndxf>
        <numFmt numFmtId="19" formatCode="m/d/yyyy"/>
      </ndxf>
    </rcc>
    <rcc rId="0" sId="1" dxf="1">
      <nc r="K1094">
        <f>TEXT(J1094,"yyyy")</f>
      </nc>
      <ndxf>
        <numFmt numFmtId="19" formatCode="m/d/yyyy"/>
      </ndxf>
    </rcc>
    <rcc rId="0" sId="1" dxf="1">
      <nc r="K915" t="inlineStr">
        <is>
          <t>DEAD DEAL</t>
        </is>
      </nc>
      <ndxf>
        <numFmt numFmtId="19" formatCode="m/d/yyyy"/>
      </ndxf>
    </rcc>
    <rcc rId="0" sId="1" dxf="1">
      <nc r="K916">
        <f>TEXT(J916,"yyyy")</f>
      </nc>
      <ndxf>
        <numFmt numFmtId="19" formatCode="m/d/yyyy"/>
      </ndxf>
    </rcc>
    <rcc rId="0" sId="1" dxf="1">
      <nc r="K1371">
        <f>TEXT(J1371,"yyyy")</f>
      </nc>
      <ndxf>
        <numFmt numFmtId="19" formatCode="m/d/yyyy"/>
      </ndxf>
    </rcc>
    <rcc rId="0" sId="1" dxf="1">
      <nc r="K918">
        <f>TEXT(J918,"yyyy")</f>
      </nc>
      <ndxf>
        <numFmt numFmtId="19" formatCode="m/d/yyyy"/>
      </ndxf>
    </rcc>
    <rcc rId="0" sId="1" dxf="1">
      <nc r="K919">
        <f>TEXT(J919,"yyyy")</f>
      </nc>
      <ndxf>
        <numFmt numFmtId="19" formatCode="m/d/yyyy"/>
      </ndxf>
    </rcc>
    <rcc rId="0" sId="1" dxf="1">
      <nc r="K920">
        <f>TEXT(J920,"yyyy")</f>
      </nc>
      <ndxf>
        <numFmt numFmtId="19" formatCode="m/d/yyyy"/>
      </ndxf>
    </rcc>
    <rcc rId="0" sId="1" dxf="1">
      <nc r="K921">
        <f>TEXT(J921,"yyyy")</f>
      </nc>
      <ndxf>
        <numFmt numFmtId="19" formatCode="m/d/yyyy"/>
      </ndxf>
    </rcc>
    <rcc rId="0" sId="1" dxf="1">
      <nc r="K922">
        <f>TEXT(J922,"yyyy")</f>
      </nc>
      <ndxf>
        <numFmt numFmtId="19" formatCode="m/d/yyyy"/>
      </ndxf>
    </rcc>
    <rcc rId="0" sId="1" dxf="1">
      <nc r="K923">
        <f>TEXT(J923,"yyyy")</f>
      </nc>
      <ndxf>
        <numFmt numFmtId="19" formatCode="m/d/yyyy"/>
      </ndxf>
    </rcc>
    <rcc rId="0" sId="1" dxf="1">
      <nc r="K924">
        <f>TEXT(J924,"yyyy")</f>
      </nc>
      <ndxf>
        <numFmt numFmtId="19" formatCode="m/d/yyyy"/>
      </ndxf>
    </rcc>
    <rcc rId="0" sId="1">
      <nc r="K925">
        <v>2014</v>
      </nc>
    </rcc>
    <rcc rId="0" sId="1" dxf="1">
      <nc r="K926">
        <f>TEXT(J926,"yyyy")</f>
      </nc>
      <ndxf>
        <numFmt numFmtId="19" formatCode="m/d/yyyy"/>
      </ndxf>
    </rcc>
    <rcc rId="0" sId="1" dxf="1">
      <nc r="K927">
        <f>TEXT(J927,"yyyy")</f>
      </nc>
      <ndxf>
        <numFmt numFmtId="19" formatCode="m/d/yyyy"/>
      </ndxf>
    </rcc>
    <rcc rId="0" sId="1" dxf="1">
      <nc r="K928">
        <f>TEXT(J928,"yyyy")</f>
      </nc>
      <ndxf>
        <numFmt numFmtId="19" formatCode="m/d/yyyy"/>
      </ndxf>
    </rcc>
    <rcc rId="0" sId="1" dxf="1">
      <nc r="K929">
        <f>TEXT(J929,"yyyy")</f>
      </nc>
      <ndxf>
        <numFmt numFmtId="19" formatCode="m/d/yyyy"/>
      </ndxf>
    </rcc>
    <rcc rId="0" sId="1" dxf="1">
      <nc r="K930">
        <f>TEXT(J930,"yyyy")</f>
      </nc>
      <ndxf>
        <numFmt numFmtId="19" formatCode="m/d/yyyy"/>
      </ndxf>
    </rcc>
    <rcc rId="0" sId="1" dxf="1">
      <nc r="K931">
        <f>TEXT(J931,"yyyy")</f>
      </nc>
      <ndxf>
        <numFmt numFmtId="19" formatCode="m/d/yyyy"/>
      </ndxf>
    </rcc>
    <rcc rId="0" sId="1" dxf="1">
      <nc r="K932">
        <f>TEXT(J932,"yyyy")</f>
      </nc>
      <ndxf>
        <numFmt numFmtId="19" formatCode="m/d/yyyy"/>
      </ndxf>
    </rcc>
    <rcc rId="0" sId="1" dxf="1">
      <nc r="K933">
        <f>TEXT(J933,"yyyy")</f>
      </nc>
      <ndxf>
        <numFmt numFmtId="19" formatCode="m/d/yyyy"/>
      </ndxf>
    </rcc>
    <rcc rId="0" sId="1" dxf="1">
      <nc r="K934">
        <f>TEXT(J934,"yyyy")</f>
      </nc>
      <ndxf>
        <numFmt numFmtId="19" formatCode="m/d/yyyy"/>
      </ndxf>
    </rcc>
    <rcc rId="0" sId="1" dxf="1">
      <nc r="K935">
        <f>TEXT(J935,"yyyy")</f>
      </nc>
      <ndxf>
        <numFmt numFmtId="19" formatCode="m/d/yyyy"/>
      </ndxf>
    </rcc>
    <rcc rId="0" sId="1" dxf="1">
      <nc r="K936">
        <f>TEXT(J936,"yyyy")</f>
      </nc>
      <ndxf>
        <numFmt numFmtId="19" formatCode="m/d/yyyy"/>
      </ndxf>
    </rcc>
    <rcc rId="0" sId="1" dxf="1">
      <nc r="K937">
        <f>TEXT(J937,"yyyy")</f>
      </nc>
      <ndxf>
        <numFmt numFmtId="19" formatCode="m/d/yyyy"/>
      </ndxf>
    </rcc>
    <rcc rId="0" sId="1" dxf="1">
      <nc r="K938">
        <f>TEXT(J938,"yyyy")</f>
      </nc>
      <ndxf>
        <numFmt numFmtId="19" formatCode="m/d/yyyy"/>
      </ndxf>
    </rcc>
    <rcc rId="0" sId="1" dxf="1">
      <nc r="K939">
        <f>TEXT(J939,"yyyy")</f>
      </nc>
      <ndxf>
        <numFmt numFmtId="19" formatCode="m/d/yyyy"/>
      </ndxf>
    </rcc>
    <rcc rId="0" sId="1" dxf="1">
      <nc r="K940">
        <f>TEXT(J940,"yyyy")</f>
      </nc>
      <ndxf>
        <numFmt numFmtId="19" formatCode="m/d/yyyy"/>
      </ndxf>
    </rcc>
    <rcc rId="0" sId="1" dxf="1">
      <nc r="K941">
        <f>TEXT(J941,"yyyy")</f>
      </nc>
      <ndxf>
        <numFmt numFmtId="19" formatCode="m/d/yyyy"/>
      </ndxf>
    </rcc>
    <rcc rId="0" sId="1" dxf="1">
      <nc r="K942">
        <f>TEXT(J942,"yyyy")</f>
      </nc>
      <ndxf>
        <numFmt numFmtId="19" formatCode="m/d/yyyy"/>
      </ndxf>
    </rcc>
    <rcc rId="0" sId="1" dxf="1">
      <nc r="K943">
        <f>TEXT(J943,"yyyy")</f>
      </nc>
      <ndxf>
        <numFmt numFmtId="19" formatCode="m/d/yyyy"/>
      </ndxf>
    </rcc>
    <rcc rId="0" sId="1" dxf="1">
      <nc r="K944">
        <f>TEXT(J944,"yyyy")</f>
      </nc>
      <ndxf>
        <numFmt numFmtId="19" formatCode="m/d/yyyy"/>
      </ndxf>
    </rcc>
    <rcc rId="0" sId="1" dxf="1">
      <nc r="K945">
        <f>TEXT(J945,"yyyy")</f>
      </nc>
      <ndxf>
        <numFmt numFmtId="19" formatCode="m/d/yyyy"/>
      </ndxf>
    </rcc>
    <rcc rId="0" sId="1" dxf="1">
      <nc r="K947">
        <f>TEXT(J947,"yyyy")</f>
      </nc>
      <ndxf>
        <numFmt numFmtId="19" formatCode="m/d/yyyy"/>
      </ndxf>
    </rcc>
    <rcc rId="0" sId="1" dxf="1">
      <nc r="K1107">
        <f>TEXT(J1107,"yyyy")</f>
      </nc>
      <ndxf>
        <numFmt numFmtId="19" formatCode="m/d/yyyy"/>
      </ndxf>
    </rcc>
    <rcc rId="0" sId="1" dxf="1">
      <nc r="K948">
        <f>TEXT(J948,"yyyy")</f>
      </nc>
      <ndxf>
        <numFmt numFmtId="19" formatCode="m/d/yyyy"/>
      </ndxf>
    </rcc>
    <rcc rId="0" sId="1" dxf="1">
      <nc r="K949">
        <f>TEXT(J949,"yyyy")</f>
      </nc>
      <ndxf>
        <numFmt numFmtId="19" formatCode="m/d/yyyy"/>
      </ndxf>
    </rcc>
    <rcc rId="0" sId="1" dxf="1">
      <nc r="K950">
        <f>TEXT(J950,"yyyy")</f>
      </nc>
      <ndxf>
        <numFmt numFmtId="19" formatCode="m/d/yyyy"/>
      </ndxf>
    </rcc>
    <rcc rId="0" sId="1" dxf="1">
      <nc r="K951">
        <f>TEXT(J951,"yyyy")</f>
      </nc>
      <ndxf>
        <numFmt numFmtId="19" formatCode="m/d/yyyy"/>
      </ndxf>
    </rcc>
    <rcc rId="0" sId="1" dxf="1" numFmtId="4">
      <nc r="K952">
        <v>2014</v>
      </nc>
      <ndxf>
        <numFmt numFmtId="1" formatCode="0"/>
      </ndxf>
    </rcc>
    <rcc rId="0" sId="1" dxf="1" numFmtId="4">
      <nc r="K953">
        <v>2014</v>
      </nc>
      <ndxf>
        <numFmt numFmtId="1" formatCode="0"/>
      </ndxf>
    </rcc>
    <rcc rId="0" sId="1" dxf="1">
      <nc r="K954">
        <f>TEXT(J954,"yyyy")</f>
      </nc>
      <ndxf>
        <numFmt numFmtId="19" formatCode="m/d/yyyy"/>
      </ndxf>
    </rcc>
    <rcc rId="0" sId="1" dxf="1" numFmtId="4">
      <nc r="K955">
        <v>2014</v>
      </nc>
      <ndxf>
        <numFmt numFmtId="1" formatCode="0"/>
      </ndxf>
    </rcc>
    <rcc rId="0" sId="1" dxf="1">
      <nc r="K956">
        <f>TEXT(J956,"yyyy")</f>
      </nc>
      <ndxf>
        <numFmt numFmtId="1" formatCode="0"/>
      </ndxf>
    </rcc>
    <rcc rId="0" sId="1" dxf="1">
      <nc r="K957">
        <f>TEXT(J957,"yyyy")</f>
      </nc>
      <ndxf>
        <numFmt numFmtId="1" formatCode="0"/>
      </ndxf>
    </rcc>
    <rcc rId="0" sId="1" dxf="1">
      <nc r="K958" t="inlineStr">
        <is>
          <t>Dead Deal</t>
        </is>
      </nc>
      <ndxf>
        <numFmt numFmtId="1" formatCode="0"/>
      </ndxf>
    </rcc>
    <rcc rId="0" sId="1" dxf="1">
      <nc r="K959">
        <f>TEXT(J959,"yyyy")</f>
      </nc>
      <ndxf>
        <numFmt numFmtId="1" formatCode="0"/>
      </ndxf>
    </rcc>
    <rcc rId="0" sId="1" dxf="1" numFmtId="4">
      <nc r="K960">
        <v>2014</v>
      </nc>
      <ndxf>
        <numFmt numFmtId="1" formatCode="0"/>
      </ndxf>
    </rcc>
    <rcc rId="0" sId="1" dxf="1">
      <nc r="K961">
        <f>TEXT(J961,"yyyy")</f>
      </nc>
      <ndxf>
        <numFmt numFmtId="1" formatCode="0"/>
      </ndxf>
    </rcc>
    <rcc rId="0" sId="1" dxf="1" numFmtId="4">
      <nc r="K962">
        <v>2014</v>
      </nc>
      <ndxf>
        <numFmt numFmtId="1" formatCode="0"/>
      </ndxf>
    </rcc>
    <rcc rId="0" sId="1" dxf="1">
      <nc r="K963">
        <f>TEXT(J963,"yyyy")</f>
      </nc>
      <ndxf>
        <numFmt numFmtId="1" formatCode="0"/>
      </ndxf>
    </rcc>
    <rcc rId="0" sId="1" dxf="1">
      <nc r="K964">
        <f>TEXT(J964,"yyyy")</f>
      </nc>
      <ndxf>
        <numFmt numFmtId="1" formatCode="0"/>
      </ndxf>
    </rcc>
    <rcc rId="0" sId="1" dxf="1">
      <nc r="K965">
        <f>TEXT(J965,"yyyy")</f>
      </nc>
      <ndxf>
        <numFmt numFmtId="1" formatCode="0"/>
      </ndxf>
    </rcc>
    <rcc rId="0" sId="1" dxf="1">
      <nc r="K966">
        <f>TEXT(J966,"yyyy")</f>
      </nc>
      <ndxf>
        <numFmt numFmtId="1" formatCode="0"/>
      </ndxf>
    </rcc>
    <rcc rId="0" sId="1" dxf="1">
      <nc r="K967">
        <f>TEXT(J967,"yyyy")</f>
      </nc>
      <ndxf>
        <numFmt numFmtId="1" formatCode="0"/>
      </ndxf>
    </rcc>
    <rcc rId="0" sId="1" dxf="1">
      <nc r="K968">
        <f>TEXT(J968,"yyyy")</f>
      </nc>
      <ndxf>
        <numFmt numFmtId="1" formatCode="0"/>
      </ndxf>
    </rcc>
    <rcc rId="0" sId="1" dxf="1">
      <nc r="K969">
        <f>TEXT(J969,"yyyy")</f>
      </nc>
      <ndxf>
        <numFmt numFmtId="1" formatCode="0"/>
      </ndxf>
    </rcc>
    <rcc rId="0" sId="1" dxf="1">
      <nc r="K970">
        <f>TEXT(J970,"yyyy")</f>
      </nc>
      <ndxf>
        <numFmt numFmtId="1" formatCode="0"/>
      </ndxf>
    </rcc>
    <rcc rId="0" sId="1" dxf="1" numFmtId="4">
      <nc r="K971">
        <v>2014</v>
      </nc>
      <ndxf>
        <numFmt numFmtId="1" formatCode="0"/>
      </ndxf>
    </rcc>
    <rcc rId="0" sId="1" dxf="1">
      <nc r="K972">
        <f>TEXT(J972,"yyyy")</f>
      </nc>
      <ndxf>
        <numFmt numFmtId="1" formatCode="0"/>
      </ndxf>
    </rcc>
    <rcc rId="0" sId="1" dxf="1" numFmtId="4">
      <nc r="K973">
        <v>2014</v>
      </nc>
      <ndxf>
        <numFmt numFmtId="1" formatCode="0"/>
      </ndxf>
    </rcc>
    <rcc rId="0" sId="1" dxf="1" numFmtId="4">
      <nc r="K974">
        <v>2014</v>
      </nc>
      <ndxf>
        <numFmt numFmtId="1" formatCode="0"/>
      </ndxf>
    </rcc>
    <rcc rId="0" sId="1" dxf="1" numFmtId="4">
      <nc r="K975">
        <v>2014</v>
      </nc>
      <ndxf>
        <numFmt numFmtId="1" formatCode="0"/>
      </ndxf>
    </rcc>
    <rcc rId="0" sId="1" dxf="1" numFmtId="4">
      <nc r="K976">
        <v>2014</v>
      </nc>
      <ndxf>
        <numFmt numFmtId="1" formatCode="0"/>
      </ndxf>
    </rcc>
    <rcc rId="0" sId="1" dxf="1" numFmtId="4">
      <nc r="K977">
        <v>2014</v>
      </nc>
      <ndxf>
        <numFmt numFmtId="1" formatCode="0"/>
      </ndxf>
    </rcc>
    <rcc rId="0" sId="1" dxf="1" numFmtId="4">
      <nc r="K978">
        <v>2015</v>
      </nc>
      <ndxf>
        <numFmt numFmtId="1" formatCode="0"/>
      </ndxf>
    </rcc>
    <rcc rId="0" sId="1" dxf="1" numFmtId="4">
      <nc r="K979">
        <v>2014</v>
      </nc>
      <ndxf>
        <numFmt numFmtId="1" formatCode="0"/>
      </ndxf>
    </rcc>
    <rcc rId="0" sId="1" dxf="1">
      <nc r="K980">
        <f>TEXT(J980,"yyyy")</f>
      </nc>
      <ndxf>
        <numFmt numFmtId="1" formatCode="0"/>
      </ndxf>
    </rcc>
    <rcc rId="0" sId="1" dxf="1" numFmtId="4">
      <nc r="K981">
        <v>2014</v>
      </nc>
      <ndxf>
        <numFmt numFmtId="1" formatCode="0"/>
      </ndxf>
    </rcc>
    <rcc rId="0" sId="1" dxf="1" numFmtId="4">
      <nc r="K982">
        <v>2014</v>
      </nc>
      <ndxf>
        <numFmt numFmtId="1" formatCode="0"/>
      </ndxf>
    </rcc>
    <rcc rId="0" sId="1" dxf="1" numFmtId="4">
      <nc r="K983">
        <v>2014</v>
      </nc>
      <ndxf>
        <numFmt numFmtId="1" formatCode="0"/>
      </ndxf>
    </rcc>
    <rcc rId="0" sId="1" dxf="1">
      <nc r="K984">
        <f>TEXT(J984,"yyyy")</f>
      </nc>
      <ndxf>
        <numFmt numFmtId="1" formatCode="0"/>
      </ndxf>
    </rcc>
    <rcc rId="0" sId="1" dxf="1" numFmtId="4">
      <nc r="K985">
        <v>2014</v>
      </nc>
      <ndxf>
        <numFmt numFmtId="1" formatCode="0"/>
      </ndxf>
    </rcc>
    <rcc rId="0" sId="1" dxf="1" numFmtId="4">
      <nc r="K986">
        <v>2014</v>
      </nc>
      <ndxf>
        <numFmt numFmtId="1" formatCode="0"/>
      </ndxf>
    </rcc>
    <rcc rId="0" sId="1" dxf="1">
      <nc r="K987" t="inlineStr">
        <is>
          <t>dead deal</t>
        </is>
      </nc>
      <ndxf>
        <numFmt numFmtId="1" formatCode="0"/>
      </ndxf>
    </rcc>
    <rcc rId="0" sId="1" dxf="1" numFmtId="4">
      <nc r="K988">
        <v>2014</v>
      </nc>
      <ndxf>
        <numFmt numFmtId="1" formatCode="0"/>
      </ndxf>
    </rcc>
    <rcc rId="0" sId="1" dxf="1" numFmtId="4">
      <nc r="K989">
        <v>2014</v>
      </nc>
      <ndxf>
        <numFmt numFmtId="1" formatCode="0"/>
      </ndxf>
    </rcc>
    <rcc rId="0" sId="1" dxf="1">
      <nc r="K990" t="inlineStr">
        <is>
          <t>dead deal</t>
        </is>
      </nc>
      <ndxf>
        <numFmt numFmtId="1" formatCode="0"/>
      </ndxf>
    </rcc>
    <rcc rId="0" sId="1" dxf="1" numFmtId="4">
      <nc r="K991">
        <v>2014</v>
      </nc>
      <ndxf>
        <numFmt numFmtId="1" formatCode="0"/>
      </ndxf>
    </rcc>
    <rcc rId="0" sId="1" dxf="1" numFmtId="4">
      <nc r="K992">
        <v>2014</v>
      </nc>
      <ndxf>
        <numFmt numFmtId="1" formatCode="0"/>
      </ndxf>
    </rcc>
    <rcc rId="0" sId="1" dxf="1" numFmtId="4">
      <nc r="K993">
        <v>2014</v>
      </nc>
      <ndxf>
        <numFmt numFmtId="1" formatCode="0"/>
      </ndxf>
    </rcc>
    <rcc rId="0" sId="1" dxf="1">
      <nc r="K994">
        <f>TEXT(J994,"yyyy")</f>
      </nc>
      <ndxf>
        <numFmt numFmtId="1" formatCode="0"/>
      </ndxf>
    </rcc>
    <rcc rId="0" sId="1" dxf="1">
      <nc r="K995" t="inlineStr">
        <is>
          <t>dead deal</t>
        </is>
      </nc>
      <ndxf>
        <numFmt numFmtId="1" formatCode="0"/>
      </ndxf>
    </rcc>
    <rcc rId="0" sId="1" dxf="1" numFmtId="4">
      <nc r="K996">
        <v>2014</v>
      </nc>
      <ndxf>
        <numFmt numFmtId="1" formatCode="0"/>
      </ndxf>
    </rcc>
    <rcc rId="0" sId="1" dxf="1" numFmtId="4">
      <nc r="K997">
        <v>2014</v>
      </nc>
      <ndxf>
        <numFmt numFmtId="1" formatCode="0"/>
      </ndxf>
    </rcc>
    <rcc rId="0" sId="1" dxf="1" numFmtId="4">
      <nc r="K998">
        <v>2014</v>
      </nc>
      <ndxf>
        <numFmt numFmtId="1" formatCode="0"/>
      </ndxf>
    </rcc>
    <rcc rId="0" sId="1" dxf="1" numFmtId="4">
      <nc r="K999">
        <v>2014</v>
      </nc>
      <ndxf>
        <numFmt numFmtId="1" formatCode="0"/>
      </ndxf>
    </rcc>
    <rcc rId="0" sId="1" dxf="1" numFmtId="4">
      <nc r="K1000">
        <v>2014</v>
      </nc>
      <ndxf>
        <numFmt numFmtId="1" formatCode="0"/>
      </ndxf>
    </rcc>
    <rcc rId="0" sId="1" dxf="1" numFmtId="4">
      <nc r="K1001">
        <v>2014</v>
      </nc>
      <ndxf>
        <numFmt numFmtId="1" formatCode="0"/>
      </ndxf>
    </rcc>
    <rcc rId="0" sId="1" dxf="1" numFmtId="4">
      <nc r="K1002">
        <v>2014</v>
      </nc>
      <ndxf>
        <numFmt numFmtId="1" formatCode="0"/>
      </ndxf>
    </rcc>
    <rcc rId="0" sId="1" dxf="1" numFmtId="4">
      <nc r="K1003">
        <v>2014</v>
      </nc>
      <ndxf>
        <numFmt numFmtId="1" formatCode="0"/>
      </ndxf>
    </rcc>
    <rcc rId="0" sId="1" dxf="1">
      <nc r="K1004">
        <f>TEXT(J1004,"yyyy")</f>
      </nc>
      <ndxf>
        <numFmt numFmtId="1" formatCode="0"/>
      </ndxf>
    </rcc>
    <rcc rId="0" sId="1" dxf="1" numFmtId="4">
      <nc r="K1005">
        <v>2014</v>
      </nc>
      <ndxf>
        <numFmt numFmtId="1" formatCode="0"/>
      </ndxf>
    </rcc>
    <rcc rId="0" sId="1" dxf="1" numFmtId="4">
      <nc r="K1006">
        <v>2014</v>
      </nc>
      <ndxf>
        <numFmt numFmtId="1" formatCode="0"/>
      </ndxf>
    </rcc>
    <rcc rId="0" sId="1" dxf="1" numFmtId="4">
      <nc r="K1007">
        <v>2014</v>
      </nc>
      <ndxf>
        <numFmt numFmtId="1" formatCode="0"/>
      </ndxf>
    </rcc>
    <rcc rId="0" sId="1" dxf="1" numFmtId="4">
      <nc r="K1008">
        <v>2014</v>
      </nc>
      <ndxf>
        <numFmt numFmtId="1" formatCode="0"/>
      </ndxf>
    </rcc>
    <rcc rId="0" sId="1" dxf="1" numFmtId="4">
      <nc r="K1009">
        <v>2014</v>
      </nc>
      <ndxf>
        <numFmt numFmtId="1" formatCode="0"/>
      </ndxf>
    </rcc>
    <rcc rId="0" sId="1" dxf="1" numFmtId="4">
      <nc r="K1010">
        <v>2014</v>
      </nc>
      <ndxf>
        <numFmt numFmtId="1" formatCode="0"/>
      </ndxf>
    </rcc>
    <rcc rId="0" sId="1" dxf="1" numFmtId="4">
      <nc r="K1011">
        <v>2014</v>
      </nc>
      <ndxf>
        <numFmt numFmtId="1" formatCode="0"/>
      </ndxf>
    </rcc>
    <rcc rId="0" sId="1" dxf="1" numFmtId="4">
      <nc r="K1012">
        <v>2014</v>
      </nc>
      <ndxf>
        <numFmt numFmtId="1" formatCode="0"/>
      </ndxf>
    </rcc>
    <rcc rId="0" sId="1" dxf="1" numFmtId="4">
      <nc r="K1013">
        <v>2014</v>
      </nc>
      <ndxf>
        <numFmt numFmtId="1" formatCode="0"/>
      </ndxf>
    </rcc>
    <rcc rId="0" sId="1" dxf="1" numFmtId="4">
      <nc r="K1014">
        <v>2014</v>
      </nc>
      <ndxf>
        <numFmt numFmtId="1" formatCode="0"/>
      </ndxf>
    </rcc>
    <rcc rId="0" sId="1" dxf="1" numFmtId="4">
      <nc r="K1015">
        <v>2014</v>
      </nc>
      <ndxf>
        <numFmt numFmtId="1" formatCode="0"/>
      </ndxf>
    </rcc>
    <rcc rId="0" sId="1" dxf="1" numFmtId="4">
      <nc r="K1016">
        <v>2014</v>
      </nc>
      <ndxf>
        <numFmt numFmtId="1" formatCode="0"/>
      </ndxf>
    </rcc>
    <rcc rId="0" sId="1" dxf="1" numFmtId="4">
      <nc r="K1017">
        <v>2014</v>
      </nc>
      <ndxf>
        <numFmt numFmtId="1" formatCode="0"/>
      </ndxf>
    </rcc>
    <rcc rId="0" sId="1" dxf="1" numFmtId="4">
      <nc r="K1018">
        <v>2014</v>
      </nc>
      <ndxf>
        <numFmt numFmtId="1" formatCode="0"/>
      </ndxf>
    </rcc>
    <rcc rId="0" sId="1" dxf="1" numFmtId="4">
      <nc r="K1019">
        <v>2014</v>
      </nc>
      <ndxf>
        <numFmt numFmtId="1" formatCode="0"/>
      </ndxf>
    </rcc>
    <rcc rId="0" sId="1" dxf="1" numFmtId="4">
      <nc r="K1020">
        <v>2014</v>
      </nc>
      <ndxf>
        <numFmt numFmtId="1" formatCode="0"/>
      </ndxf>
    </rcc>
    <rcc rId="0" sId="1" dxf="1" numFmtId="4">
      <nc r="K1022">
        <v>2014</v>
      </nc>
      <ndxf>
        <numFmt numFmtId="1" formatCode="0"/>
      </ndxf>
    </rcc>
    <rcc rId="0" sId="1" dxf="1" numFmtId="4">
      <nc r="K1052">
        <v>2014</v>
      </nc>
      <ndxf>
        <numFmt numFmtId="1" formatCode="0"/>
      </ndxf>
    </rcc>
    <rcc rId="0" sId="1" dxf="1" numFmtId="4">
      <nc r="K1023">
        <v>2014</v>
      </nc>
      <ndxf>
        <numFmt numFmtId="1" formatCode="0"/>
      </ndxf>
    </rcc>
    <rcc rId="0" sId="1" dxf="1" numFmtId="4">
      <nc r="K1024">
        <v>2014</v>
      </nc>
      <ndxf>
        <numFmt numFmtId="1" formatCode="0"/>
      </ndxf>
    </rcc>
    <rcc rId="0" sId="1" dxf="1" numFmtId="4">
      <nc r="K1025">
        <v>2014</v>
      </nc>
      <ndxf>
        <numFmt numFmtId="1" formatCode="0"/>
      </ndxf>
    </rcc>
    <rcc rId="0" sId="1" dxf="1" numFmtId="4">
      <nc r="K1026">
        <v>2014</v>
      </nc>
      <ndxf>
        <numFmt numFmtId="1" formatCode="0"/>
      </ndxf>
    </rcc>
    <rcc rId="0" sId="1" dxf="1" numFmtId="4">
      <nc r="K1027">
        <v>2014</v>
      </nc>
      <ndxf>
        <numFmt numFmtId="1" formatCode="0"/>
      </ndxf>
    </rcc>
    <rcc rId="0" sId="1" dxf="1" numFmtId="4">
      <nc r="K676">
        <v>2014</v>
      </nc>
      <ndxf>
        <numFmt numFmtId="1" formatCode="0"/>
      </ndxf>
    </rcc>
    <rcc rId="0" sId="1" dxf="1" numFmtId="4">
      <nc r="K1029">
        <v>2014</v>
      </nc>
      <ndxf>
        <numFmt numFmtId="1" formatCode="0"/>
      </ndxf>
    </rcc>
    <rcc rId="0" sId="1" dxf="1" numFmtId="4">
      <nc r="K1030">
        <v>2014</v>
      </nc>
      <ndxf>
        <numFmt numFmtId="1" formatCode="0"/>
      </ndxf>
    </rcc>
    <rcc rId="0" sId="1" dxf="1" numFmtId="4">
      <nc r="K1031">
        <v>2014</v>
      </nc>
      <ndxf>
        <numFmt numFmtId="1" formatCode="0"/>
      </ndxf>
    </rcc>
    <rcc rId="0" sId="1" dxf="1" numFmtId="4">
      <nc r="K1032">
        <v>2014</v>
      </nc>
      <ndxf>
        <numFmt numFmtId="1" formatCode="0"/>
      </ndxf>
    </rcc>
    <rcc rId="0" sId="1" dxf="1" numFmtId="4">
      <nc r="K1033">
        <v>2014</v>
      </nc>
      <ndxf>
        <numFmt numFmtId="1" formatCode="0"/>
      </ndxf>
    </rcc>
    <rcc rId="0" sId="1" dxf="1" numFmtId="4">
      <nc r="K1034">
        <v>2014</v>
      </nc>
      <ndxf>
        <numFmt numFmtId="1" formatCode="0"/>
      </ndxf>
    </rcc>
    <rcc rId="0" sId="1" dxf="1" numFmtId="4">
      <nc r="K1035">
        <v>2014</v>
      </nc>
      <ndxf>
        <numFmt numFmtId="1" formatCode="0"/>
      </ndxf>
    </rcc>
    <rcc rId="0" sId="1" dxf="1" numFmtId="4">
      <nc r="K1036">
        <v>2014</v>
      </nc>
      <ndxf>
        <numFmt numFmtId="1" formatCode="0"/>
      </ndxf>
    </rcc>
    <rcc rId="0" sId="1" dxf="1" numFmtId="4">
      <nc r="K1037">
        <v>2015</v>
      </nc>
      <ndxf>
        <numFmt numFmtId="1" formatCode="0"/>
      </ndxf>
    </rcc>
    <rcc rId="0" sId="1" dxf="1" numFmtId="4">
      <nc r="K1038">
        <v>2015</v>
      </nc>
      <ndxf>
        <numFmt numFmtId="1" formatCode="0"/>
      </ndxf>
    </rcc>
    <rcc rId="0" sId="1" dxf="1">
      <nc r="K1039" t="inlineStr">
        <is>
          <t>revised</t>
        </is>
      </nc>
      <ndxf>
        <numFmt numFmtId="1" formatCode="0"/>
      </ndxf>
    </rcc>
    <rcc rId="0" sId="1" dxf="1" numFmtId="4">
      <nc r="K1040">
        <v>2014</v>
      </nc>
      <ndxf>
        <numFmt numFmtId="1" formatCode="0"/>
      </ndxf>
    </rcc>
    <rcc rId="0" sId="1" dxf="1" numFmtId="4">
      <nc r="K1041">
        <v>2014</v>
      </nc>
      <ndxf>
        <numFmt numFmtId="1" formatCode="0"/>
      </ndxf>
    </rcc>
    <rcc rId="0" sId="1" dxf="1" numFmtId="4">
      <nc r="K1042">
        <v>2014</v>
      </nc>
      <ndxf>
        <numFmt numFmtId="1" formatCode="0"/>
      </ndxf>
    </rcc>
    <rcc rId="0" sId="1" dxf="1">
      <nc r="K1043" t="inlineStr">
        <is>
          <t>dead deal</t>
        </is>
      </nc>
      <ndxf>
        <numFmt numFmtId="1" formatCode="0"/>
      </ndxf>
    </rcc>
    <rcc rId="0" sId="1" dxf="1" numFmtId="4">
      <nc r="K1044">
        <v>2014</v>
      </nc>
      <ndxf>
        <numFmt numFmtId="1" formatCode="0"/>
      </ndxf>
    </rcc>
    <rcc rId="0" sId="1" dxf="1" numFmtId="4">
      <nc r="K1045">
        <v>2014</v>
      </nc>
      <ndxf>
        <numFmt numFmtId="1" formatCode="0"/>
      </ndxf>
    </rcc>
    <rcc rId="0" sId="1" dxf="1" numFmtId="4">
      <nc r="K1046">
        <v>2016</v>
      </nc>
      <ndxf>
        <numFmt numFmtId="1" formatCode="0"/>
      </ndxf>
    </rcc>
    <rcc rId="0" sId="1" dxf="1" numFmtId="4">
      <nc r="K1047">
        <v>2014</v>
      </nc>
      <ndxf>
        <numFmt numFmtId="1" formatCode="0"/>
      </ndxf>
    </rcc>
    <rcc rId="0" sId="1" dxf="1" numFmtId="4">
      <nc r="K1048">
        <v>2015</v>
      </nc>
      <ndxf>
        <numFmt numFmtId="1" formatCode="0"/>
      </ndxf>
    </rcc>
    <rcc rId="0" sId="1" dxf="1" numFmtId="4">
      <nc r="K1049">
        <v>2014</v>
      </nc>
      <ndxf>
        <numFmt numFmtId="1" formatCode="0"/>
      </ndxf>
    </rcc>
    <rcc rId="0" sId="1" dxf="1" numFmtId="4">
      <nc r="K253">
        <v>2014</v>
      </nc>
      <ndxf>
        <numFmt numFmtId="1" formatCode="0"/>
      </ndxf>
    </rcc>
    <rcc rId="0" sId="1" dxf="1">
      <nc r="K1051" t="inlineStr">
        <is>
          <t>dead deal</t>
        </is>
      </nc>
      <ndxf>
        <numFmt numFmtId="1" formatCode="0"/>
      </ndxf>
    </rcc>
    <rcc rId="0" sId="1" dxf="1" numFmtId="4">
      <nc r="K1053">
        <v>2014</v>
      </nc>
      <ndxf>
        <numFmt numFmtId="1" formatCode="0"/>
      </ndxf>
    </rcc>
    <rcc rId="0" sId="1" dxf="1" numFmtId="4">
      <nc r="K1173">
        <v>2014</v>
      </nc>
      <ndxf>
        <numFmt numFmtId="1" formatCode="0"/>
      </ndxf>
    </rcc>
    <rcc rId="0" sId="1" dxf="1" numFmtId="4">
      <nc r="K1054">
        <v>2014</v>
      </nc>
      <ndxf>
        <numFmt numFmtId="1" formatCode="0"/>
      </ndxf>
    </rcc>
    <rcc rId="0" sId="1" dxf="1">
      <nc r="K1055" t="inlineStr">
        <is>
          <t>dead deal</t>
        </is>
      </nc>
      <ndxf>
        <numFmt numFmtId="19" formatCode="m/d/yyyy"/>
      </ndxf>
    </rcc>
    <rcc rId="0" sId="1">
      <nc r="K1056">
        <v>2014</v>
      </nc>
    </rcc>
    <rcc rId="0" sId="1">
      <nc r="K1057">
        <v>2014</v>
      </nc>
    </rcc>
    <rcc rId="0" sId="1">
      <nc r="K1058">
        <v>2015</v>
      </nc>
    </rcc>
    <rcc rId="0" sId="1">
      <nc r="K1059" t="inlineStr">
        <is>
          <t>dead deal</t>
        </is>
      </nc>
    </rcc>
    <rcc rId="0" sId="1">
      <nc r="K1060">
        <v>2014</v>
      </nc>
    </rcc>
    <rcc rId="0" sId="1">
      <nc r="K1061" t="inlineStr">
        <is>
          <t>dead deal</t>
        </is>
      </nc>
    </rcc>
    <rcc rId="0" sId="1">
      <nc r="K1062">
        <v>2014</v>
      </nc>
    </rcc>
    <rcc rId="0" sId="1">
      <nc r="K1063">
        <v>2015</v>
      </nc>
    </rcc>
    <rcc rId="0" sId="1">
      <nc r="K1064">
        <v>2014</v>
      </nc>
    </rcc>
    <rcc rId="0" sId="1">
      <nc r="K1065">
        <v>2014</v>
      </nc>
    </rcc>
    <rcc rId="0" sId="1">
      <nc r="K1066">
        <v>2015</v>
      </nc>
    </rcc>
    <rcc rId="0" sId="1">
      <nc r="K1067">
        <v>2014</v>
      </nc>
    </rcc>
    <rcc rId="0" sId="1">
      <nc r="K1068" t="inlineStr">
        <is>
          <t>dead deal</t>
        </is>
      </nc>
    </rcc>
    <rcc rId="0" sId="1">
      <nc r="K1069">
        <v>2014</v>
      </nc>
    </rcc>
    <rcc rId="0" sId="1">
      <nc r="K1070" t="inlineStr">
        <is>
          <t>dead deal</t>
        </is>
      </nc>
    </rcc>
    <rcc rId="0" sId="1">
      <nc r="K1071">
        <v>2015</v>
      </nc>
    </rcc>
    <rcc rId="0" sId="1">
      <nc r="K1072">
        <v>2015</v>
      </nc>
    </rcc>
    <rcc rId="0" sId="1">
      <nc r="K1073" t="inlineStr">
        <is>
          <t>dead deal</t>
        </is>
      </nc>
    </rcc>
    <rcc rId="0" sId="1">
      <nc r="K1074">
        <v>2014</v>
      </nc>
    </rcc>
    <rcc rId="0" sId="1">
      <nc r="K1075" t="inlineStr">
        <is>
          <t>dead deal</t>
        </is>
      </nc>
    </rcc>
    <rcc rId="0" sId="1">
      <nc r="K1076">
        <v>2014</v>
      </nc>
    </rcc>
    <rcc rId="0" sId="1">
      <nc r="K1077">
        <v>2014</v>
      </nc>
    </rcc>
    <rcc rId="0" sId="1">
      <nc r="K1078">
        <v>2014</v>
      </nc>
    </rcc>
    <rcc rId="0" sId="1" dxf="1" numFmtId="4">
      <nc r="K1296">
        <v>2014</v>
      </nc>
      <ndxf>
        <numFmt numFmtId="1" formatCode="0"/>
      </ndxf>
    </rcc>
    <rcc rId="0" sId="1">
      <nc r="K1080">
        <v>2014</v>
      </nc>
    </rcc>
    <rcc rId="0" sId="1">
      <nc r="K1081">
        <v>2015</v>
      </nc>
    </rcc>
    <rcc rId="0" sId="1">
      <nc r="K1082">
        <v>2015</v>
      </nc>
    </rcc>
    <rcc rId="0" sId="1">
      <nc r="K1083" t="inlineStr">
        <is>
          <t>dead deal</t>
        </is>
      </nc>
    </rcc>
    <rcc rId="0" sId="1">
      <nc r="K1084">
        <v>2015</v>
      </nc>
    </rcc>
    <rcc rId="0" sId="1">
      <nc r="K1356">
        <v>2015</v>
      </nc>
    </rcc>
    <rcc rId="0" sId="1">
      <nc r="K1086">
        <v>2015</v>
      </nc>
    </rcc>
    <rcc rId="0" sId="1">
      <nc r="K1087" t="inlineStr">
        <is>
          <t>dead deal</t>
        </is>
      </nc>
    </rcc>
    <rcc rId="0" sId="1">
      <nc r="K1088">
        <v>2015</v>
      </nc>
    </rcc>
    <rcc rId="0" sId="1">
      <nc r="K1089">
        <v>2015</v>
      </nc>
    </rcc>
    <rcc rId="0" sId="1">
      <nc r="K1090">
        <v>2015</v>
      </nc>
    </rcc>
    <rcc rId="0" sId="1">
      <nc r="K835">
        <v>2015</v>
      </nc>
    </rcc>
    <rcc rId="0" sId="1">
      <nc r="K1092">
        <v>2015</v>
      </nc>
    </rcc>
    <rcc rId="0" sId="1">
      <nc r="K1079">
        <v>2015</v>
      </nc>
    </rcc>
    <rcc rId="0" sId="1">
      <nc r="K1093">
        <v>2015</v>
      </nc>
    </rcc>
    <rcc rId="0" sId="1">
      <nc r="K1095" t="inlineStr">
        <is>
          <t>dead deal</t>
        </is>
      </nc>
    </rcc>
    <rcc rId="0" sId="1">
      <nc r="K851">
        <v>2015</v>
      </nc>
    </rcc>
    <rcc rId="0" sId="1">
      <nc r="K1097">
        <v>2015</v>
      </nc>
    </rcc>
    <rcc rId="0" sId="1">
      <nc r="K1098">
        <v>2015</v>
      </nc>
    </rcc>
    <rcc rId="0" sId="1">
      <nc r="K1099">
        <v>2015</v>
      </nc>
    </rcc>
    <rcc rId="0" sId="1">
      <nc r="K1461">
        <v>2015</v>
      </nc>
    </rcc>
    <rcc rId="0" sId="1">
      <nc r="K1101">
        <v>2015</v>
      </nc>
    </rcc>
    <rcc rId="0" sId="1">
      <nc r="K1423">
        <v>2015</v>
      </nc>
    </rcc>
    <rcc rId="0" sId="1">
      <nc r="K1402">
        <v>2015</v>
      </nc>
    </rcc>
    <rcc rId="0" sId="1">
      <nc r="K1104">
        <v>2015</v>
      </nc>
    </rcc>
    <rcc rId="0" sId="1">
      <nc r="K1105">
        <v>2015</v>
      </nc>
    </rcc>
    <rcc rId="0" sId="1">
      <nc r="K1106">
        <v>2015</v>
      </nc>
    </rcc>
    <rcc rId="0" sId="1">
      <nc r="K1230">
        <v>2015</v>
      </nc>
    </rcc>
    <rcc rId="0" sId="1">
      <nc r="K1108">
        <v>2015</v>
      </nc>
    </rcc>
    <rcc rId="0" sId="1">
      <nc r="K1109">
        <v>2015</v>
      </nc>
    </rcc>
    <rcc rId="0" sId="1">
      <nc r="K1110">
        <v>2015</v>
      </nc>
    </rcc>
    <rcc rId="0" sId="1">
      <nc r="K1111">
        <v>2015</v>
      </nc>
    </rcc>
    <rcc rId="0" sId="1">
      <nc r="K1112">
        <v>2015</v>
      </nc>
    </rcc>
    <rcc rId="0" sId="1">
      <nc r="K1113">
        <v>2015</v>
      </nc>
    </rcc>
    <rcc rId="0" sId="1">
      <nc r="K1114">
        <v>2015</v>
      </nc>
    </rcc>
    <rcc rId="0" sId="1">
      <nc r="K1115">
        <v>2015</v>
      </nc>
    </rcc>
    <rcc rId="0" sId="1">
      <nc r="K1116">
        <v>2015</v>
      </nc>
    </rcc>
    <rcc rId="0" sId="1">
      <nc r="K1117">
        <v>2015</v>
      </nc>
    </rcc>
    <rcc rId="0" sId="1">
      <nc r="K1118">
        <v>2015</v>
      </nc>
    </rcc>
    <rcc rId="0" sId="1">
      <nc r="K891">
        <v>2015</v>
      </nc>
    </rcc>
    <rcc rId="0" sId="1">
      <nc r="K1120">
        <v>2015</v>
      </nc>
    </rcc>
    <rcc rId="0" sId="1">
      <nc r="K1121">
        <v>2015</v>
      </nc>
    </rcc>
    <rcc rId="0" sId="1">
      <nc r="K1122">
        <v>2015</v>
      </nc>
    </rcc>
    <rcc rId="0" sId="1">
      <nc r="K1123">
        <v>2015</v>
      </nc>
    </rcc>
    <rcc rId="0" sId="1">
      <nc r="K1124">
        <v>2015</v>
      </nc>
    </rcc>
    <rcc rId="0" sId="1">
      <nc r="K1237">
        <v>2015</v>
      </nc>
    </rcc>
    <rcc rId="0" sId="1">
      <nc r="K1297">
        <v>2015</v>
      </nc>
    </rcc>
    <rcc rId="0" sId="1">
      <nc r="K1127">
        <v>2015</v>
      </nc>
    </rcc>
    <rcc rId="0" sId="1">
      <nc r="K1128">
        <v>2015</v>
      </nc>
    </rcc>
    <rcc rId="0" sId="1">
      <nc r="K1129" t="inlineStr">
        <is>
          <t>dead deal</t>
        </is>
      </nc>
    </rcc>
    <rcc rId="0" sId="1">
      <nc r="K1130">
        <v>2015</v>
      </nc>
    </rcc>
    <rcc rId="0" sId="1">
      <nc r="K1131">
        <v>2015</v>
      </nc>
    </rcc>
    <rcc rId="0" sId="1">
      <nc r="K1132">
        <v>2015</v>
      </nc>
    </rcc>
    <rcc rId="0" sId="1">
      <nc r="K1133" t="inlineStr">
        <is>
          <t>dead deal</t>
        </is>
      </nc>
    </rcc>
    <rcc rId="0" sId="1">
      <nc r="K1134">
        <v>2015</v>
      </nc>
    </rcc>
    <rcc rId="0" sId="1">
      <nc r="K1135" t="inlineStr">
        <is>
          <t>dead deal</t>
        </is>
      </nc>
    </rcc>
    <rcc rId="0" sId="1">
      <nc r="K1136" t="inlineStr">
        <is>
          <t>dead deal</t>
        </is>
      </nc>
    </rcc>
    <rcc rId="0" sId="1">
      <nc r="K1137">
        <v>2015</v>
      </nc>
    </rcc>
    <rcc rId="0" sId="1">
      <nc r="K1138">
        <v>2015</v>
      </nc>
    </rcc>
    <rcc rId="0" sId="1">
      <nc r="K1139">
        <v>2015</v>
      </nc>
    </rcc>
    <rcc rId="0" sId="1">
      <nc r="K1140">
        <v>2015</v>
      </nc>
    </rcc>
    <rcc rId="0" sId="1">
      <nc r="K1141">
        <v>2015</v>
      </nc>
    </rcc>
    <rcc rId="0" sId="1">
      <nc r="K1142">
        <v>2015</v>
      </nc>
    </rcc>
    <rcc rId="0" sId="1">
      <nc r="K1143">
        <v>2015</v>
      </nc>
    </rcc>
    <rcc rId="0" sId="1">
      <nc r="K1144">
        <v>2015</v>
      </nc>
    </rcc>
    <rcc rId="0" sId="1">
      <nc r="K1145">
        <v>2015</v>
      </nc>
    </rcc>
    <rcc rId="0" sId="1">
      <nc r="K1411">
        <v>2015</v>
      </nc>
    </rcc>
    <rcc rId="0" sId="1">
      <nc r="K1147">
        <v>2015</v>
      </nc>
    </rcc>
    <rcc rId="0" sId="1">
      <nc r="K1148">
        <v>2015</v>
      </nc>
    </rcc>
    <rcc rId="0" sId="1">
      <nc r="K1149">
        <v>2015</v>
      </nc>
    </rcc>
    <rcc rId="0" sId="1">
      <nc r="K1150">
        <v>2015</v>
      </nc>
    </rcc>
    <rcc rId="0" sId="1">
      <nc r="K775">
        <v>2015</v>
      </nc>
    </rcc>
    <rcc rId="0" sId="1">
      <nc r="K1152">
        <v>2015</v>
      </nc>
    </rcc>
    <rcc rId="0" sId="1">
      <nc r="K1437">
        <v>2015</v>
      </nc>
    </rcc>
    <rcc rId="0" sId="1">
      <nc r="K1154">
        <v>2015</v>
      </nc>
    </rcc>
    <rcc rId="0" sId="1">
      <nc r="K1157">
        <v>2015</v>
      </nc>
    </rcc>
    <rcc rId="0" sId="1">
      <nc r="K1517">
        <v>2015</v>
      </nc>
    </rcc>
    <rcc rId="0" sId="1">
      <nc r="K1557" t="inlineStr">
        <is>
          <t>dead deal</t>
        </is>
      </nc>
    </rcc>
    <rcc rId="0" sId="1">
      <nc r="K1158">
        <v>2015</v>
      </nc>
    </rcc>
    <rcc rId="0" sId="1">
      <nc r="K1159">
        <v>2015</v>
      </nc>
    </rcc>
    <rcc rId="0" sId="1">
      <nc r="K1160">
        <v>2015</v>
      </nc>
    </rcc>
    <rcc rId="0" sId="1">
      <nc r="K1161">
        <v>2015</v>
      </nc>
    </rcc>
    <rcc rId="0" sId="1">
      <nc r="K1162">
        <v>2015</v>
      </nc>
    </rcc>
    <rcc rId="0" sId="1">
      <nc r="K1163">
        <v>2015</v>
      </nc>
    </rcc>
    <rcc rId="0" sId="1">
      <nc r="K1164">
        <v>2015</v>
      </nc>
    </rcc>
    <rcc rId="0" sId="1">
      <nc r="K1165">
        <v>2015</v>
      </nc>
    </rcc>
    <rcc rId="0" sId="1" dxf="1">
      <nc r="K1166" t="inlineStr">
        <is>
          <t>not using grant</t>
        </is>
      </nc>
      <ndxf>
        <alignment horizontal="general" vertical="bottom" readingOrder="0"/>
      </ndxf>
    </rcc>
    <rcc rId="0" sId="1">
      <nc r="K1167">
        <v>2015</v>
      </nc>
    </rcc>
    <rcc rId="0" sId="1">
      <nc r="K1168">
        <v>2015</v>
      </nc>
    </rcc>
    <rcc rId="0" sId="1">
      <nc r="K1169">
        <v>2015</v>
      </nc>
    </rcc>
    <rcc rId="0" sId="1">
      <nc r="K1170">
        <v>2015</v>
      </nc>
    </rcc>
    <rcc rId="0" sId="1">
      <nc r="K1171">
        <v>2015</v>
      </nc>
    </rcc>
    <rcc rId="0" sId="1">
      <nc r="K1172">
        <v>2015</v>
      </nc>
    </rcc>
    <rcc rId="0" sId="1">
      <nc r="K1702">
        <v>2015</v>
      </nc>
    </rcc>
    <rcc rId="0" sId="1">
      <nc r="K1174">
        <v>2015</v>
      </nc>
    </rcc>
    <rcc rId="0" sId="1">
      <nc r="K1175">
        <v>2015</v>
      </nc>
    </rcc>
    <rcc rId="0" sId="1">
      <nc r="K1176">
        <v>2015</v>
      </nc>
    </rcc>
    <rcc rId="0" sId="1">
      <nc r="K1177">
        <v>2015</v>
      </nc>
    </rcc>
    <rcc rId="0" sId="1">
      <nc r="K1178" t="inlineStr">
        <is>
          <t>dead deal</t>
        </is>
      </nc>
    </rcc>
    <rcc rId="0" sId="1">
      <nc r="K1179">
        <v>2015</v>
      </nc>
    </rcc>
    <rcc rId="0" sId="1">
      <nc r="K1180">
        <v>2015</v>
      </nc>
    </rcc>
    <rcc rId="0" sId="1">
      <nc r="K1181">
        <v>2015</v>
      </nc>
    </rcc>
    <rcc rId="0" sId="1">
      <nc r="K1182">
        <v>2015</v>
      </nc>
    </rcc>
    <rcc rId="0" sId="1">
      <nc r="K1183">
        <v>2015</v>
      </nc>
    </rcc>
    <rcc rId="0" sId="1">
      <nc r="K1184">
        <v>2015</v>
      </nc>
    </rcc>
    <rcc rId="0" sId="1">
      <nc r="K1185">
        <v>2015</v>
      </nc>
    </rcc>
    <rcc rId="0" sId="1">
      <nc r="K1208">
        <v>2015</v>
      </nc>
    </rcc>
    <rcc rId="0" sId="1">
      <nc r="K1187">
        <v>2015</v>
      </nc>
    </rcc>
    <rcc rId="0" sId="1">
      <nc r="K1188">
        <v>2015</v>
      </nc>
    </rcc>
    <rcc rId="0" sId="1">
      <nc r="K1189">
        <v>2015</v>
      </nc>
    </rcc>
    <rcc rId="0" sId="1">
      <nc r="K1190" t="inlineStr">
        <is>
          <t>dead deal</t>
        </is>
      </nc>
    </rcc>
    <rcc rId="0" sId="1">
      <nc r="K1192">
        <v>2015</v>
      </nc>
    </rcc>
    <rcc rId="0" sId="1">
      <nc r="K1540">
        <v>2015</v>
      </nc>
    </rcc>
    <rcc rId="0" sId="1">
      <nc r="K1193">
        <v>2015</v>
      </nc>
    </rcc>
    <rcc rId="0" sId="1">
      <nc r="K1194">
        <v>2015</v>
      </nc>
    </rcc>
    <rcc rId="0" sId="1">
      <nc r="K1195" t="inlineStr">
        <is>
          <t>dead deal</t>
        </is>
      </nc>
    </rcc>
    <rcc rId="0" sId="1">
      <nc r="K1196">
        <v>2015</v>
      </nc>
    </rcc>
    <rcc rId="0" sId="1">
      <nc r="K1197">
        <v>2015</v>
      </nc>
    </rcc>
    <rcc rId="0" sId="1">
      <nc r="K1199">
        <v>2015</v>
      </nc>
    </rcc>
    <rcc rId="0" sId="1" dxf="1">
      <nc r="K1200" t="inlineStr">
        <is>
          <t>Can't use House is too much</t>
        </is>
      </nc>
      <ndxf>
        <alignment horizontal="general" vertical="bottom" readingOrder="0"/>
      </ndxf>
    </rcc>
    <rcc rId="0" sId="1">
      <nc r="K1343" t="inlineStr">
        <is>
          <t>dead deal</t>
        </is>
      </nc>
    </rcc>
    <rcc rId="0" sId="1">
      <nc r="K1201">
        <v>2015</v>
      </nc>
    </rcc>
    <rcc rId="0" sId="1">
      <nc r="K1202">
        <v>2015</v>
      </nc>
    </rcc>
    <rcc rId="0" sId="1">
      <nc r="K1203">
        <v>2015</v>
      </nc>
    </rcc>
    <rcc rId="0" sId="1">
      <nc r="K1204">
        <v>2015</v>
      </nc>
    </rcc>
    <rcc rId="0" sId="1">
      <nc r="K1205">
        <v>2015</v>
      </nc>
    </rcc>
    <rcc rId="0" sId="1">
      <nc r="K1206" t="inlineStr">
        <is>
          <t>dead deal</t>
        </is>
      </nc>
    </rcc>
    <rcc rId="0" sId="1">
      <nc r="K1207">
        <v>2015</v>
      </nc>
    </rcc>
    <rcc rId="0" sId="1">
      <nc r="K1209">
        <v>2015</v>
      </nc>
    </rcc>
    <rcc rId="0" sId="1">
      <nc r="K1210" t="inlineStr">
        <is>
          <t>dead deal</t>
        </is>
      </nc>
    </rcc>
    <rcc rId="0" sId="1">
      <nc r="K1211">
        <v>2015</v>
      </nc>
    </rcc>
    <rcc rId="0" sId="1">
      <nc r="K1238">
        <v>2015</v>
      </nc>
    </rcc>
    <rcc rId="0" sId="1">
      <nc r="K1212" t="inlineStr">
        <is>
          <t>dead deal</t>
        </is>
      </nc>
    </rcc>
    <rcc rId="0" sId="1">
      <nc r="K1374" t="inlineStr">
        <is>
          <t>dead deal</t>
        </is>
      </nc>
    </rcc>
    <rcc rId="0" sId="1">
      <nc r="K1214">
        <v>2015</v>
      </nc>
    </rcc>
    <rcc rId="0" sId="1">
      <nc r="K1215">
        <v>2015</v>
      </nc>
    </rcc>
    <rcc rId="0" sId="1">
      <nc r="K1216">
        <v>2015</v>
      </nc>
    </rcc>
    <rcc rId="0" sId="1">
      <nc r="K1217">
        <v>2015</v>
      </nc>
    </rcc>
    <rcc rId="0" sId="1">
      <nc r="K1218">
        <v>2015</v>
      </nc>
    </rcc>
    <rcc rId="0" sId="1">
      <nc r="K1219">
        <v>2015</v>
      </nc>
    </rcc>
    <rcc rId="0" sId="1">
      <nc r="K1220">
        <v>2015</v>
      </nc>
    </rcc>
    <rcc rId="0" sId="1">
      <nc r="K1221" t="inlineStr">
        <is>
          <t>dead deal</t>
        </is>
      </nc>
    </rcc>
    <rcc rId="0" sId="1">
      <nc r="K1222" t="inlineStr">
        <is>
          <t>dead deal</t>
        </is>
      </nc>
    </rcc>
    <rcc rId="0" sId="1">
      <nc r="K1223">
        <v>2015</v>
      </nc>
    </rcc>
    <rcc rId="0" sId="1">
      <nc r="K1224" t="inlineStr">
        <is>
          <t>not using grant</t>
        </is>
      </nc>
    </rcc>
    <rcc rId="0" sId="1">
      <nc r="K1225">
        <v>2015</v>
      </nc>
    </rcc>
    <rcc rId="0" sId="1">
      <nc r="K1226">
        <v>2015</v>
      </nc>
    </rcc>
    <rcc rId="0" sId="1">
      <nc r="K1227">
        <v>2015</v>
      </nc>
    </rcc>
    <rcc rId="0" sId="1">
      <nc r="K1228" t="inlineStr">
        <is>
          <t>dead deal</t>
        </is>
      </nc>
    </rcc>
    <rcc rId="0" sId="1">
      <nc r="K1151" t="inlineStr">
        <is>
          <t>dead deal</t>
        </is>
      </nc>
    </rcc>
    <rcc rId="0" sId="1">
      <nc r="K1100">
        <v>2016</v>
      </nc>
    </rcc>
    <rcc rId="0" sId="1">
      <nc r="K1231">
        <v>2015</v>
      </nc>
    </rcc>
    <rcc rId="0" sId="1">
      <nc r="K1232">
        <v>2015</v>
      </nc>
    </rcc>
    <rcc rId="0" sId="1">
      <nc r="K1233">
        <v>2015</v>
      </nc>
    </rcc>
    <rcc rId="0" sId="1">
      <nc r="K1298">
        <v>2015</v>
      </nc>
    </rcc>
    <rcc rId="0" sId="1">
      <nc r="K1235">
        <v>2015</v>
      </nc>
    </rcc>
    <rcc rId="0" sId="1">
      <nc r="K1153">
        <v>2015</v>
      </nc>
    </rcc>
    <rcc rId="0" sId="1">
      <nc r="K1236">
        <v>2015</v>
      </nc>
    </rcc>
    <rcc rId="0" sId="1">
      <nc r="K1096">
        <v>2015</v>
      </nc>
    </rcc>
    <rcc rId="0" sId="1">
      <nc r="K1239">
        <v>2015</v>
      </nc>
    </rcc>
    <rcc rId="0" sId="1">
      <nc r="K1240" t="inlineStr">
        <is>
          <t>dead deal</t>
        </is>
      </nc>
    </rcc>
    <rcc rId="0" sId="1">
      <nc r="K1241">
        <v>2015</v>
      </nc>
    </rcc>
    <rcc rId="0" sId="1">
      <nc r="K1242">
        <v>2015</v>
      </nc>
    </rcc>
    <rcc rId="0" sId="1">
      <nc r="K1243">
        <v>2015</v>
      </nc>
    </rcc>
    <rcc rId="0" sId="1">
      <nc r="K1244">
        <v>2015</v>
      </nc>
    </rcc>
    <rcc rId="0" sId="1">
      <nc r="K1245">
        <v>2015</v>
      </nc>
    </rcc>
    <rcc rId="0" sId="1">
      <nc r="K1246">
        <v>2015</v>
      </nc>
    </rcc>
    <rcc rId="0" sId="1">
      <nc r="K1247">
        <v>2015</v>
      </nc>
    </rcc>
    <rcc rId="0" sId="1">
      <nc r="K1248">
        <v>2015</v>
      </nc>
    </rcc>
    <rcc rId="0" sId="1">
      <nc r="K1249" t="inlineStr">
        <is>
          <t>dead deal</t>
        </is>
      </nc>
    </rcc>
    <rcc rId="0" sId="1">
      <nc r="K1250" t="inlineStr">
        <is>
          <t>dead deal</t>
        </is>
      </nc>
    </rcc>
    <rcc rId="0" sId="1">
      <nc r="K1251">
        <v>2015</v>
      </nc>
    </rcc>
    <rcc rId="0" sId="1">
      <nc r="K1252">
        <v>2015</v>
      </nc>
    </rcc>
    <rcc rId="0" sId="1">
      <nc r="K1253">
        <v>2015</v>
      </nc>
    </rcc>
    <rcc rId="0" sId="1">
      <nc r="K1254">
        <v>2015</v>
      </nc>
    </rcc>
    <rcc rId="0" sId="1">
      <nc r="K1255" t="inlineStr">
        <is>
          <t>dead deal</t>
        </is>
      </nc>
    </rcc>
    <rcc rId="0" sId="1">
      <nc r="K1256">
        <v>2015</v>
      </nc>
    </rcc>
    <rcc rId="0" sId="1">
      <nc r="K1257">
        <v>2015</v>
      </nc>
    </rcc>
    <rcc rId="0" sId="1" dxf="1">
      <nc r="K1258" t="inlineStr">
        <is>
          <t>closed w/o grant</t>
        </is>
      </nc>
      <ndxf>
        <alignment horizontal="general" vertical="bottom" readingOrder="0"/>
      </ndxf>
    </rcc>
    <rcc rId="0" sId="1">
      <nc r="K1259">
        <v>2015</v>
      </nc>
    </rcc>
    <rcc rId="0" sId="1">
      <nc r="K1260">
        <v>2015</v>
      </nc>
    </rcc>
    <rcc rId="0" sId="1">
      <nc r="K1261">
        <v>2015</v>
      </nc>
    </rcc>
    <rcc rId="0" sId="1">
      <nc r="K1262">
        <v>2015</v>
      </nc>
    </rcc>
    <rcc rId="0" sId="1">
      <nc r="K1263">
        <v>2015</v>
      </nc>
    </rcc>
    <rcc rId="0" sId="1">
      <nc r="K1264">
        <v>2015</v>
      </nc>
    </rcc>
    <rcc rId="0" sId="1">
      <nc r="K1265">
        <v>2015</v>
      </nc>
    </rcc>
    <rcc rId="0" sId="1">
      <nc r="K1266">
        <v>2015</v>
      </nc>
    </rcc>
    <rcc rId="0" sId="1">
      <nc r="K1267">
        <v>2015</v>
      </nc>
    </rcc>
    <rcc rId="0" sId="1">
      <nc r="K1268">
        <v>2015</v>
      </nc>
    </rcc>
    <rcc rId="0" sId="1">
      <nc r="K1269">
        <v>2015</v>
      </nc>
    </rcc>
    <rcc rId="0" sId="1">
      <nc r="K1270" t="inlineStr">
        <is>
          <t>not using grant</t>
        </is>
      </nc>
    </rcc>
    <rcc rId="0" sId="1">
      <nc r="K1271">
        <v>2015</v>
      </nc>
    </rcc>
    <rcc rId="0" sId="1">
      <nc r="K887">
        <v>2015</v>
      </nc>
    </rcc>
    <rcc rId="0" sId="1">
      <nc r="K1272">
        <v>2015</v>
      </nc>
    </rcc>
    <rcc rId="0" sId="1">
      <nc r="K1274">
        <v>2015</v>
      </nc>
    </rcc>
    <rcc rId="0" sId="1">
      <nc r="K802">
        <v>2015</v>
      </nc>
    </rcc>
    <rcc rId="0" sId="1">
      <nc r="K1276">
        <v>2015</v>
      </nc>
    </rcc>
    <rcc rId="0" sId="1">
      <nc r="K1277">
        <v>2015</v>
      </nc>
    </rcc>
    <rcc rId="0" sId="1">
      <nc r="K1278" t="inlineStr">
        <is>
          <t>dead deal</t>
        </is>
      </nc>
    </rcc>
    <rcc rId="0" sId="1">
      <nc r="K1279">
        <v>2015</v>
      </nc>
    </rcc>
    <rcc rId="0" sId="1">
      <nc r="K1280" t="inlineStr">
        <is>
          <t>dead deal</t>
        </is>
      </nc>
    </rcc>
    <rcc rId="0" sId="1">
      <nc r="K1281">
        <v>2015</v>
      </nc>
    </rcc>
    <rcc rId="0" sId="1">
      <nc r="K1282">
        <v>2015</v>
      </nc>
    </rcc>
    <rcc rId="0" sId="1">
      <nc r="K1283">
        <v>2016</v>
      </nc>
    </rcc>
    <rcc rId="0" sId="1">
      <nc r="K1284">
        <v>2015</v>
      </nc>
    </rcc>
    <rcc rId="0" sId="1">
      <nc r="K1285">
        <v>2016</v>
      </nc>
    </rcc>
    <rcc rId="0" sId="1">
      <nc r="K1286">
        <v>2015</v>
      </nc>
    </rcc>
    <rcc rId="0" sId="1">
      <nc r="K1287">
        <v>2015</v>
      </nc>
    </rcc>
    <rcc rId="0" sId="1">
      <nc r="K1288">
        <v>2015</v>
      </nc>
    </rcc>
    <rcc rId="0" sId="1">
      <nc r="K1289">
        <v>2016</v>
      </nc>
    </rcc>
    <rcc rId="0" sId="1">
      <nc r="K1290">
        <v>2015</v>
      </nc>
    </rcc>
    <rcc rId="0" sId="1">
      <nc r="K1291">
        <v>2016</v>
      </nc>
    </rcc>
    <rcc rId="0" sId="1">
      <nc r="K1292">
        <v>2016</v>
      </nc>
    </rcc>
    <rcc rId="0" sId="1">
      <nc r="K1293">
        <v>2015</v>
      </nc>
    </rcc>
    <rcc rId="0" sId="1">
      <nc r="K1294">
        <v>2016</v>
      </nc>
    </rcc>
    <rcc rId="0" sId="1">
      <nc r="K1657">
        <v>2016</v>
      </nc>
    </rcc>
    <rcc rId="0" sId="1">
      <nc r="K783">
        <v>2016</v>
      </nc>
    </rcc>
    <rcc rId="0" sId="1">
      <nc r="K792">
        <v>2016</v>
      </nc>
    </rcc>
    <rcc rId="0" sId="1">
      <nc r="K1234">
        <v>2016</v>
      </nc>
    </rcc>
    <rcc rId="0" sId="1">
      <nc r="K1299">
        <v>2015</v>
      </nc>
    </rcc>
    <rcc rId="0" sId="1">
      <nc r="K1155">
        <v>2016</v>
      </nc>
    </rcc>
    <rcc rId="0" sId="1">
      <nc r="K1301">
        <v>2016</v>
      </nc>
    </rcc>
    <rcc rId="0" sId="1">
      <nc r="K1302">
        <v>2016</v>
      </nc>
    </rcc>
    <rcc rId="0" sId="1">
      <nc r="K1303">
        <v>2015</v>
      </nc>
    </rcc>
    <rcc rId="0" sId="1" dxf="1">
      <nc r="K1304" t="inlineStr">
        <is>
          <t>dead deal</t>
        </is>
      </nc>
      <ndxf>
        <alignment horizontal="general" vertical="bottom" readingOrder="0"/>
      </ndxf>
    </rcc>
    <rcc rId="0" sId="1">
      <nc r="K1305">
        <v>2016</v>
      </nc>
    </rcc>
    <rcc rId="0" sId="1">
      <nc r="K1426">
        <v>2016</v>
      </nc>
    </rcc>
    <rcc rId="0" sId="1">
      <nc r="K704">
        <v>2016</v>
      </nc>
    </rcc>
    <rcc rId="0" sId="1">
      <nc r="K902">
        <v>2016</v>
      </nc>
    </rcc>
    <rcc rId="0" sId="1">
      <nc r="K1309">
        <v>2016</v>
      </nc>
    </rcc>
    <rcc rId="0" sId="1">
      <nc r="K1310">
        <v>2016</v>
      </nc>
    </rcc>
    <rcc rId="0" sId="1">
      <nc r="K1311">
        <v>2015</v>
      </nc>
    </rcc>
    <rcc rId="0" sId="1">
      <nc r="K1312">
        <v>2016</v>
      </nc>
    </rcc>
    <rcc rId="0" sId="1">
      <nc r="K1313">
        <v>2016</v>
      </nc>
    </rcc>
    <rcc rId="0" sId="1">
      <nc r="K1314">
        <v>2016</v>
      </nc>
    </rcc>
    <rcc rId="0" sId="1">
      <nc r="K1315" t="inlineStr">
        <is>
          <t>dead deal</t>
        </is>
      </nc>
    </rcc>
    <rcc rId="0" sId="1">
      <nc r="K1316" t="inlineStr">
        <is>
          <t>dead deal</t>
        </is>
      </nc>
    </rcc>
    <rcc rId="0" sId="1">
      <nc r="K1317" t="inlineStr">
        <is>
          <t>dead deal</t>
        </is>
      </nc>
    </rcc>
    <rcc rId="0" sId="1">
      <nc r="K1318">
        <v>2016</v>
      </nc>
    </rcc>
    <rcc rId="0" sId="1">
      <nc r="K1319">
        <v>2016</v>
      </nc>
    </rcc>
    <rcc rId="0" sId="1">
      <nc r="K1320">
        <v>2016</v>
      </nc>
    </rcc>
    <rcc rId="0" sId="1">
      <nc r="K1321">
        <v>2016</v>
      </nc>
    </rcc>
    <rcc rId="0" sId="1">
      <nc r="K1322">
        <v>2016</v>
      </nc>
    </rcc>
    <rcc rId="0" sId="1">
      <nc r="K1323" t="inlineStr">
        <is>
          <t>dead deal</t>
        </is>
      </nc>
    </rcc>
    <rcc rId="0" sId="1">
      <nc r="K1324">
        <v>2016</v>
      </nc>
    </rcc>
    <rcc rId="0" sId="1">
      <nc r="K1325">
        <v>2016</v>
      </nc>
    </rcc>
    <rcc rId="0" sId="1">
      <nc r="K1326">
        <v>2016</v>
      </nc>
    </rcc>
    <rcc rId="0" sId="1">
      <nc r="K1629">
        <v>2016</v>
      </nc>
    </rcc>
    <rcc rId="0" sId="1">
      <nc r="K1328">
        <v>2016</v>
      </nc>
    </rcc>
    <rcc rId="0" sId="1">
      <nc r="K1329">
        <v>2016</v>
      </nc>
    </rcc>
    <rcc rId="0" sId="1">
      <nc r="K1330">
        <v>2016</v>
      </nc>
    </rcc>
    <rcc rId="0" sId="1">
      <nc r="K1331">
        <v>2016</v>
      </nc>
    </rcc>
    <rcc rId="0" sId="1">
      <nc r="K1333">
        <v>2016</v>
      </nc>
    </rcc>
    <rcc rId="0" sId="1">
      <nc r="K1650">
        <v>2016</v>
      </nc>
    </rcc>
    <rcc rId="0" sId="1">
      <nc r="K1334">
        <v>2016</v>
      </nc>
    </rcc>
    <rcc rId="0" sId="1">
      <nc r="K1335">
        <v>2016</v>
      </nc>
    </rcc>
    <rcc rId="0" sId="1">
      <nc r="K1336">
        <v>2016</v>
      </nc>
    </rcc>
    <rcc rId="0" sId="1">
      <nc r="K1337">
        <v>2016</v>
      </nc>
    </rcc>
    <rcc rId="0" sId="1">
      <nc r="K1338">
        <v>2016</v>
      </nc>
    </rcc>
    <rcc rId="0" sId="1">
      <nc r="K1339" t="inlineStr">
        <is>
          <t>dead deal</t>
        </is>
      </nc>
    </rcc>
    <rcc rId="0" sId="1">
      <nc r="K1340">
        <v>2016</v>
      </nc>
    </rcc>
    <rcc rId="0" sId="1">
      <nc r="K1341" t="inlineStr">
        <is>
          <t>dead deal</t>
        </is>
      </nc>
    </rcc>
    <rcc rId="0" sId="1">
      <nc r="K1342">
        <v>2016</v>
      </nc>
    </rcc>
    <rcc rId="0" sId="1">
      <nc r="K1790" t="inlineStr">
        <is>
          <t>dead deal</t>
        </is>
      </nc>
    </rcc>
    <rcc rId="0" sId="1">
      <nc r="K1344">
        <v>2016</v>
      </nc>
    </rcc>
    <rcc rId="0" sId="1">
      <nc r="K1345">
        <v>2016</v>
      </nc>
    </rcc>
    <rcc rId="0" sId="1">
      <nc r="K1346">
        <v>2016</v>
      </nc>
    </rcc>
    <rcc rId="0" sId="1">
      <nc r="K1347">
        <v>2016</v>
      </nc>
    </rcc>
    <rcc rId="0" sId="1">
      <nc r="K1348">
        <v>2016</v>
      </nc>
    </rcc>
    <rcc rId="0" sId="1">
      <nc r="K946">
        <v>2016</v>
      </nc>
    </rcc>
    <rcc rId="0" sId="1">
      <nc r="K1350">
        <v>2016</v>
      </nc>
    </rcc>
    <rcc rId="0" sId="1">
      <nc r="K1526">
        <v>2016</v>
      </nc>
    </rcc>
    <rcc rId="0" sId="1">
      <nc r="K1352">
        <v>2016</v>
      </nc>
    </rcc>
    <rcc rId="0" sId="1">
      <nc r="K1353">
        <v>2016</v>
      </nc>
    </rcc>
    <rcc rId="0" sId="1">
      <nc r="K1354">
        <v>2016</v>
      </nc>
    </rcc>
    <rcc rId="0" sId="1">
      <nc r="K1355">
        <v>2016</v>
      </nc>
    </rcc>
    <rcc rId="0" sId="1">
      <nc r="K857">
        <v>2016</v>
      </nc>
    </rcc>
    <rcc rId="0" sId="1">
      <nc r="K1050">
        <v>2016</v>
      </nc>
    </rcc>
    <rcc rId="0" sId="1">
      <nc r="K1358">
        <v>2016</v>
      </nc>
    </rcc>
    <rcc rId="0" sId="1">
      <nc r="K1359">
        <v>2016</v>
      </nc>
    </rcc>
    <rcc rId="0" sId="1">
      <nc r="K1360">
        <v>2016</v>
      </nc>
    </rcc>
    <rcc rId="0" sId="1">
      <nc r="K1361">
        <v>2016</v>
      </nc>
    </rcc>
    <rcc rId="0" sId="1">
      <nc r="K1362">
        <v>2016</v>
      </nc>
    </rcc>
    <rcc rId="0" sId="1">
      <nc r="K1363">
        <v>2016</v>
      </nc>
    </rcc>
    <rcc rId="0" sId="1">
      <nc r="K1364">
        <v>2016</v>
      </nc>
    </rcc>
    <rcc rId="0" sId="1">
      <nc r="K1365">
        <v>2016</v>
      </nc>
    </rcc>
    <rcc rId="0" sId="1">
      <nc r="K1366">
        <v>2016</v>
      </nc>
    </rcc>
    <rcc rId="0" sId="1">
      <nc r="K1367">
        <v>2016</v>
      </nc>
    </rcc>
    <rcc rId="0" sId="1">
      <nc r="K1368">
        <v>2016</v>
      </nc>
    </rcc>
    <rcc rId="0" sId="1">
      <nc r="K1369">
        <v>2016</v>
      </nc>
    </rcc>
    <rcc rId="0" sId="1">
      <nc r="K1370">
        <v>2016</v>
      </nc>
    </rcc>
    <rcc rId="0" sId="1">
      <nc r="K715">
        <v>2016</v>
      </nc>
    </rcc>
    <rcc rId="0" sId="1">
      <nc r="K1372">
        <v>2016</v>
      </nc>
    </rcc>
    <rcc rId="0" sId="1">
      <nc r="K1373">
        <v>2016</v>
      </nc>
    </rcc>
    <rcc rId="0" sId="1">
      <nc r="K1119">
        <v>2016</v>
      </nc>
    </rcc>
    <rcc rId="0" sId="1">
      <nc r="K1375">
        <v>2016</v>
      </nc>
    </rcc>
    <rcc rId="0" sId="1">
      <nc r="K1376">
        <v>2016</v>
      </nc>
    </rcc>
    <rcc rId="0" sId="1">
      <nc r="K1377">
        <v>2016</v>
      </nc>
    </rcc>
    <rcc rId="0" sId="1">
      <nc r="K1378">
        <v>2016</v>
      </nc>
    </rcc>
    <rcc rId="0" sId="1">
      <nc r="K1379">
        <v>2016</v>
      </nc>
    </rcc>
    <rcc rId="0" sId="1">
      <nc r="K1380">
        <v>2016</v>
      </nc>
    </rcc>
    <rcc rId="0" sId="1">
      <nc r="K1381">
        <v>2016</v>
      </nc>
    </rcc>
    <rcc rId="0" sId="1">
      <nc r="K1382">
        <v>2016</v>
      </nc>
    </rcc>
    <rcc rId="0" sId="1">
      <nc r="K1383">
        <v>2016</v>
      </nc>
    </rcc>
    <rcc rId="0" sId="1">
      <nc r="K1384">
        <v>2016</v>
      </nc>
    </rcc>
    <rcc rId="0" sId="1">
      <nc r="K1385">
        <v>2016</v>
      </nc>
    </rcc>
    <rcc rId="0" sId="1">
      <nc r="K1386">
        <v>2016</v>
      </nc>
    </rcc>
    <rcc rId="0" sId="1">
      <nc r="K1387">
        <v>2016</v>
      </nc>
    </rcc>
    <rcc rId="0" sId="1">
      <nc r="K837">
        <v>2016</v>
      </nc>
    </rcc>
    <rcc rId="0" sId="1">
      <nc r="K1389">
        <v>2016</v>
      </nc>
    </rcc>
    <rcc rId="0" sId="1">
      <nc r="K476">
        <v>2016</v>
      </nc>
    </rcc>
    <rcc rId="0" sId="1">
      <nc r="K1391">
        <v>2016</v>
      </nc>
    </rcc>
    <rcc rId="0" sId="1">
      <nc r="K1392">
        <v>2016</v>
      </nc>
    </rcc>
    <rcc rId="0" sId="1">
      <nc r="K1393">
        <v>2016</v>
      </nc>
    </rcc>
    <rcc rId="0" sId="1">
      <nc r="K1394">
        <v>2016</v>
      </nc>
    </rcc>
    <rcc rId="0" sId="1">
      <nc r="K1395">
        <v>2016</v>
      </nc>
    </rcc>
    <rcc rId="0" sId="1">
      <nc r="K1396">
        <v>2016</v>
      </nc>
    </rcc>
    <rcc rId="0" sId="1">
      <nc r="K1397">
        <v>2016</v>
      </nc>
    </rcc>
    <rcc rId="0" sId="1">
      <nc r="K1398">
        <v>2016</v>
      </nc>
    </rcc>
    <rcc rId="0" sId="1">
      <nc r="K1399">
        <v>2016</v>
      </nc>
    </rcc>
    <rcc rId="0" sId="1">
      <nc r="K1400">
        <v>2016</v>
      </nc>
    </rcc>
    <rcc rId="0" sId="1">
      <nc r="K1401">
        <v>2016</v>
      </nc>
    </rcc>
    <rcc rId="0" sId="1">
      <nc r="K914">
        <v>2016</v>
      </nc>
    </rcc>
    <rcc rId="0" sId="1">
      <nc r="K1403">
        <v>2016</v>
      </nc>
    </rcc>
    <rcc rId="0" sId="1">
      <nc r="K1404">
        <v>2016</v>
      </nc>
    </rcc>
    <rcc rId="0" sId="1">
      <nc r="K1405">
        <v>2016</v>
      </nc>
    </rcc>
    <rcc rId="0" sId="1">
      <nc r="K1406">
        <v>2016</v>
      </nc>
    </rcc>
    <rcc rId="0" sId="1">
      <nc r="K1407">
        <v>2016</v>
      </nc>
    </rcc>
    <rcc rId="0" sId="1">
      <nc r="K1408" t="inlineStr">
        <is>
          <t>dead deal</t>
        </is>
      </nc>
    </rcc>
    <rcc rId="0" sId="1">
      <nc r="K1409">
        <v>2016</v>
      </nc>
    </rcc>
    <rcc rId="0" sId="1">
      <nc r="K1410">
        <v>2016</v>
      </nc>
    </rcc>
    <rcc rId="0" sId="1">
      <nc r="K1349">
        <v>2016</v>
      </nc>
    </rcc>
    <rcc rId="0" sId="1">
      <nc r="K1412">
        <v>2016</v>
      </nc>
    </rcc>
    <rcc rId="0" sId="1">
      <nc r="K1413">
        <v>2016</v>
      </nc>
    </rcc>
    <rcc rId="0" sId="1">
      <nc r="K1414">
        <v>2017</v>
      </nc>
    </rcc>
    <rcc rId="0" sId="1">
      <nc r="K1415">
        <v>2016</v>
      </nc>
    </rcc>
    <rcc rId="0" sId="1">
      <nc r="K1416">
        <v>2016</v>
      </nc>
    </rcc>
    <rcc rId="0" sId="1">
      <nc r="K1720">
        <v>2016</v>
      </nc>
    </rcc>
    <rcc rId="0" sId="1">
      <nc r="K1418">
        <v>2016</v>
      </nc>
    </rcc>
    <rcc rId="0" sId="1">
      <nc r="K1419" t="inlineStr">
        <is>
          <t>Left UofR</t>
        </is>
      </nc>
    </rcc>
    <rcc rId="0" sId="1">
      <nc r="K1420">
        <v>2016</v>
      </nc>
    </rcc>
    <rcc rId="0" sId="1">
      <nc r="K1421">
        <v>2016</v>
      </nc>
    </rcc>
    <rcc rId="0" sId="1">
      <nc r="K1422">
        <v>2016</v>
      </nc>
    </rcc>
    <rcc rId="0" sId="1">
      <nc r="K1085">
        <v>2016</v>
      </nc>
    </rcc>
    <rcc rId="0" sId="1">
      <nc r="K1424">
        <v>2016</v>
      </nc>
    </rcc>
    <rcc rId="0" sId="1">
      <nc r="K1425">
        <v>2016</v>
      </nc>
    </rcc>
    <rcc rId="0" sId="1">
      <nc r="K1577">
        <v>2016</v>
      </nc>
    </rcc>
    <rcc rId="0" sId="1">
      <nc r="K1427">
        <v>2016</v>
      </nc>
    </rcc>
    <rcc rId="0" sId="1">
      <nc r="K1428" t="inlineStr">
        <is>
          <t>dead deal</t>
        </is>
      </nc>
    </rcc>
    <rcc rId="0" sId="1">
      <nc r="K1429">
        <v>2016</v>
      </nc>
    </rcc>
    <rcc rId="0" sId="1">
      <nc r="K1430">
        <v>2016</v>
      </nc>
    </rcc>
    <rcc rId="0" sId="1">
      <nc r="K1431" t="inlineStr">
        <is>
          <t>dead deal</t>
        </is>
      </nc>
    </rcc>
    <rcc rId="0" sId="1">
      <nc r="K1432">
        <v>2016</v>
      </nc>
    </rcc>
    <rcc rId="0" sId="1">
      <nc r="K585">
        <v>2016</v>
      </nc>
    </rcc>
    <rcc rId="0" sId="1">
      <nc r="K1434">
        <v>2016</v>
      </nc>
    </rcc>
    <rcc rId="0" sId="1">
      <nc r="K1435">
        <v>2016</v>
      </nc>
    </rcc>
    <rcc rId="0" sId="1">
      <nc r="K1433">
        <v>2016</v>
      </nc>
    </rcc>
    <rcc rId="0" sId="1">
      <nc r="K1528">
        <v>2016</v>
      </nc>
    </rcc>
    <rcc rId="0" sId="1">
      <nc r="K1438">
        <v>2016</v>
      </nc>
    </rcc>
    <rcc rId="0" sId="1">
      <nc r="K1439" t="inlineStr">
        <is>
          <t>dead deal</t>
        </is>
      </nc>
    </rcc>
    <rcc rId="0" sId="1">
      <nc r="K1440" t="inlineStr">
        <is>
          <t>dead deal</t>
        </is>
      </nc>
    </rcc>
    <rcc rId="0" sId="1">
      <nc r="K1441">
        <v>2016</v>
      </nc>
    </rcc>
    <rcc rId="0" sId="1">
      <nc r="K1712" t="inlineStr">
        <is>
          <t>dead deal</t>
        </is>
      </nc>
    </rcc>
    <rcc rId="0" sId="1">
      <nc r="K1443" t="inlineStr">
        <is>
          <t>dead deal</t>
        </is>
      </nc>
    </rcc>
    <rcc rId="0" sId="1">
      <nc r="K1444">
        <v>2016</v>
      </nc>
    </rcc>
    <rcc rId="0" sId="1">
      <nc r="K1445">
        <v>2016</v>
      </nc>
    </rcc>
    <rcc rId="0" sId="1">
      <nc r="K1446" t="inlineStr">
        <is>
          <t>dead deal</t>
        </is>
      </nc>
    </rcc>
    <rcc rId="0" sId="1">
      <nc r="K1447">
        <v>2016</v>
      </nc>
    </rcc>
    <rcc rId="0" sId="1">
      <nc r="K1448">
        <v>2016</v>
      </nc>
    </rcc>
    <rcc rId="0" sId="1">
      <nc r="K1449">
        <v>2017</v>
      </nc>
    </rcc>
    <rcc rId="0" sId="1">
      <nc r="K1125">
        <v>2016</v>
      </nc>
    </rcc>
    <rcc rId="0" sId="1">
      <nc r="K1451">
        <v>2016</v>
      </nc>
    </rcc>
    <rcc rId="0" sId="1">
      <nc r="K1452">
        <v>2016</v>
      </nc>
    </rcc>
    <rcc rId="0" sId="1" dxf="1">
      <nc r="K1453" t="inlineStr">
        <is>
          <t>dead deal</t>
        </is>
      </nc>
      <ndxf>
        <alignment horizontal="general" vertical="bottom" readingOrder="0"/>
      </ndxf>
    </rcc>
    <rcc rId="0" sId="1">
      <nc r="K1454">
        <v>2016</v>
      </nc>
    </rcc>
    <rcc rId="0" sId="1">
      <nc r="K1455">
        <v>2016</v>
      </nc>
    </rcc>
    <rcc rId="0" sId="1">
      <nc r="K1456">
        <v>2016</v>
      </nc>
    </rcc>
    <rcc rId="0" sId="1">
      <nc r="K1457">
        <v>2016</v>
      </nc>
    </rcc>
    <rcc rId="0" sId="1">
      <nc r="K1458" t="inlineStr">
        <is>
          <t>dead deal</t>
        </is>
      </nc>
    </rcc>
    <rcc rId="0" sId="1" dxf="1">
      <nc r="K1459" t="inlineStr">
        <is>
          <t>closed w/o grant</t>
        </is>
      </nc>
      <ndxf>
        <alignment horizontal="general" vertical="bottom" readingOrder="0"/>
      </ndxf>
    </rcc>
    <rcc rId="0" sId="1">
      <nc r="K1388">
        <v>2016</v>
      </nc>
    </rcc>
    <rcc rId="0" sId="1">
      <nc r="K1460">
        <v>2016</v>
      </nc>
    </rcc>
    <rcc rId="0" sId="1">
      <nc r="K1462">
        <v>2016</v>
      </nc>
    </rcc>
    <rcc rId="0" sId="1">
      <nc r="K1463">
        <v>2016</v>
      </nc>
    </rcc>
    <rcc rId="0" sId="1">
      <nc r="K1464">
        <v>2016</v>
      </nc>
    </rcc>
    <rcc rId="0" sId="1" dxf="1">
      <nc r="K1465" t="inlineStr">
        <is>
          <t>dead deal</t>
        </is>
      </nc>
      <ndxf>
        <alignment horizontal="general" vertical="bottom" readingOrder="0"/>
      </ndxf>
    </rcc>
    <rcc rId="0" sId="1">
      <nc r="K1466">
        <v>2016</v>
      </nc>
    </rcc>
    <rcc rId="0" sId="1">
      <nc r="K1467">
        <v>2016</v>
      </nc>
    </rcc>
    <rcc rId="0" sId="1">
      <nc r="K1468">
        <v>2016</v>
      </nc>
    </rcc>
    <rcc rId="0" sId="1">
      <nc r="K1469">
        <v>2016</v>
      </nc>
    </rcc>
    <rcc rId="0" sId="1">
      <nc r="K1470">
        <v>2016</v>
      </nc>
    </rcc>
    <rcc rId="0" sId="1">
      <nc r="K1471">
        <v>2016</v>
      </nc>
    </rcc>
    <rcc rId="0" sId="1">
      <nc r="K1472">
        <v>2016</v>
      </nc>
    </rcc>
    <rcc rId="0" sId="1">
      <nc r="K1473">
        <v>2016</v>
      </nc>
    </rcc>
    <rcc rId="0" sId="1">
      <nc r="K1474">
        <v>2017</v>
      </nc>
    </rcc>
    <rcc rId="0" sId="1">
      <nc r="K1475">
        <v>2016</v>
      </nc>
    </rcc>
    <rcc rId="0" sId="1">
      <nc r="K1476">
        <v>2017</v>
      </nc>
    </rcc>
    <rcc rId="0" sId="1">
      <nc r="K1477">
        <v>2016</v>
      </nc>
    </rcc>
    <rcc rId="0" sId="1">
      <nc r="K1478" t="inlineStr">
        <is>
          <t>dead deal</t>
        </is>
      </nc>
    </rcc>
    <rcc rId="0" sId="1">
      <nc r="K1479">
        <v>2016</v>
      </nc>
    </rcc>
    <rcc rId="0" sId="1">
      <nc r="K1480">
        <v>2016</v>
      </nc>
    </rcc>
    <rcc rId="0" sId="1">
      <nc r="K1481">
        <v>2016</v>
      </nc>
    </rcc>
    <rcc rId="0" sId="1">
      <nc r="K1482">
        <v>2016</v>
      </nc>
    </rcc>
    <rcc rId="0" sId="1">
      <nc r="K1483">
        <v>2016</v>
      </nc>
    </rcc>
    <rcc rId="0" sId="1">
      <nc r="K1484">
        <v>2017</v>
      </nc>
    </rcc>
    <rcc rId="0" sId="1">
      <nc r="K1485">
        <v>2016</v>
      </nc>
    </rcc>
    <rcc rId="0" sId="1">
      <nc r="K1486">
        <v>2016</v>
      </nc>
    </rcc>
    <rcc rId="0" sId="1">
      <nc r="K1487">
        <v>2016</v>
      </nc>
    </rcc>
    <rcc rId="0" sId="1">
      <nc r="K1488">
        <v>2017</v>
      </nc>
    </rcc>
    <rcc rId="0" sId="1">
      <nc r="K1489">
        <v>2016</v>
      </nc>
    </rcc>
    <rcc rId="0" sId="1">
      <nc r="K1490">
        <v>2016</v>
      </nc>
    </rcc>
    <rcc rId="0" sId="1">
      <nc r="K1491">
        <v>2016</v>
      </nc>
    </rcc>
    <rcc rId="0" sId="1">
      <nc r="K1492">
        <v>2016</v>
      </nc>
    </rcc>
    <rcc rId="0" sId="1">
      <nc r="K1493">
        <v>2016</v>
      </nc>
    </rcc>
    <rcc rId="0" sId="1">
      <nc r="K1494">
        <v>2016</v>
      </nc>
    </rcc>
    <rcc rId="0" sId="1">
      <nc r="K1495">
        <v>2016</v>
      </nc>
    </rcc>
    <rcc rId="0" sId="1">
      <nc r="K1496">
        <v>2016</v>
      </nc>
    </rcc>
    <rcc rId="0" sId="1">
      <nc r="K1497">
        <v>2017</v>
      </nc>
    </rcc>
    <rcc rId="0" sId="1">
      <nc r="K1498">
        <v>2016</v>
      </nc>
    </rcc>
    <rcc rId="0" sId="1">
      <nc r="K1499">
        <v>2016</v>
      </nc>
    </rcc>
    <rcc rId="0" sId="1">
      <nc r="K1500">
        <v>2016</v>
      </nc>
    </rcc>
    <rcc rId="0" sId="1">
      <nc r="K1501" t="inlineStr">
        <is>
          <t>dead deal</t>
        </is>
      </nc>
    </rcc>
    <rcc rId="0" sId="1">
      <nc r="K1502">
        <v>2016</v>
      </nc>
    </rcc>
    <rcc rId="0" sId="1">
      <nc r="K1503">
        <v>2016</v>
      </nc>
    </rcc>
    <rcc rId="0" sId="1">
      <nc r="K1504">
        <v>2016</v>
      </nc>
    </rcc>
    <rcc rId="0" sId="1">
      <nc r="K1505">
        <v>2016</v>
      </nc>
    </rcc>
    <rcc rId="0" sId="1">
      <nc r="K1506">
        <v>2016</v>
      </nc>
    </rcc>
    <rcc rId="0" sId="1" dxf="1" numFmtId="4">
      <nc r="K1507">
        <v>2016</v>
      </nc>
      <ndxf>
        <numFmt numFmtId="1" formatCode="0"/>
      </ndxf>
    </rcc>
    <rcc rId="0" sId="1">
      <nc r="K1508">
        <v>2016</v>
      </nc>
    </rcc>
    <rcc rId="0" sId="1">
      <nc r="K1509">
        <v>2016</v>
      </nc>
    </rcc>
    <rcc rId="0" sId="1">
      <nc r="K1510">
        <v>2016</v>
      </nc>
    </rcc>
    <rcc rId="0" sId="1">
      <nc r="K1511">
        <v>2016</v>
      </nc>
    </rcc>
    <rcc rId="0" sId="1" dxf="1" numFmtId="4">
      <nc r="K1512">
        <v>2016</v>
      </nc>
      <ndxf>
        <numFmt numFmtId="1" formatCode="0"/>
      </ndxf>
    </rcc>
    <rcc rId="0" sId="1" dxf="1" numFmtId="4">
      <nc r="K1513">
        <v>2016</v>
      </nc>
      <ndxf>
        <numFmt numFmtId="1" formatCode="0"/>
      </ndxf>
    </rcc>
    <rcc rId="0" sId="1" dxf="1" numFmtId="4">
      <nc r="K1514">
        <v>2016</v>
      </nc>
      <ndxf>
        <numFmt numFmtId="1" formatCode="0"/>
      </ndxf>
    </rcc>
    <rcc rId="0" sId="1" dxf="1" numFmtId="4">
      <nc r="K1515">
        <v>2017</v>
      </nc>
      <ndxf>
        <numFmt numFmtId="1" formatCode="0"/>
      </ndxf>
    </rcc>
    <rcc rId="0" sId="1" dxf="1" numFmtId="4">
      <nc r="K1516">
        <v>2017</v>
      </nc>
      <ndxf>
        <numFmt numFmtId="1" formatCode="0"/>
      </ndxf>
    </rcc>
    <rcc rId="0" sId="1">
      <nc r="K848">
        <v>2017</v>
      </nc>
    </rcc>
    <rcc rId="0" sId="1">
      <nc r="K1518">
        <v>2017</v>
      </nc>
    </rcc>
    <rcc rId="0" sId="1">
      <nc r="K1519">
        <v>2016</v>
      </nc>
    </rcc>
    <rcc rId="0" sId="1">
      <nc r="K1520">
        <v>2016</v>
      </nc>
    </rcc>
    <rcc rId="0" sId="1">
      <nc r="K917">
        <v>2017</v>
      </nc>
    </rcc>
    <rcc rId="0" sId="1">
      <nc r="K1522">
        <v>2016</v>
      </nc>
    </rcc>
    <rcc rId="0" sId="1">
      <nc r="K1523">
        <v>2017</v>
      </nc>
    </rcc>
    <rcc rId="0" sId="1">
      <nc r="K1524">
        <v>2016</v>
      </nc>
    </rcc>
    <rcc rId="0" sId="1">
      <nc r="K1525">
        <v>2017</v>
      </nc>
    </rcc>
    <rcc rId="0" sId="1">
      <nc r="K719">
        <v>2016</v>
      </nc>
    </rcc>
    <rcc rId="0" sId="1">
      <nc r="K1527">
        <v>2016</v>
      </nc>
    </rcc>
    <rcc rId="0" sId="1">
      <nc r="K1126">
        <v>2017</v>
      </nc>
    </rcc>
    <rcc rId="0" sId="1">
      <nc r="K1529">
        <v>2017</v>
      </nc>
    </rcc>
    <rcc rId="0" sId="1">
      <nc r="K1530">
        <v>2017</v>
      </nc>
    </rcc>
    <rcc rId="0" sId="1">
      <nc r="K1531">
        <v>2017</v>
      </nc>
    </rcc>
    <rcc rId="0" sId="1" dxf="1">
      <nc r="K1532" t="inlineStr">
        <is>
          <t>dead deal</t>
        </is>
      </nc>
      <ndxf>
        <alignment horizontal="general" vertical="bottom" readingOrder="0"/>
      </ndxf>
    </rcc>
    <rcc rId="0" sId="1">
      <nc r="K1533">
        <v>2017</v>
      </nc>
    </rcc>
    <rcc rId="0" sId="1">
      <nc r="K1534">
        <v>2017</v>
      </nc>
    </rcc>
    <rcc rId="0" sId="1">
      <nc r="K1535">
        <v>2017</v>
      </nc>
    </rcc>
    <rcc rId="0" sId="1">
      <nc r="K1536">
        <v>2017</v>
      </nc>
    </rcc>
    <rcc rId="0" sId="1">
      <nc r="K1537">
        <v>2017</v>
      </nc>
    </rcc>
    <rcc rId="0" sId="1">
      <nc r="K1538">
        <v>2017</v>
      </nc>
    </rcc>
    <rcc rId="0" sId="1">
      <nc r="K846">
        <v>2017</v>
      </nc>
    </rcc>
    <rcc rId="0" sId="1">
      <nc r="K823">
        <v>2017</v>
      </nc>
    </rcc>
    <rcc rId="0" sId="1">
      <nc r="K1541">
        <v>2017</v>
      </nc>
    </rcc>
    <rcc rId="0" sId="1">
      <nc r="K1542">
        <v>2017</v>
      </nc>
    </rcc>
    <rcc rId="0" sId="1">
      <nc r="K1543">
        <v>2017</v>
      </nc>
    </rcc>
    <rcc rId="0" sId="1">
      <nc r="K1544">
        <v>2017</v>
      </nc>
    </rcc>
    <rcc rId="0" sId="1">
      <nc r="K1787">
        <v>2017</v>
      </nc>
    </rcc>
    <rcc rId="0" sId="1">
      <nc r="K1546">
        <v>2017</v>
      </nc>
    </rcc>
    <rcc rId="0" sId="1">
      <nc r="K1547">
        <v>2017</v>
      </nc>
    </rcc>
    <rcc rId="0" sId="1">
      <nc r="K1548">
        <v>2017</v>
      </nc>
    </rcc>
    <rcc rId="0" sId="1">
      <nc r="K1549">
        <v>2017</v>
      </nc>
    </rcc>
    <rcc rId="0" sId="1">
      <nc r="K1550">
        <v>2017</v>
      </nc>
    </rcc>
    <rcc rId="0" sId="1">
      <nc r="K1551">
        <v>2017</v>
      </nc>
    </rcc>
    <rcc rId="0" sId="1">
      <nc r="K781">
        <v>2017</v>
      </nc>
    </rcc>
    <rcc rId="0" sId="1">
      <nc r="K1553">
        <v>2017</v>
      </nc>
    </rcc>
    <rcc rId="0" sId="1">
      <nc r="K1554">
        <v>2017</v>
      </nc>
    </rcc>
    <rcc rId="0" sId="1">
      <nc r="K1555">
        <v>2017</v>
      </nc>
    </rcc>
    <rcc rId="0" sId="1">
      <nc r="K1556">
        <v>2017</v>
      </nc>
    </rcc>
    <rcc rId="0" sId="1">
      <nc r="K886">
        <v>2017</v>
      </nc>
    </rcc>
    <rcc rId="0" sId="1">
      <nc r="K1558">
        <v>2017</v>
      </nc>
    </rcc>
    <rcc rId="0" sId="1">
      <nc r="K1559" t="inlineStr">
        <is>
          <t>dead deal</t>
        </is>
      </nc>
    </rcc>
    <rcc rId="0" sId="1">
      <nc r="K1560">
        <v>2017</v>
      </nc>
    </rcc>
    <rcc rId="0" sId="1">
      <nc r="K1561">
        <v>2017</v>
      </nc>
    </rcc>
    <rcc rId="0" sId="1">
      <nc r="K1562" t="inlineStr">
        <is>
          <t>dead deal</t>
        </is>
      </nc>
    </rcc>
    <rcc rId="0" sId="1">
      <nc r="K1563">
        <v>2017</v>
      </nc>
    </rcc>
    <rcc rId="0" sId="1">
      <nc r="K1564">
        <v>2017</v>
      </nc>
    </rcc>
    <rcc rId="0" sId="1">
      <nc r="K1565">
        <v>2017</v>
      </nc>
    </rcc>
    <rcc rId="0" sId="1">
      <nc r="K1566" t="inlineStr">
        <is>
          <t>closed w/o grant</t>
        </is>
      </nc>
    </rcc>
    <rcc rId="0" sId="1">
      <nc r="K1567" t="inlineStr">
        <is>
          <t>dead deal</t>
        </is>
      </nc>
    </rcc>
    <rcc rId="0" sId="1">
      <nc r="K1568">
        <v>2017</v>
      </nc>
    </rcc>
    <rcc rId="0" sId="1">
      <nc r="K1569" t="inlineStr">
        <is>
          <t>dead deal</t>
        </is>
      </nc>
    </rcc>
    <rcc rId="0" sId="1">
      <nc r="K1570">
        <v>2017</v>
      </nc>
    </rcc>
    <rcc rId="0" sId="1">
      <nc r="K1571">
        <v>2017</v>
      </nc>
    </rcc>
    <rcc rId="0" sId="1">
      <nc r="K1572">
        <v>2017</v>
      </nc>
    </rcc>
    <rcc rId="0" sId="1">
      <nc r="K1573">
        <v>2017</v>
      </nc>
    </rcc>
    <rcc rId="0" sId="1">
      <nc r="K1574">
        <v>2017</v>
      </nc>
    </rcc>
    <rcc rId="0" sId="1">
      <nc r="K1575">
        <v>2017</v>
      </nc>
    </rcc>
    <rcc rId="0" sId="1">
      <nc r="K1436">
        <v>2017</v>
      </nc>
    </rcc>
    <rcc rId="0" sId="1">
      <nc r="K1576" t="inlineStr">
        <is>
          <t>dead deal</t>
        </is>
      </nc>
    </rcc>
    <rcc rId="0" sId="1">
      <nc r="K1578">
        <v>2017</v>
      </nc>
    </rcc>
    <rcc rId="0" sId="1">
      <nc r="K1579">
        <v>2017</v>
      </nc>
    </rcc>
    <rcc rId="0" sId="1">
      <nc r="K1580">
        <v>2017</v>
      </nc>
    </rcc>
    <rcc rId="0" sId="1">
      <nc r="K1582">
        <v>2017</v>
      </nc>
    </rcc>
    <rcc rId="0" sId="1">
      <nc r="K1583">
        <v>2017</v>
      </nc>
    </rcc>
    <rcc rId="0" sId="1">
      <nc r="K1584">
        <v>2017</v>
      </nc>
    </rcc>
    <rcc rId="0" sId="1">
      <nc r="K1585">
        <v>2017</v>
      </nc>
    </rcc>
    <rcc rId="0" sId="1">
      <nc r="K1586">
        <v>2017</v>
      </nc>
    </rcc>
    <rcc rId="0" sId="1">
      <nc r="K1587">
        <v>2017</v>
      </nc>
    </rcc>
    <rcc rId="0" sId="1">
      <nc r="K1588">
        <v>2017</v>
      </nc>
    </rcc>
    <rcc rId="0" sId="1">
      <nc r="K1589">
        <v>2017</v>
      </nc>
    </rcc>
    <rcc rId="0" sId="1">
      <nc r="K1590">
        <v>2017</v>
      </nc>
    </rcc>
    <rcc rId="0" sId="1" dxf="1">
      <nc r="K1591" t="inlineStr">
        <is>
          <t>dead deal</t>
        </is>
      </nc>
      <ndxf>
        <alignment horizontal="general" vertical="bottom" readingOrder="0"/>
      </ndxf>
    </rcc>
    <rcc rId="0" sId="1">
      <nc r="K1592">
        <v>2017</v>
      </nc>
    </rcc>
    <rcc rId="0" sId="1">
      <nc r="K1593">
        <v>2017</v>
      </nc>
    </rcc>
    <rcc rId="0" sId="1" dxf="1" numFmtId="4">
      <nc r="K1594">
        <v>2017</v>
      </nc>
      <ndxf>
        <numFmt numFmtId="1" formatCode="0"/>
      </ndxf>
    </rcc>
    <rcc rId="0" sId="1">
      <nc r="K1595">
        <v>2017</v>
      </nc>
    </rcc>
    <rcc rId="0" sId="1">
      <nc r="K1596">
        <v>2017</v>
      </nc>
    </rcc>
    <rcc rId="0" sId="1">
      <nc r="K1597">
        <v>2017</v>
      </nc>
    </rcc>
    <rcc rId="0" sId="1">
      <nc r="K1598">
        <v>2017</v>
      </nc>
    </rcc>
    <rcc rId="0" sId="1">
      <nc r="K1599">
        <v>2017</v>
      </nc>
    </rcc>
    <rcc rId="0" sId="1" dxf="1">
      <nc r="K1600" t="inlineStr">
        <is>
          <t>closed w/o grant</t>
        </is>
      </nc>
      <ndxf>
        <alignment horizontal="general" vertical="bottom" readingOrder="0"/>
      </ndxf>
    </rcc>
    <rcc rId="0" sId="1">
      <nc r="K1601">
        <v>2017</v>
      </nc>
    </rcc>
    <rcc rId="0" sId="1">
      <nc r="K1602">
        <v>2017</v>
      </nc>
    </rcc>
    <rcc rId="0" sId="1">
      <nc r="K1603">
        <v>2017</v>
      </nc>
    </rcc>
    <rcc rId="0" sId="1">
      <nc r="K1604">
        <v>2017</v>
      </nc>
    </rcc>
    <rcc rId="0" sId="1">
      <nc r="K1605" t="inlineStr">
        <is>
          <t>dead deal</t>
        </is>
      </nc>
    </rcc>
    <rcc rId="0" sId="1">
      <nc r="K1606">
        <v>2017</v>
      </nc>
    </rcc>
    <rcc rId="0" sId="1" dxf="1">
      <nc r="K1607" t="inlineStr">
        <is>
          <t>dead deal</t>
        </is>
      </nc>
      <ndxf>
        <alignment horizontal="general" vertical="bottom" readingOrder="0"/>
      </ndxf>
    </rcc>
    <rcc rId="0" sId="1">
      <nc r="K1608">
        <v>2017</v>
      </nc>
    </rcc>
    <rcc rId="0" sId="1">
      <nc r="K1609">
        <v>2017</v>
      </nc>
    </rcc>
    <rcc rId="0" sId="1">
      <nc r="K1610">
        <v>2017</v>
      </nc>
    </rcc>
    <rcc rId="0" sId="1">
      <nc r="K1611">
        <v>2017</v>
      </nc>
    </rcc>
    <rcc rId="0" sId="1">
      <nc r="K1612">
        <v>2017</v>
      </nc>
    </rcc>
    <rcc rId="0" sId="1">
      <nc r="K1613">
        <v>2017</v>
      </nc>
    </rcc>
    <rcc rId="0" sId="1">
      <nc r="K1614">
        <v>2017</v>
      </nc>
    </rcc>
    <rcc rId="0" sId="1">
      <nc r="K1615" t="inlineStr">
        <is>
          <t>closed w/o grant</t>
        </is>
      </nc>
    </rcc>
    <rcc rId="0" sId="1">
      <nc r="K1102">
        <v>2017</v>
      </nc>
    </rcc>
    <rcc rId="0" sId="1" dxf="1">
      <nc r="K1616" t="inlineStr">
        <is>
          <t>dead deal</t>
        </is>
      </nc>
      <ndxf>
        <alignment horizontal="general" vertical="bottom" readingOrder="0"/>
      </ndxf>
    </rcc>
    <rcc rId="0" sId="1">
      <nc r="K1617">
        <v>2017</v>
      </nc>
    </rcc>
    <rcc rId="0" sId="1">
      <nc r="K1619" t="inlineStr">
        <is>
          <t>closed w/o grant</t>
        </is>
      </nc>
    </rcc>
    <rcc rId="0" sId="1">
      <nc r="K1620">
        <v>2017</v>
      </nc>
    </rcc>
    <rcc rId="0" sId="1">
      <nc r="K1621">
        <v>2017</v>
      </nc>
    </rcc>
    <rcc rId="0" sId="1" dxf="1">
      <nc r="K1622" t="inlineStr">
        <is>
          <t>dead deal</t>
        </is>
      </nc>
      <ndxf>
        <alignment horizontal="general" vertical="bottom" readingOrder="0"/>
      </ndxf>
    </rcc>
    <rcc rId="0" sId="1">
      <nc r="K1623">
        <v>2017</v>
      </nc>
    </rcc>
    <rcc rId="0" sId="1">
      <nc r="K1624">
        <v>2017</v>
      </nc>
    </rcc>
    <rcc rId="0" sId="1">
      <nc r="K1625">
        <v>2017</v>
      </nc>
    </rcc>
    <rcc rId="0" sId="1">
      <nc r="K1626">
        <v>2017</v>
      </nc>
    </rcc>
    <rcc rId="0" sId="1">
      <nc r="K1627" t="inlineStr">
        <is>
          <t>closed w/o grant</t>
        </is>
      </nc>
    </rcc>
    <rcc rId="0" sId="1">
      <nc r="K1628">
        <v>2017</v>
      </nc>
    </rcc>
    <rcc rId="0" sId="1">
      <nc r="K1021" t="inlineStr">
        <is>
          <t>dead deal</t>
        </is>
      </nc>
    </rcc>
    <rcc rId="0" sId="1">
      <nc r="K1630">
        <v>2017</v>
      </nc>
    </rcc>
    <rcc rId="0" sId="1">
      <nc r="K1631">
        <v>2017</v>
      </nc>
    </rcc>
    <rcc rId="0" sId="1">
      <nc r="K1632">
        <v>2017</v>
      </nc>
    </rcc>
    <rcc rId="0" sId="1">
      <nc r="K1634">
        <v>2017</v>
      </nc>
    </rcc>
    <rcc rId="0" sId="1">
      <nc r="K1635">
        <v>2017</v>
      </nc>
    </rcc>
    <rcc rId="0" sId="1">
      <nc r="K1636">
        <v>2018</v>
      </nc>
    </rcc>
    <rcc rId="0" sId="1">
      <nc r="K1637">
        <v>2017</v>
      </nc>
    </rcc>
    <rcc rId="0" sId="1">
      <nc r="K1638">
        <v>2017</v>
      </nc>
    </rcc>
    <rcc rId="0" sId="1">
      <nc r="K1639">
        <v>2017</v>
      </nc>
    </rcc>
    <rcc rId="0" sId="1">
      <nc r="K1640">
        <v>2017</v>
      </nc>
    </rcc>
    <rcc rId="0" sId="1" dxf="1">
      <nc r="K1641" t="inlineStr">
        <is>
          <t>dead deal</t>
        </is>
      </nc>
      <ndxf>
        <alignment horizontal="general" vertical="bottom" readingOrder="0"/>
      </ndxf>
    </rcc>
    <rcc rId="0" sId="1">
      <nc r="K1642">
        <v>2017</v>
      </nc>
    </rcc>
    <rcc rId="0" sId="1">
      <nc r="K1186">
        <v>2017</v>
      </nc>
    </rcc>
    <rcc rId="0" sId="1">
      <nc r="K1644">
        <v>2017</v>
      </nc>
    </rcc>
    <rcc rId="0" sId="1">
      <nc r="K1645">
        <v>2017</v>
      </nc>
    </rcc>
    <rcc rId="0" sId="1">
      <nc r="K1646">
        <v>2017</v>
      </nc>
    </rcc>
    <rcc rId="0" sId="1">
      <nc r="K1647">
        <v>2017</v>
      </nc>
    </rcc>
    <rcc rId="0" sId="1">
      <nc r="K1545">
        <v>2017</v>
      </nc>
    </rcc>
    <rcc rId="0" sId="1">
      <nc r="K1648">
        <v>2017</v>
      </nc>
    </rcc>
    <rcc rId="0" sId="1">
      <nc r="K1649">
        <v>2017</v>
      </nc>
    </rcc>
    <rcc rId="0" sId="1">
      <nc r="K1651">
        <v>2017</v>
      </nc>
    </rcc>
    <rcc rId="0" sId="1">
      <nc r="K1652">
        <v>2017</v>
      </nc>
    </rcc>
    <rcc rId="0" sId="1">
      <nc r="K1653">
        <v>2017</v>
      </nc>
    </rcc>
    <rcc rId="0" sId="1">
      <nc r="K1654">
        <v>2017</v>
      </nc>
    </rcc>
    <rcc rId="0" sId="1" dxf="1">
      <nc r="K1655" t="inlineStr">
        <is>
          <t>dead deal</t>
        </is>
      </nc>
      <ndxf>
        <alignment horizontal="general" vertical="bottom" readingOrder="0"/>
      </ndxf>
    </rcc>
    <rcc rId="0" sId="1">
      <nc r="K1300">
        <v>2017</v>
      </nc>
    </rcc>
    <rcc rId="0" sId="1">
      <nc r="K1656">
        <v>2017</v>
      </nc>
    </rcc>
    <rcc rId="0" sId="1">
      <nc r="K1658">
        <v>2017</v>
      </nc>
    </rcc>
    <rcc rId="0" sId="1">
      <nc r="K1659">
        <v>2017</v>
      </nc>
    </rcc>
    <rcc rId="0" sId="1">
      <nc r="K1660">
        <v>2017</v>
      </nc>
    </rcc>
    <rcc rId="0" sId="1">
      <nc r="K1661">
        <v>2017</v>
      </nc>
    </rcc>
    <rcc rId="0" sId="1">
      <nc r="K1662">
        <v>2017</v>
      </nc>
    </rcc>
    <rcc rId="0" sId="1">
      <nc r="K1663">
        <v>2017</v>
      </nc>
    </rcc>
    <rcc rId="0" sId="1">
      <nc r="K1664">
        <v>2017</v>
      </nc>
    </rcc>
    <rcc rId="0" sId="1">
      <nc r="K1665">
        <v>2017</v>
      </nc>
    </rcc>
    <rcc rId="0" sId="1">
      <nc r="K1666">
        <v>2017</v>
      </nc>
    </rcc>
    <rcc rId="0" sId="1">
      <nc r="K1667">
        <v>2017</v>
      </nc>
    </rcc>
    <rcc rId="0" sId="1">
      <nc r="K1668">
        <v>2017</v>
      </nc>
    </rcc>
    <rcc rId="0" sId="1" dxf="1">
      <nc r="K1669" t="inlineStr">
        <is>
          <t>dead deal</t>
        </is>
      </nc>
      <ndxf>
        <alignment horizontal="general" vertical="bottom" readingOrder="0"/>
      </ndxf>
    </rcc>
    <rcc rId="0" sId="1">
      <nc r="K1670">
        <v>2017</v>
      </nc>
    </rcc>
    <rcc rId="0" sId="1" dxf="1">
      <nc r="K1671">
        <v>2017</v>
      </nc>
      <ndxf>
        <alignment horizontal="general" vertical="bottom" readingOrder="0"/>
      </ndxf>
    </rcc>
    <rcc rId="0" sId="1">
      <nc r="K1672">
        <v>2017</v>
      </nc>
    </rcc>
    <rcc rId="0" sId="1" dxf="1">
      <nc r="K1673" t="inlineStr">
        <is>
          <t>closed w/o grant</t>
        </is>
      </nc>
      <ndxf>
        <alignment horizontal="general" vertical="bottom" readingOrder="0"/>
      </ndxf>
    </rcc>
    <rcc rId="0" sId="1">
      <nc r="K1674">
        <v>2017</v>
      </nc>
    </rcc>
    <rcc rId="0" sId="1">
      <nc r="K1675">
        <v>2017</v>
      </nc>
    </rcc>
    <rcc rId="0" sId="1">
      <nc r="K1676">
        <v>2017</v>
      </nc>
    </rcc>
    <rcc rId="0" sId="1" dxf="1">
      <nc r="K1677" t="inlineStr">
        <is>
          <t>dead deal</t>
        </is>
      </nc>
      <ndxf>
        <numFmt numFmtId="19" formatCode="m/d/yyyy"/>
      </ndxf>
    </rcc>
    <rcc rId="0" sId="1">
      <nc r="K1758">
        <v>2018</v>
      </nc>
    </rcc>
    <rcc rId="0" sId="1">
      <nc r="K1679">
        <v>2017</v>
      </nc>
    </rcc>
    <rcc rId="0" sId="1">
      <nc r="K1680">
        <v>2017</v>
      </nc>
    </rcc>
    <rcc rId="0" sId="1">
      <nc r="K1681">
        <v>2017</v>
      </nc>
    </rcc>
    <rcc rId="0" sId="1">
      <nc r="K1682">
        <v>2017</v>
      </nc>
    </rcc>
    <rcc rId="0" sId="1">
      <nc r="K1683">
        <v>2017</v>
      </nc>
    </rcc>
    <rcc rId="0" sId="1">
      <nc r="K1684">
        <v>2017</v>
      </nc>
    </rcc>
    <rcc rId="0" sId="1">
      <nc r="K1685">
        <v>2017</v>
      </nc>
    </rcc>
    <rcc rId="0" sId="1" dxf="1">
      <nc r="K1686" t="inlineStr">
        <is>
          <t>dead deal</t>
        </is>
      </nc>
      <ndxf>
        <alignment horizontal="general" vertical="bottom" readingOrder="0"/>
      </ndxf>
    </rcc>
    <rcc rId="0" sId="1">
      <nc r="K1687">
        <v>2017</v>
      </nc>
    </rcc>
    <rcc rId="0" sId="1">
      <nc r="K1688">
        <v>2017</v>
      </nc>
    </rcc>
    <rcc rId="0" sId="1">
      <nc r="K1689">
        <v>2017</v>
      </nc>
    </rcc>
    <rcc rId="0" sId="1" dxf="1">
      <nc r="K1690" t="inlineStr">
        <is>
          <t>dead deal</t>
        </is>
      </nc>
      <ndxf>
        <alignment horizontal="general" vertical="bottom" readingOrder="0"/>
      </ndxf>
    </rcc>
    <rcc rId="0" sId="1">
      <nc r="K1691" t="inlineStr">
        <is>
          <t>closed w/o grant</t>
        </is>
      </nc>
    </rcc>
    <rcc rId="0" sId="1">
      <nc r="K1692">
        <v>2017</v>
      </nc>
    </rcc>
    <rcc rId="0" sId="1">
      <nc r="K1693" t="inlineStr">
        <is>
          <t>closed w/o grant</t>
        </is>
      </nc>
    </rcc>
    <rcc rId="0" sId="1">
      <nc r="K1694">
        <v>2017</v>
      </nc>
    </rcc>
    <rcc rId="0" sId="1" dxf="1">
      <nc r="K1695" t="inlineStr">
        <is>
          <t>dead deal</t>
        </is>
      </nc>
      <ndxf>
        <alignment horizontal="general" vertical="bottom" readingOrder="0"/>
      </ndxf>
    </rcc>
    <rcc rId="0" sId="1">
      <nc r="K1764">
        <v>2018</v>
      </nc>
    </rcc>
    <rcc rId="0" sId="1">
      <nc r="K1697">
        <v>2017</v>
      </nc>
    </rcc>
    <rcc rId="0" sId="1">
      <nc r="K1698">
        <v>2017</v>
      </nc>
    </rcc>
    <rcc rId="0" sId="1">
      <nc r="K1699">
        <v>2017</v>
      </nc>
    </rcc>
    <rcc rId="0" sId="1">
      <nc r="K1700">
        <v>2017</v>
      </nc>
    </rcc>
    <rcc rId="0" sId="1">
      <nc r="K1213">
        <v>2017</v>
      </nc>
    </rcc>
    <rcc rId="0" sId="1">
      <nc r="K1701">
        <v>2017</v>
      </nc>
    </rcc>
    <rcc rId="0" sId="1" dxf="1">
      <nc r="K1703" t="inlineStr">
        <is>
          <t>dead deal</t>
        </is>
      </nc>
      <ndxf>
        <alignment horizontal="general" vertical="bottom" readingOrder="0"/>
      </ndxf>
    </rcc>
    <rcc rId="0" sId="1">
      <nc r="K1704">
        <v>2017</v>
      </nc>
    </rcc>
    <rcc rId="0" sId="1">
      <nc r="K1705">
        <v>2017</v>
      </nc>
    </rcc>
    <rcc rId="0" sId="1" dxf="1">
      <nc r="K1706" t="inlineStr">
        <is>
          <t>dead deal</t>
        </is>
      </nc>
      <ndxf>
        <alignment horizontal="general" vertical="bottom" readingOrder="0"/>
      </ndxf>
    </rcc>
    <rcc rId="0" sId="1">
      <nc r="K1707">
        <v>2017</v>
      </nc>
    </rcc>
    <rcc rId="0" sId="1">
      <nc r="K1708">
        <v>2017</v>
      </nc>
    </rcc>
    <rcc rId="0" sId="1">
      <nc r="K1709">
        <v>2017</v>
      </nc>
    </rcc>
    <rcc rId="0" sId="1">
      <nc r="K1710">
        <v>2017</v>
      </nc>
    </rcc>
    <rcc rId="0" sId="1">
      <nc r="K1711">
        <v>2017</v>
      </nc>
    </rcc>
    <rcc rId="0" sId="1">
      <nc r="K1417">
        <v>2017</v>
      </nc>
    </rcc>
    <rcc rId="0" sId="1">
      <nc r="K1713">
        <v>2017</v>
      </nc>
    </rcc>
    <rcc rId="0" sId="1">
      <nc r="K1714">
        <v>2017</v>
      </nc>
    </rcc>
    <rcc rId="0" sId="1">
      <nc r="K1715">
        <v>2017</v>
      </nc>
    </rcc>
    <rcc rId="0" sId="1">
      <nc r="K1716">
        <v>2017</v>
      </nc>
    </rcc>
    <rcc rId="0" sId="1">
      <nc r="K1717">
        <v>2018</v>
      </nc>
    </rcc>
    <rcc rId="0" sId="1">
      <nc r="K1718">
        <v>2017</v>
      </nc>
    </rcc>
    <rcc rId="0" sId="1" dxf="1">
      <nc r="K1719" t="inlineStr">
        <is>
          <t>dead deal</t>
        </is>
      </nc>
      <ndxf>
        <alignment horizontal="general" vertical="bottom" readingOrder="0"/>
      </ndxf>
    </rcc>
    <rcc rId="0" sId="1">
      <nc r="K1351">
        <v>2018</v>
      </nc>
    </rcc>
    <rcc rId="0" sId="1">
      <nc r="K1721">
        <v>2017</v>
      </nc>
    </rcc>
    <rcc rId="0" sId="1" dxf="1">
      <nc r="K1722" t="inlineStr">
        <is>
          <t>dead deal</t>
        </is>
      </nc>
      <ndxf>
        <alignment horizontal="general" vertical="bottom" readingOrder="0"/>
      </ndxf>
    </rcc>
    <rcc rId="0" sId="1">
      <nc r="K1723">
        <v>2017</v>
      </nc>
    </rcc>
    <rcc rId="0" sId="1">
      <nc r="K1696">
        <v>2018</v>
      </nc>
    </rcc>
    <rcc rId="0" sId="1">
      <nc r="K1725">
        <v>2017</v>
      </nc>
    </rcc>
    <rcc rId="0" sId="1">
      <nc r="K1726">
        <v>2017</v>
      </nc>
    </rcc>
    <rcc rId="0" sId="1">
      <nc r="K1727">
        <v>2017</v>
      </nc>
    </rcc>
    <rcc rId="0" sId="1">
      <nc r="K1728" t="inlineStr">
        <is>
          <t>dead deal</t>
        </is>
      </nc>
    </rcc>
    <rcc rId="0" sId="1">
      <nc r="K1729" t="inlineStr">
        <is>
          <t>closed w/o grant</t>
        </is>
      </nc>
    </rcc>
    <rcc rId="0" sId="1">
      <nc r="K1730">
        <v>2017</v>
      </nc>
    </rcc>
    <rcc rId="0" sId="1">
      <nc r="K1731">
        <v>2017</v>
      </nc>
    </rcc>
    <rcc rId="0" sId="1">
      <nc r="K1732">
        <v>2017</v>
      </nc>
    </rcc>
    <rcc rId="0" sId="1">
      <nc r="K1733">
        <v>2017</v>
      </nc>
    </rcc>
    <rcc rId="0" sId="1">
      <nc r="K1734">
        <v>2017</v>
      </nc>
    </rcc>
    <rcc rId="0" sId="1">
      <nc r="K1735">
        <v>2018</v>
      </nc>
    </rcc>
    <rcc rId="0" sId="1">
      <nc r="K1736">
        <v>2017</v>
      </nc>
    </rcc>
    <rcc rId="0" sId="1">
      <nc r="K1737">
        <v>2017</v>
      </nc>
    </rcc>
    <rcc rId="0" sId="1">
      <nc r="K1738">
        <v>2017</v>
      </nc>
    </rcc>
    <rcc rId="0" sId="1">
      <nc r="K1739">
        <v>2018</v>
      </nc>
    </rcc>
    <rcc rId="0" sId="1">
      <nc r="K1740" t="inlineStr">
        <is>
          <t>dead deal</t>
        </is>
      </nc>
    </rcc>
    <rcc rId="0" sId="1">
      <nc r="K1741">
        <v>2017</v>
      </nc>
    </rcc>
    <rcc rId="0" sId="1">
      <nc r="K1742">
        <v>2017</v>
      </nc>
    </rcc>
    <rcc rId="0" sId="1">
      <nc r="K1743">
        <v>2017</v>
      </nc>
    </rcc>
    <rcc rId="0" sId="1">
      <nc r="K1744" t="inlineStr">
        <is>
          <t>dead deal</t>
        </is>
      </nc>
    </rcc>
    <rcc rId="0" sId="1">
      <nc r="K1745">
        <v>2018</v>
      </nc>
    </rcc>
    <rcc rId="0" sId="1">
      <nc r="K1746">
        <v>2017</v>
      </nc>
    </rcc>
    <rcc rId="0" sId="1" dxf="1">
      <nc r="K1747" t="inlineStr">
        <is>
          <t>closed w/o grant</t>
        </is>
      </nc>
      <ndxf>
        <alignment horizontal="general" vertical="bottom" readingOrder="0"/>
      </ndxf>
    </rcc>
    <rcc rId="0" sId="1">
      <nc r="K1748">
        <v>2018</v>
      </nc>
    </rcc>
    <rcc rId="0" sId="1">
      <nc r="K1749">
        <v>2018</v>
      </nc>
    </rcc>
    <rcc rId="0" sId="1">
      <nc r="K1750">
        <v>2018</v>
      </nc>
    </rcc>
    <rcc rId="0" sId="1">
      <nc r="K1751">
        <v>2017</v>
      </nc>
    </rcc>
    <rcc rId="0" sId="1">
      <nc r="K1752">
        <v>2018</v>
      </nc>
    </rcc>
    <rcc rId="0" sId="1">
      <nc r="K1753">
        <v>2017</v>
      </nc>
    </rcc>
    <rcc rId="0" sId="1">
      <nc r="K1754" t="inlineStr">
        <is>
          <t>dead deal</t>
        </is>
      </nc>
    </rcc>
    <rcc rId="0" sId="1">
      <nc r="K1755">
        <v>2018</v>
      </nc>
    </rcc>
    <rcc rId="0" sId="1">
      <nc r="K1756">
        <v>2018</v>
      </nc>
    </rcc>
    <rcc rId="0" sId="1">
      <nc r="K1757">
        <v>2018</v>
      </nc>
    </rcc>
    <rcc rId="0" sId="1">
      <nc r="K1766">
        <v>2018</v>
      </nc>
    </rcc>
    <rcc rId="0" sId="1">
      <nc r="K1759">
        <v>2018</v>
      </nc>
    </rcc>
    <rcc rId="0" sId="1">
      <nc r="K1760">
        <v>2018</v>
      </nc>
    </rcc>
    <rcc rId="0" sId="1">
      <nc r="K1678">
        <v>2018</v>
      </nc>
    </rcc>
    <rcc rId="0" sId="1">
      <nc r="K1762">
        <v>2018</v>
      </nc>
    </rcc>
    <rcc rId="0" sId="1">
      <nc r="K1763" t="inlineStr">
        <is>
          <t>dead deal</t>
        </is>
      </nc>
    </rcc>
    <rcc rId="0" sId="1">
      <nc r="K1761">
        <v>2018</v>
      </nc>
    </rcc>
    <rcc rId="0" sId="1">
      <nc r="K1765">
        <v>2018</v>
      </nc>
    </rcc>
    <rcc rId="0" sId="1">
      <nc r="K1768">
        <v>2018</v>
      </nc>
    </rcc>
    <rcc rId="0" sId="1">
      <nc r="K1767">
        <v>2018</v>
      </nc>
    </rcc>
    <rcc rId="0" sId="1" dxf="1">
      <nc r="K1791">
        <f>TEXT(J1791,"yyyy")</f>
      </nc>
      <ndxf>
        <numFmt numFmtId="19" formatCode="m/d/yyyy"/>
      </ndxf>
    </rcc>
    <rcc rId="0" sId="1">
      <nc r="K1773">
        <v>2018</v>
      </nc>
    </rcc>
    <rcc rId="0" sId="1">
      <nc r="K1769">
        <v>2018</v>
      </nc>
    </rcc>
    <rcc rId="0" sId="1">
      <nc r="K1770">
        <v>2018</v>
      </nc>
    </rcc>
    <rcc rId="0" sId="1">
      <nc r="K737">
        <v>2018</v>
      </nc>
    </rcc>
    <rcc rId="0" sId="1" dxf="1">
      <nc r="K1772" t="inlineStr">
        <is>
          <t>dead deal</t>
        </is>
      </nc>
      <ndxf>
        <alignment horizontal="general" vertical="bottom" readingOrder="0"/>
      </ndxf>
    </rcc>
    <rcc rId="0" sId="1">
      <nc r="K1779">
        <v>2018</v>
      </nc>
    </rcc>
    <rcc rId="0" sId="1">
      <nc r="K1774">
        <v>2018</v>
      </nc>
    </rcc>
    <rcc rId="0" sId="1">
      <nc r="K1775">
        <v>2018</v>
      </nc>
    </rcc>
    <rcc rId="0" sId="1">
      <nc r="K1776">
        <v>2018</v>
      </nc>
    </rcc>
    <rcc rId="0" sId="1">
      <nc r="K1778">
        <v>2018</v>
      </nc>
    </rcc>
    <rcc rId="0" sId="1">
      <nc r="K1782">
        <v>2018</v>
      </nc>
    </rcc>
    <rcc rId="0" sId="1">
      <nc r="K1781">
        <v>2018</v>
      </nc>
    </rcc>
    <rcc rId="0" sId="1">
      <nc r="K1724">
        <v>2018</v>
      </nc>
    </rcc>
    <rcc rId="0" sId="1">
      <nc r="K1784">
        <v>2018</v>
      </nc>
    </rcc>
    <rcc rId="0" sId="1">
      <nc r="K838">
        <v>2018</v>
      </nc>
    </rcc>
    <rcc rId="0" sId="1">
      <nc r="K1786">
        <v>2018</v>
      </nc>
    </rcc>
    <rcc rId="0" sId="1">
      <nc r="K1792">
        <v>2018</v>
      </nc>
    </rcc>
    <rcc rId="0" sId="1">
      <nc r="K1804" t="inlineStr">
        <is>
          <t>dead deal</t>
        </is>
      </nc>
    </rcc>
    <rcc rId="0" sId="1">
      <nc r="K1806">
        <v>2018</v>
      </nc>
    </rcc>
  </rrc>
  <rrc rId="847" sId="1" ref="L1:L1048576" action="deleteCol">
    <rfmt sheetId="1" xfDxf="1" sqref="L1:L1048576" start="0" length="0">
      <dxf>
        <font>
          <sz val="10"/>
        </font>
      </dxf>
    </rfmt>
    <rcc rId="0" sId="1" dxf="1">
      <nc r="L1" t="inlineStr">
        <is>
          <t>HHS</t>
        </is>
      </nc>
      <ndxf>
        <font>
          <b/>
          <sz val="10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2" start="0" length="0">
      <dxf>
        <alignment horizontal="center" vertical="top" readingOrder="0"/>
      </dxf>
    </rfmt>
    <rfmt sheetId="1" sqref="L3" start="0" length="0">
      <dxf>
        <alignment horizontal="center" vertical="top" readingOrder="0"/>
      </dxf>
    </rfmt>
    <rfmt sheetId="1" sqref="L4" start="0" length="0">
      <dxf>
        <alignment horizontal="center" vertical="top" readingOrder="0"/>
      </dxf>
    </rfmt>
    <rfmt sheetId="1" sqref="L5" start="0" length="0">
      <dxf>
        <alignment horizontal="center" vertical="top" readingOrder="0"/>
      </dxf>
    </rfmt>
    <rfmt sheetId="1" sqref="L6" start="0" length="0">
      <dxf>
        <alignment horizontal="center" vertical="top" readingOrder="0"/>
      </dxf>
    </rfmt>
    <rfmt sheetId="1" sqref="L7" start="0" length="0">
      <dxf>
        <alignment horizontal="center" vertical="top" readingOrder="0"/>
      </dxf>
    </rfmt>
    <rfmt sheetId="1" sqref="L8" start="0" length="0">
      <dxf>
        <alignment horizontal="center" vertical="top" readingOrder="0"/>
      </dxf>
    </rfmt>
    <rcc rId="0" sId="1" dxf="1">
      <nc r="L9">
        <v>2</v>
      </nc>
      <ndxf>
        <alignment horizontal="center" vertical="top" readingOrder="0"/>
      </ndxf>
    </rcc>
    <rcc rId="0" sId="1" s="1" dxf="1" numFmtId="4">
      <nc r="L10">
        <v>1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fmt sheetId="1" s="1" sqref="L11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cc rId="0" sId="1" s="1" dxf="1" numFmtId="4">
      <nc r="L12">
        <v>1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L13">
        <v>2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L14">
        <v>2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L15">
        <v>6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L16">
        <v>3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L17">
        <v>1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L18">
        <v>6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L19">
        <v>2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fmt sheetId="1" s="1" sqref="L20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cc rId="0" sId="1" s="1" dxf="1" numFmtId="4">
      <nc r="L21">
        <v>1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fmt sheetId="1" s="1" sqref="L22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cc rId="0" sId="1" s="1" dxf="1" numFmtId="4">
      <nc r="L23">
        <v>2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L24">
        <v>1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L25">
        <v>6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L26">
        <v>1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L27">
        <v>2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L28">
        <v>2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L29">
        <v>2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L30">
        <v>2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L31">
        <v>2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L32">
        <v>5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L33">
        <v>2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L34">
        <v>4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L35">
        <v>1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L36">
        <v>1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L37">
        <v>2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dxf="1">
      <nc r="L38">
        <v>1</v>
      </nc>
      <ndxf>
        <alignment horizontal="center" vertical="top" readingOrder="0"/>
      </ndxf>
    </rcc>
    <rcc rId="0" sId="1" s="1" dxf="1" numFmtId="4">
      <nc r="L39">
        <v>1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L40">
        <v>1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L41">
        <v>1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dxf="1">
      <nc r="L42">
        <v>1</v>
      </nc>
      <ndxf>
        <alignment horizontal="center" vertical="top" readingOrder="0"/>
      </ndxf>
    </rcc>
    <rcc rId="0" sId="1" s="1" dxf="1" numFmtId="4">
      <nc r="L43">
        <v>1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L44">
        <v>1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dxf="1">
      <nc r="L45">
        <v>1</v>
      </nc>
      <ndxf>
        <alignment horizontal="center" vertical="top" readingOrder="0"/>
      </ndxf>
    </rcc>
    <rcc rId="0" sId="1" dxf="1">
      <nc r="L46">
        <v>1</v>
      </nc>
      <ndxf>
        <alignment horizontal="center" vertical="top" readingOrder="0"/>
      </ndxf>
    </rcc>
    <rcc rId="0" sId="1" s="1" dxf="1" numFmtId="4">
      <nc r="L47">
        <v>1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dxf="1">
      <nc r="L48">
        <v>2</v>
      </nc>
      <ndxf>
        <alignment horizontal="center" vertical="top" readingOrder="0"/>
      </ndxf>
    </rcc>
    <rcc rId="0" sId="1" s="1" dxf="1" numFmtId="4">
      <nc r="L49">
        <v>2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L50">
        <v>2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dxf="1">
      <nc r="L51">
        <v>1</v>
      </nc>
      <ndxf>
        <alignment horizontal="center" vertical="top" readingOrder="0"/>
      </ndxf>
    </rcc>
    <rcc rId="0" sId="1" dxf="1">
      <nc r="L52">
        <v>1</v>
      </nc>
      <ndxf>
        <alignment horizontal="center" vertical="top" readingOrder="0"/>
      </ndxf>
    </rcc>
    <rcc rId="0" sId="1" dxf="1">
      <nc r="L53">
        <v>3</v>
      </nc>
      <ndxf>
        <alignment horizontal="center" vertical="top" readingOrder="0"/>
      </ndxf>
    </rcc>
    <rcc rId="0" sId="1" s="1" dxf="1" numFmtId="4">
      <nc r="L54">
        <v>1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fmt sheetId="1" sqref="L55" start="0" length="0">
      <dxf>
        <alignment horizontal="center" vertical="top" readingOrder="0"/>
      </dxf>
    </rfmt>
    <rcc rId="0" sId="1" dxf="1">
      <nc r="L56">
        <v>1</v>
      </nc>
      <ndxf>
        <alignment horizontal="center" vertical="top" readingOrder="0"/>
      </ndxf>
    </rcc>
    <rcc rId="0" sId="1" dxf="1">
      <nc r="L57">
        <v>2</v>
      </nc>
      <ndxf>
        <alignment horizontal="center" vertical="top" readingOrder="0"/>
      </ndxf>
    </rcc>
    <rcc rId="0" sId="1" dxf="1">
      <nc r="L58">
        <v>1</v>
      </nc>
      <ndxf>
        <alignment horizontal="center" vertical="top" readingOrder="0"/>
      </ndxf>
    </rcc>
    <rcc rId="0" sId="1" dxf="1">
      <nc r="L59">
        <v>2</v>
      </nc>
      <ndxf>
        <alignment horizontal="center" vertical="top" readingOrder="0"/>
      </ndxf>
    </rcc>
    <rcc rId="0" sId="1" dxf="1">
      <nc r="L60">
        <v>2</v>
      </nc>
      <ndxf>
        <alignment horizontal="center" vertical="top" readingOrder="0"/>
      </ndxf>
    </rcc>
    <rcc rId="0" sId="1" dxf="1">
      <nc r="L61">
        <v>1</v>
      </nc>
      <ndxf>
        <alignment horizontal="center" vertical="top" readingOrder="0"/>
      </ndxf>
    </rcc>
    <rcc rId="0" sId="1" dxf="1">
      <nc r="L62">
        <v>2</v>
      </nc>
      <ndxf>
        <alignment horizontal="center" vertical="top" readingOrder="0"/>
      </ndxf>
    </rcc>
    <rcc rId="0" sId="1" dxf="1">
      <nc r="L63">
        <v>1</v>
      </nc>
      <ndxf>
        <alignment horizontal="center" vertical="top" readingOrder="0"/>
      </ndxf>
    </rcc>
    <rcc rId="0" sId="1" dxf="1">
      <nc r="L64">
        <v>1</v>
      </nc>
      <ndxf>
        <alignment horizontal="center" vertical="top" readingOrder="0"/>
      </ndxf>
    </rcc>
    <rcc rId="0" sId="1" dxf="1">
      <nc r="L65">
        <v>4</v>
      </nc>
      <ndxf>
        <alignment horizontal="center" vertical="top" readingOrder="0"/>
      </ndxf>
    </rcc>
    <rcc rId="0" sId="1" dxf="1">
      <nc r="L66">
        <v>3</v>
      </nc>
      <ndxf>
        <alignment horizontal="center" vertical="top" readingOrder="0"/>
      </ndxf>
    </rcc>
    <rcc rId="0" sId="1" s="1" dxf="1" numFmtId="4">
      <nc r="L67">
        <v>1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dxf="1">
      <nc r="L68">
        <v>1</v>
      </nc>
      <ndxf>
        <alignment horizontal="center" vertical="top" readingOrder="0"/>
      </ndxf>
    </rcc>
    <rcc rId="0" sId="1" dxf="1">
      <nc r="L69">
        <v>2</v>
      </nc>
      <ndxf>
        <alignment horizontal="center" vertical="top" readingOrder="0"/>
      </ndxf>
    </rcc>
    <rcc rId="0" sId="1" dxf="1">
      <nc r="L70">
        <v>1</v>
      </nc>
      <ndxf>
        <alignment horizontal="center" vertical="top" readingOrder="0"/>
      </ndxf>
    </rcc>
    <rcc rId="0" sId="1" dxf="1">
      <nc r="L71">
        <v>2</v>
      </nc>
      <ndxf>
        <alignment horizontal="center" vertical="top" readingOrder="0"/>
      </ndxf>
    </rcc>
    <rcc rId="0" sId="1" dxf="1">
      <nc r="L72">
        <v>1</v>
      </nc>
      <ndxf>
        <font>
          <sz val="10"/>
          <name val="Arial"/>
          <scheme val="none"/>
        </font>
        <alignment horizontal="center" vertical="top" readingOrder="0"/>
      </ndxf>
    </rcc>
    <rcc rId="0" sId="1" dxf="1">
      <nc r="L73">
        <v>1</v>
      </nc>
      <ndxf>
        <alignment horizontal="center" vertical="top" readingOrder="0"/>
      </ndxf>
    </rcc>
    <rcc rId="0" sId="1" dxf="1">
      <nc r="L74">
        <v>1</v>
      </nc>
      <ndxf>
        <alignment horizontal="center" vertical="top" readingOrder="0"/>
      </ndxf>
    </rcc>
    <rcc rId="0" sId="1">
      <nc r="L75">
        <v>1</v>
      </nc>
    </rcc>
    <rcc rId="0" sId="1" dxf="1">
      <nc r="L76">
        <v>2</v>
      </nc>
      <ndxf>
        <alignment horizontal="center" vertical="top" readingOrder="0"/>
      </ndxf>
    </rcc>
    <rcc rId="0" sId="1" dxf="1">
      <nc r="L77">
        <v>2</v>
      </nc>
      <ndxf>
        <alignment horizontal="center" vertical="top" readingOrder="0"/>
      </ndxf>
    </rcc>
    <rcc rId="0" sId="1" dxf="1">
      <nc r="L78">
        <v>2</v>
      </nc>
      <ndxf>
        <font>
          <sz val="10"/>
          <name val="Arial"/>
          <scheme val="none"/>
        </font>
        <alignment horizontal="center" vertical="top" readingOrder="0"/>
      </ndxf>
    </rcc>
    <rcc rId="0" sId="1" dxf="1">
      <nc r="L79">
        <v>4</v>
      </nc>
      <ndxf>
        <alignment horizontal="center" vertical="top" readingOrder="0"/>
      </ndxf>
    </rcc>
    <rcc rId="0" sId="1" dxf="1">
      <nc r="L80">
        <v>4</v>
      </nc>
      <ndxf>
        <alignment horizontal="center" vertical="top" readingOrder="0"/>
      </ndxf>
    </rcc>
    <rcc rId="0" sId="1" dxf="1">
      <nc r="L81">
        <v>1</v>
      </nc>
      <ndxf>
        <font>
          <sz val="10"/>
          <name val="Arial"/>
          <scheme val="none"/>
        </font>
        <alignment horizontal="center" vertical="top" readingOrder="0"/>
      </ndxf>
    </rcc>
    <rcc rId="0" sId="1" dxf="1">
      <nc r="L82">
        <v>4</v>
      </nc>
      <ndxf>
        <alignment horizontal="center" vertical="top" readingOrder="0"/>
      </ndxf>
    </rcc>
    <rcc rId="0" sId="1" dxf="1">
      <nc r="L83">
        <v>4</v>
      </nc>
      <ndxf>
        <alignment horizontal="center" vertical="top" readingOrder="0"/>
      </ndxf>
    </rcc>
    <rcc rId="0" sId="1" dxf="1">
      <nc r="L84">
        <v>1</v>
      </nc>
      <ndxf>
        <alignment horizontal="center" vertical="top" readingOrder="0"/>
      </ndxf>
    </rcc>
    <rcc rId="0" sId="1" dxf="1">
      <nc r="L85">
        <v>3</v>
      </nc>
      <ndxf>
        <alignment horizontal="center" vertical="top" readingOrder="0"/>
      </ndxf>
    </rcc>
    <rcc rId="0" sId="1" dxf="1">
      <nc r="L86">
        <v>1</v>
      </nc>
      <ndxf>
        <alignment horizontal="center" vertical="top" readingOrder="0"/>
      </ndxf>
    </rcc>
    <rcc rId="0" sId="1" dxf="1">
      <nc r="L87">
        <v>3</v>
      </nc>
      <ndxf>
        <alignment horizontal="center" vertical="top" readingOrder="0"/>
      </ndxf>
    </rcc>
    <rcc rId="0" sId="1" dxf="1">
      <nc r="L88">
        <v>2</v>
      </nc>
      <ndxf>
        <alignment horizontal="center" vertical="top" readingOrder="0"/>
      </ndxf>
    </rcc>
    <rcc rId="0" sId="1" dxf="1">
      <nc r="L89">
        <v>2</v>
      </nc>
      <ndxf>
        <alignment horizontal="center" vertical="top" readingOrder="0"/>
      </ndxf>
    </rcc>
    <rcc rId="0" sId="1" dxf="1">
      <nc r="L90">
        <v>1</v>
      </nc>
      <ndxf>
        <alignment horizontal="center" vertical="top" readingOrder="0"/>
      </ndxf>
    </rcc>
    <rcc rId="0" sId="1" dxf="1">
      <nc r="L91">
        <v>1</v>
      </nc>
      <ndxf>
        <alignment horizontal="center" vertical="top" readingOrder="0"/>
      </ndxf>
    </rcc>
    <rcc rId="0" sId="1" dxf="1">
      <nc r="L92">
        <v>1</v>
      </nc>
      <ndxf>
        <alignment horizontal="center" vertical="top" readingOrder="0"/>
      </ndxf>
    </rcc>
    <rcc rId="0" sId="1" dxf="1">
      <nc r="L93">
        <v>4</v>
      </nc>
      <ndxf>
        <alignment horizontal="center" vertical="top" readingOrder="0"/>
      </ndxf>
    </rcc>
    <rcc rId="0" sId="1" dxf="1">
      <nc r="L94">
        <v>2</v>
      </nc>
      <ndxf>
        <alignment horizontal="center" vertical="top" readingOrder="0"/>
      </ndxf>
    </rcc>
    <rcc rId="0" sId="1" dxf="1">
      <nc r="L95">
        <v>1</v>
      </nc>
      <ndxf>
        <alignment horizontal="center" vertical="top" readingOrder="0"/>
      </ndxf>
    </rcc>
    <rcc rId="0" sId="1" dxf="1">
      <nc r="L96">
        <v>5</v>
      </nc>
      <ndxf>
        <alignment horizontal="center" vertical="top" readingOrder="0"/>
      </ndxf>
    </rcc>
    <rcc rId="0" sId="1" dxf="1">
      <nc r="L97">
        <v>2</v>
      </nc>
      <ndxf>
        <alignment horizontal="center" vertical="top" readingOrder="0"/>
      </ndxf>
    </rcc>
    <rcc rId="0" sId="1" dxf="1">
      <nc r="L98">
        <v>1</v>
      </nc>
      <ndxf>
        <alignment horizontal="center" vertical="top" readingOrder="0"/>
      </ndxf>
    </rcc>
    <rcc rId="0" sId="1" dxf="1">
      <nc r="L99">
        <v>1</v>
      </nc>
      <ndxf>
        <alignment horizontal="center" vertical="top" readingOrder="0"/>
      </ndxf>
    </rcc>
    <rcc rId="0" sId="1">
      <nc r="L100">
        <v>3</v>
      </nc>
    </rcc>
    <rcc rId="0" sId="1" dxf="1">
      <nc r="L101">
        <v>1</v>
      </nc>
      <ndxf>
        <alignment horizontal="center" vertical="top" readingOrder="0"/>
      </ndxf>
    </rcc>
    <rcc rId="0" sId="1" dxf="1">
      <nc r="L102">
        <v>2</v>
      </nc>
      <ndxf>
        <alignment horizontal="center" vertical="top" readingOrder="0"/>
      </ndxf>
    </rcc>
    <rcc rId="0" sId="1" dxf="1">
      <nc r="L103">
        <v>2</v>
      </nc>
      <ndxf>
        <alignment horizontal="center" vertical="top" readingOrder="0"/>
      </ndxf>
    </rcc>
    <rcc rId="0" sId="1" dxf="1">
      <nc r="L104">
        <v>1</v>
      </nc>
      <ndxf>
        <alignment horizontal="center" vertical="top" readingOrder="0"/>
      </ndxf>
    </rcc>
    <rcc rId="0" sId="1" dxf="1">
      <nc r="L105">
        <v>1</v>
      </nc>
      <ndxf>
        <alignment horizontal="center" vertical="top" readingOrder="0"/>
      </ndxf>
    </rcc>
    <rcc rId="0" sId="1" dxf="1">
      <nc r="L106">
        <v>2</v>
      </nc>
      <ndxf>
        <alignment horizontal="center" vertical="top" readingOrder="0"/>
      </ndxf>
    </rcc>
    <rcc rId="0" sId="1" dxf="1">
      <nc r="L107">
        <v>2</v>
      </nc>
      <ndxf>
        <alignment horizontal="center" vertical="top" readingOrder="0"/>
      </ndxf>
    </rcc>
    <rcc rId="0" sId="1" dxf="1">
      <nc r="L108">
        <v>1</v>
      </nc>
      <ndxf>
        <alignment horizontal="center" vertical="top" readingOrder="0"/>
      </ndxf>
    </rcc>
    <rcc rId="0" sId="1" dxf="1">
      <nc r="L109">
        <v>1</v>
      </nc>
      <ndxf>
        <alignment horizontal="center" vertical="top" readingOrder="0"/>
      </ndxf>
    </rcc>
    <rcc rId="0" sId="1" dxf="1">
      <nc r="L110">
        <v>4</v>
      </nc>
      <ndxf>
        <alignment horizontal="center" vertical="top" readingOrder="0"/>
      </ndxf>
    </rcc>
    <rcc rId="0" sId="1" dxf="1">
      <nc r="L111">
        <v>1</v>
      </nc>
      <ndxf>
        <alignment horizontal="center" vertical="top" readingOrder="0"/>
      </ndxf>
    </rcc>
    <rcc rId="0" sId="1" dxf="1">
      <nc r="L112">
        <v>1</v>
      </nc>
      <ndxf>
        <alignment horizontal="center" vertical="top" readingOrder="0"/>
      </ndxf>
    </rcc>
    <rcc rId="0" sId="1" dxf="1">
      <nc r="L113">
        <v>2</v>
      </nc>
      <ndxf>
        <alignment horizontal="center" vertical="top" readingOrder="0"/>
      </ndxf>
    </rcc>
    <rcc rId="0" sId="1" dxf="1">
      <nc r="L114">
        <v>2</v>
      </nc>
      <ndxf>
        <alignment horizontal="center" vertical="top" readingOrder="0"/>
      </ndxf>
    </rcc>
    <rcc rId="0" sId="1" dxf="1">
      <nc r="L115">
        <v>2</v>
      </nc>
      <ndxf>
        <alignment horizontal="center" vertical="top" readingOrder="0"/>
      </ndxf>
    </rcc>
    <rcc rId="0" sId="1" dxf="1">
      <nc r="L116">
        <v>1</v>
      </nc>
      <ndxf>
        <alignment horizontal="center" vertical="top" readingOrder="0"/>
      </ndxf>
    </rcc>
    <rcc rId="0" sId="1" dxf="1">
      <nc r="L117">
        <v>2</v>
      </nc>
      <ndxf>
        <alignment horizontal="center" vertical="top" readingOrder="0"/>
      </ndxf>
    </rcc>
    <rcc rId="0" sId="1" dxf="1">
      <nc r="L118">
        <v>2</v>
      </nc>
      <ndxf>
        <alignment horizontal="center" vertical="top" readingOrder="0"/>
      </ndxf>
    </rcc>
    <rcc rId="0" sId="1" dxf="1">
      <nc r="L119">
        <v>3</v>
      </nc>
      <ndxf>
        <alignment horizontal="center" vertical="top" readingOrder="0"/>
      </ndxf>
    </rcc>
    <rcc rId="0" sId="1" dxf="1">
      <nc r="L120">
        <v>2</v>
      </nc>
      <ndxf>
        <alignment horizontal="center" vertical="top" readingOrder="0"/>
      </ndxf>
    </rcc>
    <rcc rId="0" sId="1" dxf="1">
      <nc r="L121">
        <v>3</v>
      </nc>
      <ndxf>
        <alignment horizontal="center" vertical="top" readingOrder="0"/>
      </ndxf>
    </rcc>
    <rcc rId="0" sId="1" dxf="1">
      <nc r="L122">
        <v>2</v>
      </nc>
      <ndxf>
        <alignment horizontal="center" vertical="top" readingOrder="0"/>
      </ndxf>
    </rcc>
    <rcc rId="0" sId="1">
      <nc r="L123">
        <v>2</v>
      </nc>
    </rcc>
    <rcc rId="0" sId="1">
      <nc r="L124">
        <v>2</v>
      </nc>
    </rcc>
    <rcc rId="0" sId="1" dxf="1">
      <nc r="L125">
        <v>4</v>
      </nc>
      <ndxf>
        <alignment horizontal="center" vertical="top" readingOrder="0"/>
      </ndxf>
    </rcc>
    <rcc rId="0" sId="1" dxf="1">
      <nc r="L126">
        <v>1</v>
      </nc>
      <ndxf>
        <alignment horizontal="center" vertical="top" readingOrder="0"/>
      </ndxf>
    </rcc>
    <rcc rId="0" sId="1" dxf="1">
      <nc r="L127">
        <v>1</v>
      </nc>
      <ndxf>
        <alignment horizontal="center" vertical="top" readingOrder="0"/>
      </ndxf>
    </rcc>
    <rcc rId="0" sId="1" dxf="1">
      <nc r="L128">
        <v>1</v>
      </nc>
      <ndxf>
        <alignment horizontal="center" vertical="top" readingOrder="0"/>
      </ndxf>
    </rcc>
    <rcc rId="0" sId="1" dxf="1">
      <nc r="L129">
        <v>1</v>
      </nc>
      <ndxf>
        <alignment horizontal="center" vertical="top" readingOrder="0"/>
      </ndxf>
    </rcc>
    <rcc rId="0" sId="1" dxf="1">
      <nc r="L130">
        <v>1</v>
      </nc>
      <ndxf>
        <alignment horizontal="center" vertical="top" readingOrder="0"/>
      </ndxf>
    </rcc>
    <rcc rId="0" sId="1" dxf="1">
      <nc r="L131">
        <v>2</v>
      </nc>
      <ndxf>
        <alignment horizontal="center" vertical="top" readingOrder="0"/>
      </ndxf>
    </rcc>
    <rcc rId="0" sId="1" dxf="1">
      <nc r="L132">
        <v>2</v>
      </nc>
      <ndxf>
        <alignment horizontal="center" vertical="top" readingOrder="0"/>
      </ndxf>
    </rcc>
    <rcc rId="0" sId="1" dxf="1">
      <nc r="L133">
        <v>1</v>
      </nc>
      <ndxf>
        <alignment horizontal="center" vertical="top" readingOrder="0"/>
      </ndxf>
    </rcc>
    <rcc rId="0" sId="1" dxf="1">
      <nc r="L134">
        <v>1</v>
      </nc>
      <ndxf>
        <alignment horizontal="center" vertical="top" readingOrder="0"/>
      </ndxf>
    </rcc>
    <rcc rId="0" sId="1" dxf="1">
      <nc r="L135">
        <v>1</v>
      </nc>
      <ndxf>
        <alignment horizontal="center" vertical="top" readingOrder="0"/>
      </ndxf>
    </rcc>
    <rcc rId="0" sId="1" dxf="1">
      <nc r="L136">
        <v>3</v>
      </nc>
      <ndxf>
        <alignment horizontal="center" vertical="top" readingOrder="0"/>
      </ndxf>
    </rcc>
    <rcc rId="0" sId="1" dxf="1">
      <nc r="L137">
        <v>2</v>
      </nc>
      <ndxf>
        <alignment horizontal="center" vertical="top" readingOrder="0"/>
      </ndxf>
    </rcc>
    <rcc rId="0" sId="1" dxf="1">
      <nc r="L138">
        <v>1</v>
      </nc>
      <ndxf>
        <alignment horizontal="center" vertical="top" readingOrder="0"/>
      </ndxf>
    </rcc>
    <rcc rId="0" sId="1" dxf="1">
      <nc r="L139">
        <v>1</v>
      </nc>
      <ndxf>
        <alignment horizontal="center" vertical="top" readingOrder="0"/>
      </ndxf>
    </rcc>
    <rcc rId="0" sId="1" dxf="1">
      <nc r="L140">
        <v>1</v>
      </nc>
      <ndxf>
        <alignment horizontal="center" vertical="top" readingOrder="0"/>
      </ndxf>
    </rcc>
    <rcc rId="0" sId="1" dxf="1">
      <nc r="L141">
        <v>2</v>
      </nc>
      <ndxf>
        <alignment horizontal="center" vertical="top" readingOrder="0"/>
      </ndxf>
    </rcc>
    <rcc rId="0" sId="1" dxf="1">
      <nc r="L142">
        <v>2</v>
      </nc>
      <ndxf>
        <alignment horizontal="center" vertical="top" readingOrder="0"/>
      </ndxf>
    </rcc>
    <rcc rId="0" sId="1" dxf="1">
      <nc r="L143">
        <v>3</v>
      </nc>
      <ndxf>
        <alignment horizontal="center" vertical="top" readingOrder="0"/>
      </ndxf>
    </rcc>
    <rcc rId="0" sId="1" dxf="1">
      <nc r="L144">
        <v>2</v>
      </nc>
      <ndxf>
        <alignment horizontal="center" vertical="top" readingOrder="0"/>
      </ndxf>
    </rcc>
    <rcc rId="0" sId="1" dxf="1">
      <nc r="L145">
        <v>2</v>
      </nc>
      <ndxf>
        <alignment horizontal="center" vertical="top" readingOrder="0"/>
      </ndxf>
    </rcc>
    <rcc rId="0" sId="1" dxf="1">
      <nc r="L146">
        <v>1</v>
      </nc>
      <ndxf/>
    </rcc>
    <rcc rId="0" sId="1">
      <nc r="L147">
        <v>2</v>
      </nc>
    </rcc>
    <rcc rId="0" sId="1" dxf="1">
      <nc r="L148">
        <v>1</v>
      </nc>
      <ndxf>
        <alignment horizontal="center" vertical="top" readingOrder="0"/>
      </ndxf>
    </rcc>
    <rcc rId="0" sId="1" dxf="1">
      <nc r="L149">
        <v>2</v>
      </nc>
      <ndxf/>
    </rcc>
    <rcc rId="0" sId="1" dxf="1">
      <nc r="L150">
        <v>1</v>
      </nc>
      <ndxf>
        <alignment horizontal="center" vertical="top" readingOrder="0"/>
      </ndxf>
    </rcc>
    <rcc rId="0" sId="1" dxf="1">
      <nc r="L151">
        <v>2</v>
      </nc>
      <ndxf/>
    </rcc>
    <rcc rId="0" sId="1" dxf="1">
      <nc r="L152">
        <v>1</v>
      </nc>
      <ndxf/>
    </rcc>
    <rcc rId="0" sId="1" dxf="1">
      <nc r="L153">
        <v>2</v>
      </nc>
      <ndxf/>
    </rcc>
    <rcc rId="0" sId="1" dxf="1">
      <nc r="L154">
        <v>2</v>
      </nc>
      <ndxf/>
    </rcc>
    <rcc rId="0" sId="1" dxf="1">
      <nc r="L155">
        <v>2</v>
      </nc>
      <ndxf/>
    </rcc>
    <rcc rId="0" sId="1" dxf="1">
      <nc r="L156">
        <v>1</v>
      </nc>
      <ndxf/>
    </rcc>
    <rcc rId="0" sId="1" dxf="1">
      <nc r="L157">
        <v>4</v>
      </nc>
      <ndxf/>
    </rcc>
    <rcc rId="0" sId="1" dxf="1">
      <nc r="L158">
        <v>1</v>
      </nc>
      <ndxf/>
    </rcc>
    <rcc rId="0" sId="1" dxf="1">
      <nc r="L159">
        <v>1</v>
      </nc>
      <ndxf/>
    </rcc>
    <rcc rId="0" sId="1" dxf="1">
      <nc r="L160">
        <v>1</v>
      </nc>
      <ndxf/>
    </rcc>
    <rcc rId="0" sId="1" dxf="1">
      <nc r="L161">
        <v>1</v>
      </nc>
      <ndxf/>
    </rcc>
    <rcc rId="0" sId="1" dxf="1">
      <nc r="L162">
        <v>6</v>
      </nc>
      <ndxf/>
    </rcc>
    <rcc rId="0" sId="1">
      <nc r="L163">
        <v>3</v>
      </nc>
    </rcc>
    <rcc rId="0" sId="1">
      <nc r="L164">
        <v>1</v>
      </nc>
    </rcc>
    <rcc rId="0" sId="1" dxf="1">
      <nc r="L165">
        <v>2</v>
      </nc>
      <ndxf/>
    </rcc>
    <rcc rId="0" sId="1" dxf="1">
      <nc r="L166">
        <v>2</v>
      </nc>
      <ndxf/>
    </rcc>
    <rcc rId="0" sId="1">
      <nc r="L167">
        <v>5</v>
      </nc>
    </rcc>
    <rcc rId="0" sId="1" dxf="1">
      <nc r="L168">
        <v>1</v>
      </nc>
      <ndxf/>
    </rcc>
    <rcc rId="0" sId="1" dxf="1">
      <nc r="L169">
        <v>1</v>
      </nc>
      <ndxf/>
    </rcc>
    <rcc rId="0" sId="1" dxf="1">
      <nc r="L170">
        <v>1</v>
      </nc>
      <ndxf/>
    </rcc>
    <rcc rId="0" sId="1" dxf="1">
      <nc r="L171">
        <v>2</v>
      </nc>
      <ndxf/>
    </rcc>
    <rcc rId="0" sId="1" dxf="1">
      <nc r="L172">
        <v>2</v>
      </nc>
      <ndxf/>
    </rcc>
    <rcc rId="0" sId="1" dxf="1">
      <nc r="L173">
        <v>1</v>
      </nc>
      <ndxf/>
    </rcc>
    <rcc rId="0" sId="1" dxf="1">
      <nc r="L174">
        <v>1</v>
      </nc>
      <ndxf/>
    </rcc>
    <rcc rId="0" sId="1" dxf="1">
      <nc r="L175">
        <v>4</v>
      </nc>
      <ndxf/>
    </rcc>
    <rcc rId="0" sId="1" dxf="1">
      <nc r="L176">
        <v>2</v>
      </nc>
      <ndxf/>
    </rcc>
    <rcc rId="0" sId="1" dxf="1">
      <nc r="L177">
        <v>2</v>
      </nc>
      <ndxf/>
    </rcc>
    <rcc rId="0" sId="1" dxf="1">
      <nc r="L178">
        <v>1</v>
      </nc>
      <ndxf/>
    </rcc>
    <rcc rId="0" sId="1" dxf="1">
      <nc r="L179">
        <v>1</v>
      </nc>
      <ndxf/>
    </rcc>
    <rcc rId="0" sId="1" dxf="1">
      <nc r="L180">
        <v>1</v>
      </nc>
      <ndxf/>
    </rcc>
    <rcc rId="0" sId="1" dxf="1">
      <nc r="L181">
        <v>2</v>
      </nc>
      <ndxf/>
    </rcc>
    <rcc rId="0" sId="1" dxf="1">
      <nc r="L182">
        <v>2</v>
      </nc>
      <ndxf/>
    </rcc>
    <rcc rId="0" sId="1" dxf="1">
      <nc r="L183">
        <v>1</v>
      </nc>
      <ndxf/>
    </rcc>
    <rcc rId="0" sId="1" dxf="1">
      <nc r="L184">
        <v>2</v>
      </nc>
      <ndxf/>
    </rcc>
    <rcc rId="0" sId="1" dxf="1">
      <nc r="L185">
        <v>3</v>
      </nc>
      <ndxf/>
    </rcc>
    <rcc rId="0" sId="1" dxf="1">
      <nc r="L186">
        <v>1</v>
      </nc>
      <ndxf/>
    </rcc>
    <rcc rId="0" sId="1" dxf="1">
      <nc r="L187">
        <v>1</v>
      </nc>
      <ndxf/>
    </rcc>
    <rcc rId="0" sId="1" dxf="1">
      <nc r="L188">
        <v>1</v>
      </nc>
      <ndxf/>
    </rcc>
    <rcc rId="0" sId="1" dxf="1">
      <nc r="L189">
        <v>2</v>
      </nc>
      <ndxf/>
    </rcc>
    <rcc rId="0" sId="1" dxf="1">
      <nc r="L190">
        <v>1</v>
      </nc>
      <ndxf/>
    </rcc>
    <rcc rId="0" sId="1" dxf="1">
      <nc r="L191">
        <v>1</v>
      </nc>
      <ndxf/>
    </rcc>
    <rcc rId="0" sId="1" dxf="1">
      <nc r="L192">
        <v>2</v>
      </nc>
      <ndxf/>
    </rcc>
    <rcc rId="0" sId="1" dxf="1">
      <nc r="L193">
        <v>2</v>
      </nc>
      <ndxf/>
    </rcc>
    <rcc rId="0" sId="1" dxf="1">
      <nc r="L194">
        <v>1</v>
      </nc>
      <ndxf/>
    </rcc>
    <rcc rId="0" sId="1">
      <nc r="L195">
        <v>2</v>
      </nc>
    </rcc>
    <rcc rId="0" sId="1" dxf="1">
      <nc r="L196">
        <v>2</v>
      </nc>
      <ndxf/>
    </rcc>
    <rcc rId="0" sId="1" dxf="1">
      <nc r="L197">
        <v>2</v>
      </nc>
      <ndxf/>
    </rcc>
    <rcc rId="0" sId="1" dxf="1">
      <nc r="L198">
        <v>1</v>
      </nc>
      <ndxf/>
    </rcc>
    <rcc rId="0" sId="1" dxf="1">
      <nc r="L199">
        <v>1</v>
      </nc>
      <ndxf/>
    </rcc>
    <rcc rId="0" sId="1" dxf="1">
      <nc r="L200">
        <v>4</v>
      </nc>
      <ndxf/>
    </rcc>
    <rcc rId="0" sId="1" dxf="1">
      <nc r="L201">
        <v>1</v>
      </nc>
      <ndxf/>
    </rcc>
    <rcc rId="0" sId="1" dxf="1">
      <nc r="L202">
        <v>2</v>
      </nc>
      <ndxf/>
    </rcc>
    <rcc rId="0" sId="1" dxf="1">
      <nc r="L203">
        <v>1</v>
      </nc>
      <ndxf/>
    </rcc>
    <rcc rId="0" sId="1" dxf="1">
      <nc r="L204">
        <v>2</v>
      </nc>
      <ndxf/>
    </rcc>
    <rcc rId="0" sId="1" dxf="1">
      <nc r="L205">
        <v>1</v>
      </nc>
      <ndxf/>
    </rcc>
    <rcc rId="0" sId="1" dxf="1">
      <nc r="L206">
        <v>1</v>
      </nc>
      <ndxf/>
    </rcc>
    <rcc rId="0" sId="1" dxf="1">
      <nc r="L207">
        <v>1</v>
      </nc>
      <ndxf/>
    </rcc>
    <rcc rId="0" sId="1" dxf="1">
      <nc r="L208">
        <v>1</v>
      </nc>
      <ndxf/>
    </rcc>
    <rcc rId="0" sId="1" dxf="1">
      <nc r="L209">
        <v>1</v>
      </nc>
      <ndxf/>
    </rcc>
    <rcc rId="0" sId="1" dxf="1">
      <nc r="L210">
        <v>1</v>
      </nc>
      <ndxf/>
    </rcc>
    <rcc rId="0" sId="1" dxf="1">
      <nc r="L211">
        <v>3</v>
      </nc>
      <ndxf/>
    </rcc>
    <rcc rId="0" sId="1" dxf="1">
      <nc r="L212">
        <v>2</v>
      </nc>
      <ndxf/>
    </rcc>
    <rcc rId="0" sId="1" dxf="1">
      <nc r="L213">
        <v>1</v>
      </nc>
      <ndxf/>
    </rcc>
    <rcc rId="0" sId="1" dxf="1">
      <nc r="L214">
        <v>1</v>
      </nc>
      <ndxf/>
    </rcc>
    <rcc rId="0" sId="1" dxf="1">
      <nc r="L215">
        <v>1</v>
      </nc>
      <ndxf/>
    </rcc>
    <rcc rId="0" sId="1" dxf="1">
      <nc r="L216">
        <v>3</v>
      </nc>
      <ndxf/>
    </rcc>
    <rcc rId="0" sId="1" dxf="1">
      <nc r="L217">
        <v>1</v>
      </nc>
      <ndxf/>
    </rcc>
    <rcc rId="0" sId="1" dxf="1">
      <nc r="L218">
        <v>1</v>
      </nc>
      <ndxf/>
    </rcc>
    <rcc rId="0" sId="1" dxf="1">
      <nc r="L219">
        <v>1</v>
      </nc>
      <ndxf/>
    </rcc>
    <rcc rId="0" sId="1" dxf="1">
      <nc r="L220">
        <v>1</v>
      </nc>
      <ndxf/>
    </rcc>
    <rcc rId="0" sId="1" dxf="1">
      <nc r="L221">
        <v>2</v>
      </nc>
      <ndxf/>
    </rcc>
    <rcc rId="0" sId="1" dxf="1">
      <nc r="L222">
        <v>1</v>
      </nc>
      <ndxf/>
    </rcc>
    <rcc rId="0" sId="1" dxf="1">
      <nc r="L223">
        <v>1</v>
      </nc>
      <ndxf/>
    </rcc>
    <rcc rId="0" sId="1" dxf="1">
      <nc r="L224">
        <v>1</v>
      </nc>
      <ndxf/>
    </rcc>
    <rcc rId="0" sId="1" dxf="1">
      <nc r="L225">
        <v>4</v>
      </nc>
      <ndxf/>
    </rcc>
    <rcc rId="0" sId="1" dxf="1">
      <nc r="L226">
        <v>1</v>
      </nc>
      <ndxf/>
    </rcc>
    <rcc rId="0" sId="1" dxf="1">
      <nc r="L227">
        <v>2</v>
      </nc>
      <ndxf/>
    </rcc>
    <rcc rId="0" sId="1" dxf="1">
      <nc r="L228">
        <v>2</v>
      </nc>
      <ndxf/>
    </rcc>
    <rcc rId="0" sId="1" dxf="1">
      <nc r="L229">
        <v>1</v>
      </nc>
      <ndxf/>
    </rcc>
    <rcc rId="0" sId="1" dxf="1">
      <nc r="L230">
        <v>4</v>
      </nc>
      <ndxf/>
    </rcc>
    <rcc rId="0" sId="1" dxf="1">
      <nc r="L231">
        <v>2</v>
      </nc>
      <ndxf/>
    </rcc>
    <rcc rId="0" sId="1" dxf="1">
      <nc r="L232">
        <v>3</v>
      </nc>
      <ndxf/>
    </rcc>
    <rcc rId="0" sId="1" dxf="1">
      <nc r="L233">
        <v>4</v>
      </nc>
      <ndxf/>
    </rcc>
    <rcc rId="0" sId="1" dxf="1">
      <nc r="L234">
        <v>3</v>
      </nc>
      <ndxf/>
    </rcc>
    <rcc rId="0" sId="1" dxf="1">
      <nc r="L235">
        <v>2</v>
      </nc>
      <ndxf/>
    </rcc>
    <rcc rId="0" sId="1" dxf="1">
      <nc r="L236">
        <v>1</v>
      </nc>
      <ndxf/>
    </rcc>
    <rcc rId="0" sId="1" dxf="1">
      <nc r="L237">
        <v>1</v>
      </nc>
      <ndxf/>
    </rcc>
    <rcc rId="0" sId="1" dxf="1">
      <nc r="L238">
        <v>1</v>
      </nc>
      <ndxf/>
    </rcc>
    <rcc rId="0" sId="1" dxf="1">
      <nc r="L239">
        <v>1</v>
      </nc>
      <ndxf/>
    </rcc>
    <rcc rId="0" sId="1" dxf="1">
      <nc r="L240">
        <v>3</v>
      </nc>
      <ndxf/>
    </rcc>
    <rcc rId="0" sId="1" dxf="1">
      <nc r="L241">
        <v>1</v>
      </nc>
      <ndxf/>
    </rcc>
    <rcc rId="0" sId="1" dxf="1">
      <nc r="L242">
        <v>1</v>
      </nc>
      <ndxf/>
    </rcc>
    <rcc rId="0" sId="1" dxf="1">
      <nc r="L243">
        <v>3</v>
      </nc>
      <ndxf/>
    </rcc>
    <rcc rId="0" sId="1" dxf="1">
      <nc r="L244">
        <v>1</v>
      </nc>
      <ndxf/>
    </rcc>
    <rcc rId="0" sId="1" dxf="1">
      <nc r="L245">
        <v>1</v>
      </nc>
      <ndxf/>
    </rcc>
    <rcc rId="0" sId="1" dxf="1">
      <nc r="L246">
        <v>2</v>
      </nc>
      <ndxf/>
    </rcc>
    <rcc rId="0" sId="1" dxf="1">
      <nc r="L247">
        <v>1</v>
      </nc>
      <ndxf/>
    </rcc>
    <rcc rId="0" sId="1" dxf="1">
      <nc r="L248">
        <v>1</v>
      </nc>
      <ndxf/>
    </rcc>
    <rcc rId="0" sId="1" dxf="1">
      <nc r="L249">
        <v>3</v>
      </nc>
      <ndxf/>
    </rcc>
    <rcc rId="0" sId="1" dxf="1">
      <nc r="L250">
        <v>2</v>
      </nc>
      <ndxf/>
    </rcc>
    <rcc rId="0" sId="1" dxf="1">
      <nc r="L251">
        <v>2</v>
      </nc>
      <ndxf/>
    </rcc>
    <rcc rId="0" sId="1" dxf="1">
      <nc r="L252">
        <v>3</v>
      </nc>
      <ndxf/>
    </rcc>
    <rcc rId="0" sId="1" dxf="1">
      <nc r="L1450">
        <v>1</v>
      </nc>
      <ndxf/>
    </rcc>
    <rcc rId="0" sId="1" dxf="1">
      <nc r="L254">
        <v>2</v>
      </nc>
      <ndxf/>
    </rcc>
    <rcc rId="0" sId="1" dxf="1">
      <nc r="L255">
        <v>1</v>
      </nc>
      <ndxf/>
    </rcc>
    <rcc rId="0" sId="1" dxf="1">
      <nc r="L256">
        <v>1</v>
      </nc>
      <ndxf/>
    </rcc>
    <rcc rId="0" sId="1" dxf="1">
      <nc r="L257">
        <v>3</v>
      </nc>
      <ndxf/>
    </rcc>
    <rcc rId="0" sId="1" dxf="1">
      <nc r="L258">
        <v>2</v>
      </nc>
      <ndxf/>
    </rcc>
    <rcc rId="0" sId="1" dxf="1">
      <nc r="L259">
        <v>1</v>
      </nc>
      <ndxf/>
    </rcc>
    <rcc rId="0" sId="1" dxf="1">
      <nc r="L260">
        <v>1</v>
      </nc>
      <ndxf/>
    </rcc>
    <rcc rId="0" sId="1" dxf="1">
      <nc r="L261">
        <v>2</v>
      </nc>
      <ndxf/>
    </rcc>
    <rcc rId="0" sId="1" dxf="1">
      <nc r="L262">
        <v>1</v>
      </nc>
      <ndxf/>
    </rcc>
    <rcc rId="0" sId="1" dxf="1">
      <nc r="L263">
        <v>1</v>
      </nc>
      <ndxf/>
    </rcc>
    <rcc rId="0" sId="1" dxf="1">
      <nc r="L264">
        <v>1</v>
      </nc>
      <ndxf/>
    </rcc>
    <rcc rId="0" sId="1" dxf="1">
      <nc r="L265">
        <v>2</v>
      </nc>
      <ndxf/>
    </rcc>
    <rcc rId="0" sId="1" dxf="1">
      <nc r="L266">
        <v>1</v>
      </nc>
      <ndxf/>
    </rcc>
    <rcc rId="0" sId="1" dxf="1">
      <nc r="L267">
        <v>4</v>
      </nc>
      <ndxf/>
    </rcc>
    <rcc rId="0" sId="1" dxf="1">
      <nc r="L268">
        <v>1</v>
      </nc>
      <ndxf/>
    </rcc>
    <rcc rId="0" sId="1" dxf="1">
      <nc r="L269">
        <v>1</v>
      </nc>
      <ndxf/>
    </rcc>
    <rcc rId="0" sId="1" dxf="1">
      <nc r="L270">
        <v>3</v>
      </nc>
      <ndxf/>
    </rcc>
    <rcc rId="0" sId="1" dxf="1">
      <nc r="L271">
        <v>1</v>
      </nc>
      <ndxf/>
    </rcc>
    <rcc rId="0" sId="1" dxf="1">
      <nc r="L272">
        <v>3</v>
      </nc>
      <ndxf/>
    </rcc>
    <rcc rId="0" sId="1" dxf="1">
      <nc r="L273">
        <v>4</v>
      </nc>
      <ndxf/>
    </rcc>
    <rcc rId="0" sId="1" dxf="1">
      <nc r="L274">
        <v>2</v>
      </nc>
      <ndxf/>
    </rcc>
    <rcc rId="0" sId="1" dxf="1">
      <nc r="L275">
        <v>3</v>
      </nc>
      <ndxf/>
    </rcc>
    <rcc rId="0" sId="1" dxf="1">
      <nc r="L276">
        <v>2</v>
      </nc>
      <ndxf/>
    </rcc>
    <rcc rId="0" sId="1" dxf="1">
      <nc r="L277">
        <v>3</v>
      </nc>
      <ndxf/>
    </rcc>
    <rcc rId="0" sId="1" dxf="1">
      <nc r="L278">
        <v>3</v>
      </nc>
      <ndxf/>
    </rcc>
    <rcc rId="0" sId="1" dxf="1">
      <nc r="L279">
        <v>3</v>
      </nc>
      <ndxf/>
    </rcc>
    <rcc rId="0" sId="1" dxf="1">
      <nc r="L280">
        <v>2</v>
      </nc>
      <ndxf/>
    </rcc>
    <rcc rId="0" sId="1" dxf="1">
      <nc r="L281">
        <v>1</v>
      </nc>
      <ndxf/>
    </rcc>
    <rcc rId="0" sId="1" dxf="1">
      <nc r="L282">
        <v>2</v>
      </nc>
      <ndxf/>
    </rcc>
    <rcc rId="0" sId="1" dxf="1">
      <nc r="L283">
        <v>4</v>
      </nc>
      <ndxf/>
    </rcc>
    <rcc rId="0" sId="1" dxf="1">
      <nc r="L284">
        <v>2</v>
      </nc>
      <ndxf/>
    </rcc>
    <rcc rId="0" sId="1" dxf="1">
      <nc r="L285">
        <v>1</v>
      </nc>
      <ndxf/>
    </rcc>
    <rcc rId="0" sId="1" dxf="1">
      <nc r="L286">
        <v>2</v>
      </nc>
      <ndxf/>
    </rcc>
    <rcc rId="0" sId="1" dxf="1">
      <nc r="L287">
        <v>2</v>
      </nc>
      <ndxf/>
    </rcc>
    <rcc rId="0" sId="1" dxf="1">
      <nc r="L288">
        <v>3</v>
      </nc>
      <ndxf/>
    </rcc>
    <rcc rId="0" sId="1" dxf="1">
      <nc r="L289">
        <v>2</v>
      </nc>
      <ndxf/>
    </rcc>
    <rcc rId="0" sId="1" dxf="1">
      <nc r="L290">
        <v>2</v>
      </nc>
      <ndxf/>
    </rcc>
    <rcc rId="0" sId="1" dxf="1">
      <nc r="L291">
        <v>2</v>
      </nc>
      <ndxf/>
    </rcc>
    <rcc rId="0" sId="1" dxf="1">
      <nc r="L292">
        <v>1</v>
      </nc>
      <ndxf/>
    </rcc>
    <rcc rId="0" sId="1" dxf="1">
      <nc r="L293">
        <v>1</v>
      </nc>
      <ndxf/>
    </rcc>
    <rcc rId="0" sId="1" dxf="1">
      <nc r="L294">
        <v>1</v>
      </nc>
      <ndxf/>
    </rcc>
    <rcc rId="0" sId="1" dxf="1">
      <nc r="L295">
        <v>2</v>
      </nc>
      <ndxf/>
    </rcc>
    <rcc rId="0" sId="1" dxf="1">
      <nc r="L296">
        <v>1</v>
      </nc>
      <ndxf/>
    </rcc>
    <rcc rId="0" sId="1" dxf="1">
      <nc r="L297">
        <v>4</v>
      </nc>
      <ndxf/>
    </rcc>
    <rcc rId="0" sId="1" dxf="1">
      <nc r="L298">
        <v>1</v>
      </nc>
      <ndxf/>
    </rcc>
    <rcc rId="0" sId="1" dxf="1">
      <nc r="L299">
        <v>3</v>
      </nc>
      <ndxf/>
    </rcc>
    <rcc rId="0" sId="1" dxf="1">
      <nc r="L300">
        <v>3</v>
      </nc>
      <ndxf/>
    </rcc>
    <rcc rId="0" sId="1" dxf="1">
      <nc r="L301">
        <v>2</v>
      </nc>
      <ndxf/>
    </rcc>
    <rcc rId="0" sId="1" dxf="1">
      <nc r="L302">
        <v>1</v>
      </nc>
      <ndxf/>
    </rcc>
    <rcc rId="0" sId="1" dxf="1">
      <nc r="L303">
        <v>1</v>
      </nc>
      <ndxf/>
    </rcc>
    <rcc rId="0" sId="1" dxf="1">
      <nc r="L304">
        <v>3</v>
      </nc>
      <ndxf/>
    </rcc>
    <rcc rId="0" sId="1" dxf="1">
      <nc r="L305">
        <v>2</v>
      </nc>
      <ndxf/>
    </rcc>
    <rcc rId="0" sId="1" dxf="1">
      <nc r="L306">
        <v>2</v>
      </nc>
      <ndxf/>
    </rcc>
    <rcc rId="0" sId="1" dxf="1">
      <nc r="L307">
        <v>2</v>
      </nc>
      <ndxf/>
    </rcc>
    <rcc rId="0" sId="1" dxf="1">
      <nc r="L308">
        <v>1</v>
      </nc>
      <ndxf/>
    </rcc>
    <rcc rId="0" sId="1" dxf="1">
      <nc r="L309">
        <v>1</v>
      </nc>
      <ndxf/>
    </rcc>
    <rcc rId="0" sId="1" dxf="1">
      <nc r="L310">
        <v>5</v>
      </nc>
      <ndxf/>
    </rcc>
    <rcc rId="0" sId="1" dxf="1">
      <nc r="L311">
        <v>3</v>
      </nc>
      <ndxf/>
    </rcc>
    <rcc rId="0" sId="1" dxf="1">
      <nc r="L312">
        <v>2</v>
      </nc>
      <ndxf/>
    </rcc>
    <rcc rId="0" sId="1" dxf="1">
      <nc r="L313">
        <v>1</v>
      </nc>
      <ndxf/>
    </rcc>
    <rcc rId="0" sId="1" dxf="1">
      <nc r="L314">
        <v>4</v>
      </nc>
      <ndxf/>
    </rcc>
    <rcc rId="0" sId="1" dxf="1">
      <nc r="L315">
        <v>3</v>
      </nc>
      <ndxf/>
    </rcc>
    <rcc rId="0" sId="1" dxf="1">
      <nc r="L316">
        <v>1</v>
      </nc>
      <ndxf/>
    </rcc>
    <rcc rId="0" sId="1" dxf="1">
      <nc r="L317">
        <v>2</v>
      </nc>
      <ndxf/>
    </rcc>
    <rcc rId="0" sId="1" dxf="1">
      <nc r="L318">
        <v>1</v>
      </nc>
      <ndxf/>
    </rcc>
    <rcc rId="0" sId="1" dxf="1">
      <nc r="L319">
        <v>2</v>
      </nc>
      <ndxf/>
    </rcc>
    <rcc rId="0" sId="1" dxf="1">
      <nc r="L320">
        <v>2</v>
      </nc>
      <ndxf/>
    </rcc>
    <rcc rId="0" sId="1" dxf="1">
      <nc r="L321">
        <v>3</v>
      </nc>
      <ndxf/>
    </rcc>
    <rcc rId="0" sId="1" dxf="1">
      <nc r="L322">
        <v>4</v>
      </nc>
      <ndxf/>
    </rcc>
    <rcc rId="0" sId="1" dxf="1">
      <nc r="L323">
        <v>4</v>
      </nc>
      <ndxf/>
    </rcc>
    <rcc rId="0" sId="1" dxf="1">
      <nc r="L324">
        <v>1</v>
      </nc>
      <ndxf/>
    </rcc>
    <rcc rId="0" sId="1" dxf="1">
      <nc r="L325">
        <v>2</v>
      </nc>
      <ndxf/>
    </rcc>
    <rcc rId="0" sId="1" dxf="1">
      <nc r="L326">
        <v>3</v>
      </nc>
      <ndxf/>
    </rcc>
    <rcc rId="0" sId="1" dxf="1">
      <nc r="L327">
        <v>1</v>
      </nc>
      <ndxf/>
    </rcc>
    <rcc rId="0" sId="1" dxf="1">
      <nc r="L328">
        <v>1</v>
      </nc>
      <ndxf/>
    </rcc>
    <rcc rId="0" sId="1" dxf="1">
      <nc r="L329">
        <v>2</v>
      </nc>
      <ndxf/>
    </rcc>
    <rcc rId="0" sId="1" dxf="1">
      <nc r="L330">
        <v>2</v>
      </nc>
      <ndxf/>
    </rcc>
    <rcc rId="0" sId="1" dxf="1">
      <nc r="L331">
        <v>2</v>
      </nc>
      <ndxf/>
    </rcc>
    <rcc rId="0" sId="1" dxf="1">
      <nc r="L332">
        <v>2</v>
      </nc>
      <ndxf/>
    </rcc>
    <rcc rId="0" sId="1" dxf="1">
      <nc r="L333">
        <v>2</v>
      </nc>
      <ndxf/>
    </rcc>
    <rcc rId="0" sId="1" dxf="1">
      <nc r="L334">
        <v>1</v>
      </nc>
      <ndxf/>
    </rcc>
    <rcc rId="0" sId="1" dxf="1">
      <nc r="L335">
        <v>2</v>
      </nc>
      <ndxf/>
    </rcc>
    <rcc rId="0" sId="1" dxf="1">
      <nc r="L336">
        <v>2</v>
      </nc>
      <ndxf/>
    </rcc>
    <rcc rId="0" sId="1" dxf="1">
      <nc r="L337">
        <v>1</v>
      </nc>
      <ndxf/>
    </rcc>
    <rcc rId="0" sId="1" dxf="1">
      <nc r="L338">
        <v>3</v>
      </nc>
      <ndxf/>
    </rcc>
    <rcc rId="0" sId="1" dxf="1">
      <nc r="L339">
        <v>1</v>
      </nc>
      <ndxf/>
    </rcc>
    <rcc rId="0" sId="1" dxf="1">
      <nc r="L340">
        <v>3</v>
      </nc>
      <ndxf/>
    </rcc>
    <rcc rId="0" sId="1" dxf="1">
      <nc r="L341">
        <v>2</v>
      </nc>
      <ndxf/>
    </rcc>
    <rcc rId="0" sId="1" dxf="1">
      <nc r="L342">
        <v>4</v>
      </nc>
      <ndxf/>
    </rcc>
    <rcc rId="0" sId="1" dxf="1">
      <nc r="L343">
        <v>1</v>
      </nc>
      <ndxf/>
    </rcc>
    <rcc rId="0" sId="1" dxf="1">
      <nc r="L344">
        <v>3</v>
      </nc>
      <ndxf/>
    </rcc>
    <rcc rId="0" sId="1" dxf="1">
      <nc r="L345">
        <v>1</v>
      </nc>
      <ndxf/>
    </rcc>
    <rcc rId="0" sId="1" dxf="1">
      <nc r="L346">
        <v>2</v>
      </nc>
      <ndxf/>
    </rcc>
    <rcc rId="0" sId="1" dxf="1">
      <nc r="L347">
        <v>2</v>
      </nc>
      <ndxf/>
    </rcc>
    <rcc rId="0" sId="1" dxf="1">
      <nc r="L348">
        <v>4</v>
      </nc>
      <ndxf/>
    </rcc>
    <rcc rId="0" sId="1" dxf="1">
      <nc r="L349">
        <v>2</v>
      </nc>
      <ndxf/>
    </rcc>
    <rcc rId="0" sId="1" dxf="1">
      <nc r="L350">
        <v>2</v>
      </nc>
      <ndxf/>
    </rcc>
    <rcc rId="0" sId="1" dxf="1">
      <nc r="L351">
        <v>2</v>
      </nc>
      <ndxf/>
    </rcc>
    <rcc rId="0" sId="1" dxf="1">
      <nc r="L352">
        <v>5</v>
      </nc>
      <ndxf/>
    </rcc>
    <rcc rId="0" sId="1" dxf="1">
      <nc r="L353">
        <v>2</v>
      </nc>
      <ndxf/>
    </rcc>
    <rcc rId="0" sId="1" dxf="1">
      <nc r="L354">
        <v>1</v>
      </nc>
      <ndxf/>
    </rcc>
    <rcc rId="0" sId="1" dxf="1">
      <nc r="L355">
        <v>1</v>
      </nc>
      <ndxf/>
    </rcc>
    <rcc rId="0" sId="1" dxf="1">
      <nc r="L356">
        <v>2</v>
      </nc>
      <ndxf/>
    </rcc>
    <rcc rId="0" sId="1" dxf="1">
      <nc r="L357">
        <v>2</v>
      </nc>
      <ndxf/>
    </rcc>
    <rcc rId="0" sId="1" dxf="1">
      <nc r="L358">
        <v>2</v>
      </nc>
      <ndxf/>
    </rcc>
    <rcc rId="0" sId="1" dxf="1">
      <nc r="L359">
        <v>1</v>
      </nc>
      <ndxf/>
    </rcc>
    <rcc rId="0" sId="1" dxf="1">
      <nc r="L360">
        <v>1</v>
      </nc>
      <ndxf/>
    </rcc>
    <rcc rId="0" sId="1" dxf="1">
      <nc r="L361">
        <v>1</v>
      </nc>
      <ndxf/>
    </rcc>
    <rcc rId="0" sId="1" dxf="1">
      <nc r="L362">
        <v>2</v>
      </nc>
      <ndxf/>
    </rcc>
    <rcc rId="0" sId="1" dxf="1">
      <nc r="L363">
        <v>1</v>
      </nc>
      <ndxf/>
    </rcc>
    <rcc rId="0" sId="1" dxf="1">
      <nc r="L364">
        <v>1</v>
      </nc>
      <ndxf/>
    </rcc>
    <rcc rId="0" sId="1" dxf="1">
      <nc r="L365">
        <v>2</v>
      </nc>
      <ndxf/>
    </rcc>
    <rcc rId="0" sId="1" dxf="1">
      <nc r="L366">
        <v>6</v>
      </nc>
      <ndxf/>
    </rcc>
    <rcc rId="0" sId="1" dxf="1">
      <nc r="L367">
        <v>2</v>
      </nc>
      <ndxf/>
    </rcc>
    <rcc rId="0" sId="1" dxf="1">
      <nc r="L368">
        <v>1</v>
      </nc>
      <ndxf/>
    </rcc>
    <rcc rId="0" sId="1" dxf="1">
      <nc r="L369">
        <v>2</v>
      </nc>
      <ndxf/>
    </rcc>
    <rcc rId="0" sId="1" dxf="1">
      <nc r="L370">
        <v>1</v>
      </nc>
      <ndxf/>
    </rcc>
    <rcc rId="0" sId="1" dxf="1">
      <nc r="L371">
        <v>2</v>
      </nc>
      <ndxf/>
    </rcc>
    <rcc rId="0" sId="1" dxf="1">
      <nc r="L372">
        <v>1</v>
      </nc>
      <ndxf/>
    </rcc>
    <rcc rId="0" sId="1" dxf="1">
      <nc r="L373">
        <v>2</v>
      </nc>
      <ndxf/>
    </rcc>
    <rcc rId="0" sId="1" dxf="1">
      <nc r="L374">
        <v>3</v>
      </nc>
      <ndxf/>
    </rcc>
    <rcc rId="0" sId="1" dxf="1">
      <nc r="L375">
        <v>2</v>
      </nc>
      <ndxf/>
    </rcc>
    <rcc rId="0" sId="1" dxf="1">
      <nc r="L376">
        <v>3</v>
      </nc>
      <ndxf/>
    </rcc>
    <rcc rId="0" sId="1" dxf="1">
      <nc r="L377">
        <v>3</v>
      </nc>
      <ndxf/>
    </rcc>
    <rcc rId="0" sId="1" dxf="1">
      <nc r="L378">
        <v>1</v>
      </nc>
      <ndxf/>
    </rcc>
    <rcc rId="0" sId="1" dxf="1">
      <nc r="L379">
        <v>1</v>
      </nc>
      <ndxf/>
    </rcc>
    <rcc rId="0" sId="1" dxf="1">
      <nc r="L380">
        <v>1</v>
      </nc>
      <ndxf/>
    </rcc>
    <rcc rId="0" sId="1" dxf="1">
      <nc r="L381">
        <v>1</v>
      </nc>
      <ndxf/>
    </rcc>
    <rcc rId="0" sId="1" dxf="1">
      <nc r="L382">
        <v>2</v>
      </nc>
      <ndxf/>
    </rcc>
    <rcc rId="0" sId="1" dxf="1">
      <nc r="L383">
        <v>1</v>
      </nc>
      <ndxf/>
    </rcc>
    <rcc rId="0" sId="1" dxf="1">
      <nc r="L384">
        <v>3</v>
      </nc>
      <ndxf/>
    </rcc>
    <rcc rId="0" sId="1" dxf="1">
      <nc r="L385">
        <v>3</v>
      </nc>
      <ndxf/>
    </rcc>
    <rcc rId="0" sId="1" dxf="1">
      <nc r="L386">
        <v>1</v>
      </nc>
      <ndxf/>
    </rcc>
    <rcc rId="0" sId="1" dxf="1">
      <nc r="L387">
        <v>4</v>
      </nc>
      <ndxf/>
    </rcc>
    <rcc rId="0" sId="1" dxf="1">
      <nc r="L388">
        <v>5</v>
      </nc>
      <ndxf/>
    </rcc>
    <rcc rId="0" sId="1" dxf="1">
      <nc r="L389">
        <v>1</v>
      </nc>
      <ndxf/>
    </rcc>
    <rcc rId="0" sId="1" dxf="1">
      <nc r="L390">
        <v>2</v>
      </nc>
      <ndxf/>
    </rcc>
    <rcc rId="0" sId="1" dxf="1">
      <nc r="L391">
        <v>1</v>
      </nc>
      <ndxf/>
    </rcc>
    <rcc rId="0" sId="1" dxf="1">
      <nc r="L392">
        <v>1</v>
      </nc>
      <ndxf/>
    </rcc>
    <rcc rId="0" sId="1" dxf="1">
      <nc r="L393">
        <v>1</v>
      </nc>
      <ndxf/>
    </rcc>
    <rcc rId="0" sId="1" dxf="1">
      <nc r="L394">
        <v>3</v>
      </nc>
      <ndxf/>
    </rcc>
    <rcc rId="0" sId="1" dxf="1">
      <nc r="L395">
        <v>1</v>
      </nc>
      <ndxf/>
    </rcc>
    <rcc rId="0" sId="1" dxf="1">
      <nc r="L396">
        <v>1</v>
      </nc>
      <ndxf/>
    </rcc>
    <rcc rId="0" sId="1" dxf="1">
      <nc r="L397">
        <v>2</v>
      </nc>
      <ndxf/>
    </rcc>
    <rcc rId="0" sId="1" dxf="1">
      <nc r="L398">
        <v>1</v>
      </nc>
      <ndxf/>
    </rcc>
    <rcc rId="0" sId="1" dxf="1">
      <nc r="L399">
        <v>1</v>
      </nc>
      <ndxf/>
    </rcc>
    <rcc rId="0" sId="1" dxf="1">
      <nc r="L400">
        <v>2</v>
      </nc>
      <ndxf/>
    </rcc>
    <rcc rId="0" sId="1" dxf="1">
      <nc r="L401">
        <v>1</v>
      </nc>
      <ndxf/>
    </rcc>
    <rcc rId="0" sId="1" dxf="1">
      <nc r="L402">
        <v>1</v>
      </nc>
      <ndxf/>
    </rcc>
    <rcc rId="0" sId="1" dxf="1">
      <nc r="L403">
        <v>4</v>
      </nc>
      <ndxf/>
    </rcc>
    <rcc rId="0" sId="1" dxf="1">
      <nc r="L404">
        <v>2</v>
      </nc>
      <ndxf/>
    </rcc>
    <rcc rId="0" sId="1" dxf="1">
      <nc r="L405">
        <v>3</v>
      </nc>
      <ndxf/>
    </rcc>
    <rcc rId="0" sId="1" dxf="1">
      <nc r="L406">
        <v>2</v>
      </nc>
      <ndxf/>
    </rcc>
    <rcc rId="0" sId="1" dxf="1">
      <nc r="L407">
        <v>1</v>
      </nc>
      <ndxf/>
    </rcc>
    <rcc rId="0" sId="1" dxf="1">
      <nc r="L408">
        <v>2</v>
      </nc>
      <ndxf/>
    </rcc>
    <rcc rId="0" sId="1" dxf="1">
      <nc r="L409">
        <v>4</v>
      </nc>
      <ndxf/>
    </rcc>
    <rcc rId="0" sId="1" dxf="1">
      <nc r="L410">
        <v>2</v>
      </nc>
      <ndxf/>
    </rcc>
    <rcc rId="0" sId="1" dxf="1">
      <nc r="L411">
        <v>3</v>
      </nc>
      <ndxf/>
    </rcc>
    <rcc rId="0" sId="1" dxf="1">
      <nc r="L412">
        <v>1</v>
      </nc>
      <ndxf/>
    </rcc>
    <rcc rId="0" sId="1" dxf="1">
      <nc r="L413">
        <v>2</v>
      </nc>
      <ndxf/>
    </rcc>
    <rcc rId="0" sId="1" dxf="1">
      <nc r="L414">
        <v>2</v>
      </nc>
      <ndxf/>
    </rcc>
    <rcc rId="0" sId="1" dxf="1">
      <nc r="L415">
        <v>2</v>
      </nc>
      <ndxf/>
    </rcc>
    <rcc rId="0" sId="1" dxf="1">
      <nc r="L416">
        <v>3</v>
      </nc>
      <ndxf/>
    </rcc>
    <rcc rId="0" sId="1" dxf="1">
      <nc r="L417">
        <v>4</v>
      </nc>
      <ndxf/>
    </rcc>
    <rcc rId="0" sId="1" dxf="1">
      <nc r="L418">
        <v>1</v>
      </nc>
      <ndxf/>
    </rcc>
    <rcc rId="0" sId="1" dxf="1">
      <nc r="L419">
        <v>1</v>
      </nc>
      <ndxf/>
    </rcc>
    <rcc rId="0" sId="1" dxf="1">
      <nc r="L420">
        <v>2</v>
      </nc>
      <ndxf/>
    </rcc>
    <rcc rId="0" sId="1" dxf="1">
      <nc r="L421">
        <v>1</v>
      </nc>
      <ndxf/>
    </rcc>
    <rcc rId="0" sId="1" dxf="1">
      <nc r="L422">
        <v>2</v>
      </nc>
      <ndxf/>
    </rcc>
    <rcc rId="0" sId="1" dxf="1">
      <nc r="L423">
        <v>1</v>
      </nc>
      <ndxf/>
    </rcc>
    <rcc rId="0" sId="1" dxf="1">
      <nc r="L424">
        <v>2</v>
      </nc>
      <ndxf/>
    </rcc>
    <rcc rId="0" sId="1" dxf="1">
      <nc r="L425">
        <v>1</v>
      </nc>
      <ndxf/>
    </rcc>
    <rcc rId="0" sId="1" dxf="1">
      <nc r="L426">
        <v>1</v>
      </nc>
      <ndxf/>
    </rcc>
    <rcc rId="0" sId="1" dxf="1">
      <nc r="L427">
        <v>1</v>
      </nc>
      <ndxf/>
    </rcc>
    <rcc rId="0" sId="1" dxf="1">
      <nc r="L428">
        <v>1</v>
      </nc>
      <ndxf/>
    </rcc>
    <rcc rId="0" sId="1" dxf="1">
      <nc r="L429">
        <v>1</v>
      </nc>
      <ndxf/>
    </rcc>
    <rcc rId="0" sId="1" dxf="1">
      <nc r="L430">
        <v>3</v>
      </nc>
      <ndxf/>
    </rcc>
    <rcc rId="0" sId="1" dxf="1">
      <nc r="L431">
        <v>2</v>
      </nc>
      <ndxf/>
    </rcc>
    <rcc rId="0" sId="1" dxf="1">
      <nc r="L432">
        <v>3</v>
      </nc>
      <ndxf/>
    </rcc>
    <rcc rId="0" sId="1" dxf="1">
      <nc r="L433">
        <v>1</v>
      </nc>
      <ndxf/>
    </rcc>
    <rcc rId="0" sId="1" dxf="1">
      <nc r="L434">
        <v>1</v>
      </nc>
      <ndxf/>
    </rcc>
    <rcc rId="0" sId="1" dxf="1">
      <nc r="L435">
        <v>4</v>
      </nc>
      <ndxf/>
    </rcc>
    <rcc rId="0" sId="1" dxf="1">
      <nc r="L436">
        <v>3</v>
      </nc>
      <ndxf/>
    </rcc>
    <rcc rId="0" sId="1" dxf="1">
      <nc r="L437">
        <v>1</v>
      </nc>
      <ndxf/>
    </rcc>
    <rcc rId="0" sId="1" dxf="1">
      <nc r="L438">
        <v>2</v>
      </nc>
      <ndxf/>
    </rcc>
    <rcc rId="0" sId="1" dxf="1">
      <nc r="L439">
        <v>1</v>
      </nc>
      <ndxf/>
    </rcc>
    <rcc rId="0" sId="1" dxf="1">
      <nc r="L440">
        <v>1</v>
      </nc>
      <ndxf/>
    </rcc>
    <rcc rId="0" sId="1" dxf="1">
      <nc r="L441">
        <v>1</v>
      </nc>
      <ndxf/>
    </rcc>
    <rcc rId="0" sId="1" dxf="1">
      <nc r="L442">
        <v>1</v>
      </nc>
      <ndxf/>
    </rcc>
    <rcc rId="0" sId="1" dxf="1">
      <nc r="L443">
        <v>3</v>
      </nc>
      <ndxf/>
    </rcc>
    <rcc rId="0" sId="1" dxf="1">
      <nc r="L444">
        <v>2</v>
      </nc>
      <ndxf/>
    </rcc>
    <rcc rId="0" sId="1" dxf="1">
      <nc r="L445">
        <v>2</v>
      </nc>
      <ndxf/>
    </rcc>
    <rcc rId="0" sId="1" dxf="1">
      <nc r="L446">
        <v>2</v>
      </nc>
      <ndxf/>
    </rcc>
    <rcc rId="0" sId="1" dxf="1">
      <nc r="L447">
        <v>4</v>
      </nc>
      <ndxf/>
    </rcc>
    <rcc rId="0" sId="1" dxf="1">
      <nc r="L448">
        <v>1</v>
      </nc>
      <ndxf/>
    </rcc>
    <rcc rId="0" sId="1" dxf="1">
      <nc r="L449">
        <v>1</v>
      </nc>
      <ndxf/>
    </rcc>
    <rcc rId="0" sId="1" dxf="1">
      <nc r="L450">
        <v>2</v>
      </nc>
      <ndxf/>
    </rcc>
    <rcc rId="0" sId="1" dxf="1">
      <nc r="L451">
        <v>1</v>
      </nc>
      <ndxf/>
    </rcc>
    <rcc rId="0" sId="1" dxf="1">
      <nc r="L452">
        <v>7</v>
      </nc>
      <ndxf/>
    </rcc>
    <rcc rId="0" sId="1" dxf="1">
      <nc r="L453">
        <v>1</v>
      </nc>
      <ndxf/>
    </rcc>
    <rcc rId="0" sId="1" dxf="1">
      <nc r="L454">
        <v>4</v>
      </nc>
      <ndxf/>
    </rcc>
    <rcc rId="0" sId="1" dxf="1">
      <nc r="L455">
        <v>1</v>
      </nc>
      <ndxf/>
    </rcc>
    <rcc rId="0" sId="1" dxf="1">
      <nc r="L456">
        <v>1</v>
      </nc>
      <ndxf/>
    </rcc>
    <rcc rId="0" sId="1" dxf="1">
      <nc r="L457">
        <v>2</v>
      </nc>
      <ndxf/>
    </rcc>
    <rcc rId="0" sId="1" dxf="1">
      <nc r="L458">
        <v>5</v>
      </nc>
      <ndxf/>
    </rcc>
    <rcc rId="0" sId="1" dxf="1">
      <nc r="L459">
        <v>1</v>
      </nc>
      <ndxf/>
    </rcc>
    <rcc rId="0" sId="1" dxf="1">
      <nc r="L460">
        <v>1</v>
      </nc>
      <ndxf/>
    </rcc>
    <rcc rId="0" sId="1" dxf="1">
      <nc r="L461">
        <v>4</v>
      </nc>
      <ndxf/>
    </rcc>
    <rcc rId="0" sId="1" dxf="1">
      <nc r="L462">
        <v>1</v>
      </nc>
      <ndxf/>
    </rcc>
    <rcc rId="0" sId="1" dxf="1">
      <nc r="L463">
        <v>1</v>
      </nc>
      <ndxf/>
    </rcc>
    <rcc rId="0" sId="1" dxf="1">
      <nc r="L464">
        <v>1</v>
      </nc>
      <ndxf/>
    </rcc>
    <rcc rId="0" sId="1" dxf="1">
      <nc r="L465">
        <v>1</v>
      </nc>
      <ndxf/>
    </rcc>
    <rcc rId="0" sId="1" dxf="1">
      <nc r="L466">
        <v>1</v>
      </nc>
      <ndxf/>
    </rcc>
    <rcc rId="0" sId="1" dxf="1">
      <nc r="L467">
        <v>4</v>
      </nc>
      <ndxf/>
    </rcc>
    <rcc rId="0" sId="1" dxf="1">
      <nc r="L468">
        <v>3</v>
      </nc>
      <ndxf/>
    </rcc>
    <rcc rId="0" sId="1" dxf="1">
      <nc r="L469">
        <v>2</v>
      </nc>
      <ndxf/>
    </rcc>
    <rcc rId="0" sId="1" dxf="1">
      <nc r="L470">
        <v>3</v>
      </nc>
      <ndxf/>
    </rcc>
    <rcc rId="0" sId="1" dxf="1">
      <nc r="L471">
        <v>1</v>
      </nc>
      <ndxf/>
    </rcc>
    <rcc rId="0" sId="1" dxf="1">
      <nc r="L472">
        <v>2</v>
      </nc>
      <ndxf/>
    </rcc>
    <rcc rId="0" sId="1" dxf="1">
      <nc r="L473">
        <v>2</v>
      </nc>
      <ndxf/>
    </rcc>
    <rcc rId="0" sId="1" dxf="1">
      <nc r="L474">
        <v>2</v>
      </nc>
      <ndxf/>
    </rcc>
    <rcc rId="0" sId="1" dxf="1">
      <nc r="L475">
        <v>1</v>
      </nc>
      <ndxf/>
    </rcc>
    <rcc rId="0" sId="1" dxf="1">
      <nc r="L477">
        <v>1</v>
      </nc>
      <ndxf/>
    </rcc>
    <rcc rId="0" sId="1" dxf="1">
      <nc r="L1618">
        <v>1</v>
      </nc>
      <ndxf/>
    </rcc>
    <rcc rId="0" sId="1" dxf="1">
      <nc r="L478">
        <v>3</v>
      </nc>
      <ndxf/>
    </rcc>
    <rcc rId="0" sId="1" dxf="1">
      <nc r="L479">
        <v>2</v>
      </nc>
      <ndxf/>
    </rcc>
    <rcc rId="0" sId="1" dxf="1">
      <nc r="L480">
        <v>2</v>
      </nc>
      <ndxf/>
    </rcc>
    <rcc rId="0" sId="1" dxf="1">
      <nc r="L481">
        <v>2</v>
      </nc>
      <ndxf/>
    </rcc>
    <rcc rId="0" sId="1" dxf="1">
      <nc r="L482">
        <v>1</v>
      </nc>
      <ndxf/>
    </rcc>
    <rcc rId="0" sId="1" dxf="1">
      <nc r="L483">
        <v>10</v>
      </nc>
      <ndxf/>
    </rcc>
    <rcc rId="0" sId="1" dxf="1">
      <nc r="L484">
        <v>1</v>
      </nc>
      <ndxf/>
    </rcc>
    <rcc rId="0" sId="1" dxf="1">
      <nc r="L485">
        <v>1</v>
      </nc>
      <ndxf/>
    </rcc>
    <rcc rId="0" sId="1" dxf="1">
      <nc r="L486">
        <v>3</v>
      </nc>
      <ndxf/>
    </rcc>
    <rcc rId="0" sId="1" dxf="1">
      <nc r="L487">
        <v>5</v>
      </nc>
      <ndxf/>
    </rcc>
    <rcc rId="0" sId="1" dxf="1">
      <nc r="L488">
        <v>4</v>
      </nc>
      <ndxf/>
    </rcc>
    <rcc rId="0" sId="1" dxf="1">
      <nc r="L489">
        <v>5</v>
      </nc>
      <ndxf/>
    </rcc>
    <rcc rId="0" sId="1" dxf="1">
      <nc r="L490">
        <v>1</v>
      </nc>
      <ndxf/>
    </rcc>
    <rcc rId="0" sId="1" dxf="1">
      <nc r="L491">
        <v>2</v>
      </nc>
      <ndxf/>
    </rcc>
    <rcc rId="0" sId="1" dxf="1">
      <nc r="L492">
        <v>1</v>
      </nc>
      <ndxf/>
    </rcc>
    <rcc rId="0" sId="1" dxf="1">
      <nc r="L493">
        <v>4</v>
      </nc>
      <ndxf/>
    </rcc>
    <rcc rId="0" sId="1" dxf="1">
      <nc r="L494">
        <v>1</v>
      </nc>
      <ndxf/>
    </rcc>
    <rcc rId="0" sId="1" dxf="1">
      <nc r="L495">
        <v>1</v>
      </nc>
      <ndxf/>
    </rcc>
    <rcc rId="0" sId="1" dxf="1">
      <nc r="L496">
        <v>5</v>
      </nc>
      <ndxf/>
    </rcc>
    <rcc rId="0" sId="1" dxf="1">
      <nc r="L497">
        <v>2</v>
      </nc>
      <ndxf/>
    </rcc>
    <rcc rId="0" sId="1" dxf="1">
      <nc r="L498">
        <v>5</v>
      </nc>
      <ndxf/>
    </rcc>
    <rcc rId="0" sId="1" dxf="1">
      <nc r="L499">
        <v>1</v>
      </nc>
      <ndxf/>
    </rcc>
    <rcc rId="0" sId="1" dxf="1">
      <nc r="L500">
        <v>9</v>
      </nc>
      <ndxf/>
    </rcc>
    <rcc rId="0" sId="1" dxf="1">
      <nc r="L501">
        <v>2</v>
      </nc>
      <ndxf/>
    </rcc>
    <rcc rId="0" sId="1" dxf="1">
      <nc r="L502">
        <v>1</v>
      </nc>
      <ndxf/>
    </rcc>
    <rcc rId="0" sId="1" dxf="1">
      <nc r="L503">
        <v>2</v>
      </nc>
      <ndxf/>
    </rcc>
    <rcc rId="0" sId="1" dxf="1">
      <nc r="L504">
        <v>5</v>
      </nc>
      <ndxf/>
    </rcc>
    <rcc rId="0" sId="1" dxf="1">
      <nc r="L505">
        <v>2</v>
      </nc>
      <ndxf/>
    </rcc>
    <rcc rId="0" sId="1" dxf="1">
      <nc r="L506">
        <v>1</v>
      </nc>
      <ndxf/>
    </rcc>
    <rcc rId="0" sId="1" dxf="1">
      <nc r="L507">
        <v>1</v>
      </nc>
      <ndxf/>
    </rcc>
    <rcc rId="0" sId="1" dxf="1">
      <nc r="L508">
        <v>3</v>
      </nc>
      <ndxf/>
    </rcc>
    <rcc rId="0" sId="1" dxf="1">
      <nc r="L509">
        <v>1</v>
      </nc>
      <ndxf/>
    </rcc>
    <rcc rId="0" sId="1" dxf="1">
      <nc r="L510">
        <v>1</v>
      </nc>
      <ndxf/>
    </rcc>
    <rcc rId="0" sId="1" dxf="1">
      <nc r="L511">
        <v>1</v>
      </nc>
      <ndxf/>
    </rcc>
    <rcc rId="0" sId="1" dxf="1">
      <nc r="L512">
        <v>1</v>
      </nc>
      <ndxf/>
    </rcc>
    <rcc rId="0" sId="1" dxf="1">
      <nc r="L513">
        <v>1</v>
      </nc>
      <ndxf/>
    </rcc>
    <rcc rId="0" sId="1" dxf="1">
      <nc r="L514">
        <v>1</v>
      </nc>
      <ndxf/>
    </rcc>
    <rcc rId="0" sId="1" dxf="1">
      <nc r="L515">
        <v>1</v>
      </nc>
      <ndxf/>
    </rcc>
    <rcc rId="0" sId="1" dxf="1">
      <nc r="L516">
        <v>1</v>
      </nc>
      <ndxf/>
    </rcc>
    <rcc rId="0" sId="1" dxf="1">
      <nc r="L517">
        <v>3</v>
      </nc>
      <ndxf/>
    </rcc>
    <rcc rId="0" sId="1" dxf="1">
      <nc r="L518">
        <v>1</v>
      </nc>
      <ndxf/>
    </rcc>
    <rcc rId="0" sId="1" dxf="1">
      <nc r="L519">
        <v>5</v>
      </nc>
      <ndxf/>
    </rcc>
    <rcc rId="0" sId="1" dxf="1">
      <nc r="L520">
        <v>2</v>
      </nc>
      <ndxf/>
    </rcc>
    <rcc rId="0" sId="1" dxf="1">
      <nc r="L521">
        <v>3</v>
      </nc>
      <ndxf/>
    </rcc>
    <rcc rId="0" sId="1" dxf="1">
      <nc r="L522">
        <v>2</v>
      </nc>
      <ndxf/>
    </rcc>
    <rcc rId="0" sId="1" dxf="1">
      <nc r="L523">
        <v>2</v>
      </nc>
      <ndxf/>
    </rcc>
    <rcc rId="0" sId="1" dxf="1">
      <nc r="L524">
        <v>5</v>
      </nc>
      <ndxf/>
    </rcc>
    <rcc rId="0" sId="1" dxf="1">
      <nc r="L525">
        <v>2</v>
      </nc>
      <ndxf/>
    </rcc>
    <rcc rId="0" sId="1" dxf="1">
      <nc r="L526">
        <v>3</v>
      </nc>
      <ndxf/>
    </rcc>
    <rcc rId="0" sId="1" dxf="1">
      <nc r="L527">
        <v>1</v>
      </nc>
      <ndxf/>
    </rcc>
    <rcc rId="0" sId="1" dxf="1">
      <nc r="L528">
        <v>2</v>
      </nc>
      <ndxf/>
    </rcc>
    <rcc rId="0" sId="1" dxf="1">
      <nc r="L529">
        <v>1</v>
      </nc>
      <ndxf/>
    </rcc>
    <rcc rId="0" sId="1" dxf="1">
      <nc r="L530">
        <v>3</v>
      </nc>
      <ndxf/>
    </rcc>
    <rcc rId="0" sId="1" dxf="1">
      <nc r="L531">
        <v>3</v>
      </nc>
      <ndxf/>
    </rcc>
    <rcc rId="0" sId="1" dxf="1">
      <nc r="L532">
        <v>1</v>
      </nc>
      <ndxf/>
    </rcc>
    <rcc rId="0" sId="1" dxf="1">
      <nc r="L533">
        <v>1</v>
      </nc>
      <ndxf/>
    </rcc>
    <rcc rId="0" sId="1" dxf="1">
      <nc r="L534">
        <v>1</v>
      </nc>
      <ndxf/>
    </rcc>
    <rcc rId="0" sId="1" dxf="1">
      <nc r="L535">
        <v>3</v>
      </nc>
      <ndxf/>
    </rcc>
    <rcc rId="0" sId="1" dxf="1">
      <nc r="L536">
        <v>2</v>
      </nc>
      <ndxf/>
    </rcc>
    <rcc rId="0" sId="1" dxf="1">
      <nc r="L537">
        <v>3</v>
      </nc>
      <ndxf/>
    </rcc>
    <rcc rId="0" sId="1" dxf="1">
      <nc r="L538">
        <v>1</v>
      </nc>
      <ndxf/>
    </rcc>
    <rcc rId="0" sId="1" dxf="1">
      <nc r="L539">
        <v>3</v>
      </nc>
      <ndxf/>
    </rcc>
    <rcc rId="0" sId="1" dxf="1">
      <nc r="L540">
        <v>4</v>
      </nc>
      <ndxf/>
    </rcc>
    <rcc rId="0" sId="1" dxf="1">
      <nc r="L541">
        <v>2</v>
      </nc>
      <ndxf/>
    </rcc>
    <rcc rId="0" sId="1" dxf="1">
      <nc r="L542">
        <v>2</v>
      </nc>
      <ndxf/>
    </rcc>
    <rcc rId="0" sId="1" dxf="1">
      <nc r="L543">
        <v>1</v>
      </nc>
      <ndxf/>
    </rcc>
    <rcc rId="0" sId="1" dxf="1">
      <nc r="L544">
        <v>1</v>
      </nc>
      <ndxf/>
    </rcc>
    <rcc rId="0" sId="1" dxf="1">
      <nc r="L545">
        <v>1</v>
      </nc>
      <ndxf/>
    </rcc>
    <rcc rId="0" sId="1" dxf="1">
      <nc r="L546">
        <v>1</v>
      </nc>
      <ndxf/>
    </rcc>
    <rcc rId="0" sId="1" dxf="1">
      <nc r="L547">
        <v>1</v>
      </nc>
      <ndxf/>
    </rcc>
    <rcc rId="0" sId="1" dxf="1">
      <nc r="L548">
        <v>2</v>
      </nc>
      <ndxf/>
    </rcc>
    <rcc rId="0" sId="1" dxf="1">
      <nc r="L549">
        <v>1</v>
      </nc>
      <ndxf/>
    </rcc>
    <rcc rId="0" sId="1" dxf="1">
      <nc r="L550">
        <v>4</v>
      </nc>
      <ndxf/>
    </rcc>
    <rcc rId="0" sId="1" dxf="1">
      <nc r="L551">
        <v>1</v>
      </nc>
      <ndxf/>
    </rcc>
    <rcc rId="0" sId="1" dxf="1">
      <nc r="L552">
        <v>2</v>
      </nc>
      <ndxf/>
    </rcc>
    <rcc rId="0" sId="1" dxf="1">
      <nc r="L553">
        <v>1</v>
      </nc>
      <ndxf/>
    </rcc>
    <rcc rId="0" sId="1" dxf="1">
      <nc r="L554">
        <v>1</v>
      </nc>
      <ndxf/>
    </rcc>
    <rcc rId="0" sId="1" dxf="1">
      <nc r="L555">
        <v>2</v>
      </nc>
      <ndxf/>
    </rcc>
    <rcc rId="0" sId="1" dxf="1">
      <nc r="L556">
        <v>3</v>
      </nc>
      <ndxf/>
    </rcc>
    <rcc rId="0" sId="1" dxf="1">
      <nc r="L557">
        <v>3</v>
      </nc>
      <ndxf/>
    </rcc>
    <rcc rId="0" sId="1" dxf="1">
      <nc r="L558">
        <v>5</v>
      </nc>
      <ndxf/>
    </rcc>
    <rcc rId="0" sId="1" dxf="1">
      <nc r="L559">
        <v>5</v>
      </nc>
      <ndxf/>
    </rcc>
    <rcc rId="0" sId="1" dxf="1">
      <nc r="L560">
        <v>3</v>
      </nc>
      <ndxf/>
    </rcc>
    <rcc rId="0" sId="1" dxf="1">
      <nc r="L561">
        <v>1</v>
      </nc>
      <ndxf/>
    </rcc>
    <rcc rId="0" sId="1" dxf="1">
      <nc r="L562">
        <v>2</v>
      </nc>
      <ndxf/>
    </rcc>
    <rcc rId="0" sId="1" dxf="1">
      <nc r="L563">
        <v>1</v>
      </nc>
      <ndxf/>
    </rcc>
    <rcc rId="0" sId="1" dxf="1">
      <nc r="L564">
        <v>1</v>
      </nc>
      <ndxf/>
    </rcc>
    <rcc rId="0" sId="1" dxf="1">
      <nc r="L565">
        <v>1</v>
      </nc>
      <ndxf/>
    </rcc>
    <rcc rId="0" sId="1" dxf="1">
      <nc r="L566">
        <v>4</v>
      </nc>
      <ndxf/>
    </rcc>
    <rcc rId="0" sId="1" dxf="1">
      <nc r="L567">
        <v>3</v>
      </nc>
      <ndxf/>
    </rcc>
    <rcc rId="0" sId="1" dxf="1">
      <nc r="L568">
        <v>1</v>
      </nc>
      <ndxf/>
    </rcc>
    <rcc rId="0" sId="1" dxf="1">
      <nc r="L569">
        <v>1</v>
      </nc>
      <ndxf/>
    </rcc>
    <rcc rId="0" sId="1" dxf="1">
      <nc r="L570">
        <v>1</v>
      </nc>
      <ndxf/>
    </rcc>
    <rcc rId="0" sId="1" dxf="1">
      <nc r="L571">
        <v>2</v>
      </nc>
      <ndxf/>
    </rcc>
    <rcc rId="0" sId="1" dxf="1">
      <nc r="L572">
        <v>5</v>
      </nc>
      <ndxf/>
    </rcc>
    <rcc rId="0" sId="1" dxf="1">
      <nc r="L573">
        <v>1</v>
      </nc>
      <ndxf/>
    </rcc>
    <rcc rId="0" sId="1" dxf="1">
      <nc r="L574">
        <v>1</v>
      </nc>
      <ndxf/>
    </rcc>
    <rcc rId="0" sId="1" dxf="1">
      <nc r="L575">
        <v>1</v>
      </nc>
      <ndxf/>
    </rcc>
    <rcc rId="0" sId="1" dxf="1">
      <nc r="L576">
        <v>2</v>
      </nc>
      <ndxf/>
    </rcc>
    <rcc rId="0" sId="1" dxf="1">
      <nc r="L577">
        <v>1</v>
      </nc>
      <ndxf/>
    </rcc>
    <rcc rId="0" sId="1" dxf="1">
      <nc r="L578">
        <v>2</v>
      </nc>
      <ndxf/>
    </rcc>
    <rcc rId="0" sId="1" dxf="1">
      <nc r="L579">
        <v>1</v>
      </nc>
      <ndxf/>
    </rcc>
    <rcc rId="0" sId="1" dxf="1">
      <nc r="L580">
        <v>1</v>
      </nc>
      <ndxf/>
    </rcc>
    <rcc rId="0" sId="1" dxf="1">
      <nc r="L581">
        <v>4</v>
      </nc>
      <ndxf/>
    </rcc>
    <rcc rId="0" sId="1" dxf="1">
      <nc r="L582">
        <v>2</v>
      </nc>
      <ndxf/>
    </rcc>
    <rcc rId="0" sId="1" dxf="1">
      <nc r="L583">
        <v>1</v>
      </nc>
      <ndxf/>
    </rcc>
    <rcc rId="0" sId="1" dxf="1">
      <nc r="L584">
        <v>1</v>
      </nc>
      <ndxf/>
    </rcc>
    <rcc rId="0" sId="1" dxf="1">
      <nc r="L1643">
        <v>1</v>
      </nc>
      <ndxf/>
    </rcc>
    <rcc rId="0" sId="1" dxf="1">
      <nc r="L586">
        <v>1</v>
      </nc>
      <ndxf/>
    </rcc>
    <rcc rId="0" sId="1" dxf="1">
      <nc r="L587">
        <v>1</v>
      </nc>
      <ndxf/>
    </rcc>
    <rcc rId="0" sId="1" dxf="1">
      <nc r="L588">
        <v>1</v>
      </nc>
      <ndxf/>
    </rcc>
    <rcc rId="0" sId="1" dxf="1">
      <nc r="L589">
        <v>1</v>
      </nc>
      <ndxf/>
    </rcc>
    <rcc rId="0" sId="1" dxf="1">
      <nc r="L590">
        <v>1</v>
      </nc>
      <ndxf/>
    </rcc>
    <rcc rId="0" sId="1" dxf="1">
      <nc r="L591">
        <v>2</v>
      </nc>
      <ndxf/>
    </rcc>
    <rcc rId="0" sId="1" dxf="1">
      <nc r="L592">
        <v>3</v>
      </nc>
      <ndxf/>
    </rcc>
    <rcc rId="0" sId="1" dxf="1">
      <nc r="L593">
        <v>3</v>
      </nc>
      <ndxf/>
    </rcc>
    <rcc rId="0" sId="1" dxf="1">
      <nc r="L594">
        <v>2</v>
      </nc>
      <ndxf/>
    </rcc>
    <rcc rId="0" sId="1" dxf="1">
      <nc r="L595">
        <v>1</v>
      </nc>
      <ndxf/>
    </rcc>
    <rcc rId="0" sId="1" dxf="1">
      <nc r="L596">
        <v>2</v>
      </nc>
      <ndxf/>
    </rcc>
    <rcc rId="0" sId="1" dxf="1">
      <nc r="L597">
        <v>4</v>
      </nc>
      <ndxf/>
    </rcc>
    <rcc rId="0" sId="1" dxf="1">
      <nc r="L598">
        <v>2</v>
      </nc>
      <ndxf/>
    </rcc>
    <rcc rId="0" sId="1" dxf="1">
      <nc r="L599">
        <v>1</v>
      </nc>
      <ndxf/>
    </rcc>
    <rcc rId="0" sId="1" dxf="1">
      <nc r="L600">
        <v>2</v>
      </nc>
      <ndxf/>
    </rcc>
    <rcc rId="0" sId="1" dxf="1">
      <nc r="L601">
        <v>1</v>
      </nc>
      <ndxf/>
    </rcc>
    <rcc rId="0" sId="1" dxf="1">
      <nc r="L602">
        <v>1</v>
      </nc>
      <ndxf/>
    </rcc>
    <rcc rId="0" sId="1" dxf="1">
      <nc r="L603">
        <v>1</v>
      </nc>
      <ndxf/>
    </rcc>
    <rcc rId="0" sId="1" dxf="1">
      <nc r="L604">
        <v>1</v>
      </nc>
      <ndxf/>
    </rcc>
    <rcc rId="0" sId="1" dxf="1">
      <nc r="L605">
        <v>1</v>
      </nc>
      <ndxf/>
    </rcc>
    <rcc rId="0" sId="1" dxf="1">
      <nc r="L606">
        <v>1</v>
      </nc>
      <ndxf/>
    </rcc>
    <rcc rId="0" sId="1" dxf="1">
      <nc r="L607">
        <v>1</v>
      </nc>
      <ndxf/>
    </rcc>
    <rcc rId="0" sId="1" dxf="1">
      <nc r="L608">
        <v>1</v>
      </nc>
      <ndxf/>
    </rcc>
    <rcc rId="0" sId="1" dxf="1">
      <nc r="L609">
        <v>2</v>
      </nc>
      <ndxf/>
    </rcc>
    <rcc rId="0" sId="1" dxf="1">
      <nc r="L610">
        <v>1</v>
      </nc>
      <ndxf/>
    </rcc>
    <rcc rId="0" sId="1" dxf="1">
      <nc r="L611">
        <v>1</v>
      </nc>
      <ndxf/>
    </rcc>
    <rcc rId="0" sId="1" dxf="1">
      <nc r="L612">
        <v>1</v>
      </nc>
      <ndxf/>
    </rcc>
    <rcc rId="0" sId="1" dxf="1">
      <nc r="L613">
        <v>1</v>
      </nc>
      <ndxf/>
    </rcc>
    <rcc rId="0" sId="1" dxf="1">
      <nc r="L614">
        <v>1</v>
      </nc>
      <ndxf/>
    </rcc>
    <rcc rId="0" sId="1" dxf="1">
      <nc r="L615">
        <v>1</v>
      </nc>
      <ndxf/>
    </rcc>
    <rcc rId="0" sId="1" dxf="1">
      <nc r="L616">
        <v>2</v>
      </nc>
      <ndxf/>
    </rcc>
    <rcc rId="0" sId="1" dxf="1">
      <nc r="L617">
        <v>1</v>
      </nc>
      <ndxf/>
    </rcc>
    <rcc rId="0" sId="1" dxf="1">
      <nc r="L618">
        <v>2</v>
      </nc>
      <ndxf/>
    </rcc>
    <rcc rId="0" sId="1" dxf="1">
      <nc r="L619">
        <v>1</v>
      </nc>
      <ndxf/>
    </rcc>
    <rcc rId="0" sId="1" dxf="1">
      <nc r="L620">
        <v>1</v>
      </nc>
      <ndxf/>
    </rcc>
    <rcc rId="0" sId="1" dxf="1">
      <nc r="L621">
        <v>1</v>
      </nc>
      <ndxf/>
    </rcc>
    <rcc rId="0" sId="1" dxf="1">
      <nc r="L622">
        <v>1</v>
      </nc>
      <ndxf/>
    </rcc>
    <rcc rId="0" sId="1" dxf="1">
      <nc r="L623">
        <v>3</v>
      </nc>
      <ndxf/>
    </rcc>
    <rcc rId="0" sId="1" dxf="1">
      <nc r="L624">
        <v>6</v>
      </nc>
      <ndxf/>
    </rcc>
    <rcc rId="0" sId="1" dxf="1">
      <nc r="L625">
        <v>4</v>
      </nc>
      <ndxf/>
    </rcc>
    <rcc rId="0" sId="1" dxf="1">
      <nc r="L626">
        <v>1</v>
      </nc>
      <ndxf/>
    </rcc>
    <rcc rId="0" sId="1" dxf="1">
      <nc r="L627">
        <v>1</v>
      </nc>
      <ndxf/>
    </rcc>
    <rcc rId="0" sId="1" dxf="1">
      <nc r="L628">
        <v>4</v>
      </nc>
      <ndxf/>
    </rcc>
    <rcc rId="0" sId="1" dxf="1">
      <nc r="L629">
        <v>3</v>
      </nc>
      <ndxf/>
    </rcc>
    <rcc rId="0" sId="1" dxf="1">
      <nc r="L630">
        <v>3</v>
      </nc>
      <ndxf/>
    </rcc>
    <rcc rId="0" sId="1" dxf="1">
      <nc r="L631">
        <v>1</v>
      </nc>
      <ndxf/>
    </rcc>
    <rcc rId="0" sId="1" dxf="1">
      <nc r="L632">
        <v>1</v>
      </nc>
      <ndxf/>
    </rcc>
    <rcc rId="0" sId="1" dxf="1">
      <nc r="L633">
        <v>5</v>
      </nc>
      <ndxf/>
    </rcc>
    <rcc rId="0" sId="1" dxf="1">
      <nc r="L634">
        <v>1</v>
      </nc>
      <ndxf/>
    </rcc>
    <rcc rId="0" sId="1" dxf="1">
      <nc r="L635">
        <v>4</v>
      </nc>
      <ndxf/>
    </rcc>
    <rcc rId="0" sId="1" dxf="1">
      <nc r="L636">
        <v>2</v>
      </nc>
      <ndxf/>
    </rcc>
    <rcc rId="0" sId="1" dxf="1">
      <nc r="L637">
        <v>1</v>
      </nc>
      <ndxf/>
    </rcc>
    <rcc rId="0" sId="1" dxf="1">
      <nc r="L638">
        <v>2</v>
      </nc>
      <ndxf/>
    </rcc>
    <rcc rId="0" sId="1" dxf="1">
      <nc r="L639">
        <v>2</v>
      </nc>
      <ndxf/>
    </rcc>
    <rcc rId="0" sId="1" dxf="1">
      <nc r="L640">
        <v>1</v>
      </nc>
      <ndxf/>
    </rcc>
    <rcc rId="0" sId="1" dxf="1">
      <nc r="L641">
        <v>3</v>
      </nc>
      <ndxf/>
    </rcc>
    <rcc rId="0" sId="1" dxf="1">
      <nc r="L642">
        <v>2</v>
      </nc>
      <ndxf/>
    </rcc>
    <rcc rId="0" sId="1" dxf="1">
      <nc r="L643">
        <v>6</v>
      </nc>
      <ndxf/>
    </rcc>
    <rcc rId="0" sId="1" dxf="1">
      <nc r="L644">
        <v>5</v>
      </nc>
      <ndxf/>
    </rcc>
    <rcc rId="0" sId="1" dxf="1">
      <nc r="L645">
        <v>1</v>
      </nc>
      <ndxf/>
    </rcc>
    <rcc rId="0" sId="1" dxf="1">
      <nc r="L646">
        <v>3</v>
      </nc>
      <ndxf/>
    </rcc>
    <rcc rId="0" sId="1" dxf="1">
      <nc r="L647">
        <v>2</v>
      </nc>
      <ndxf/>
    </rcc>
    <rcc rId="0" sId="1" dxf="1">
      <nc r="L648">
        <v>2</v>
      </nc>
      <ndxf/>
    </rcc>
    <rcc rId="0" sId="1" dxf="1">
      <nc r="L649">
        <v>1</v>
      </nc>
      <ndxf/>
    </rcc>
    <rcc rId="0" sId="1" dxf="1">
      <nc r="L650">
        <v>1</v>
      </nc>
      <ndxf/>
    </rcc>
    <rcc rId="0" sId="1" dxf="1">
      <nc r="L651">
        <v>3</v>
      </nc>
      <ndxf/>
    </rcc>
    <rcc rId="0" sId="1" dxf="1">
      <nc r="L652">
        <v>2</v>
      </nc>
      <ndxf/>
    </rcc>
    <rcc rId="0" sId="1" dxf="1">
      <nc r="L653">
        <v>1</v>
      </nc>
      <ndxf/>
    </rcc>
    <rcc rId="0" sId="1" dxf="1">
      <nc r="L654">
        <v>2</v>
      </nc>
      <ndxf/>
    </rcc>
    <rcc rId="0" sId="1" dxf="1">
      <nc r="L655">
        <v>1</v>
      </nc>
      <ndxf/>
    </rcc>
    <rcc rId="0" sId="1" dxf="1">
      <nc r="L656">
        <v>2</v>
      </nc>
      <ndxf/>
    </rcc>
    <rcc rId="0" sId="1" dxf="1">
      <nc r="L657">
        <v>1</v>
      </nc>
      <ndxf/>
    </rcc>
    <rcc rId="0" sId="1" dxf="1">
      <nc r="L658">
        <v>2</v>
      </nc>
      <ndxf/>
    </rcc>
    <rcc rId="0" sId="1" dxf="1">
      <nc r="L659">
        <v>2</v>
      </nc>
      <ndxf/>
    </rcc>
    <rcc rId="0" sId="1" dxf="1">
      <nc r="L660">
        <v>4</v>
      </nc>
      <ndxf/>
    </rcc>
    <rcc rId="0" sId="1" dxf="1">
      <nc r="L661">
        <v>3</v>
      </nc>
      <ndxf/>
    </rcc>
    <rcc rId="0" sId="1" dxf="1">
      <nc r="L662">
        <v>2</v>
      </nc>
      <ndxf/>
    </rcc>
    <rcc rId="0" sId="1" dxf="1">
      <nc r="L663">
        <v>3</v>
      </nc>
      <ndxf/>
    </rcc>
    <rcc rId="0" sId="1" dxf="1">
      <nc r="L664">
        <v>4</v>
      </nc>
      <ndxf/>
    </rcc>
    <rcc rId="0" sId="1" dxf="1">
      <nc r="L665">
        <v>3</v>
      </nc>
      <ndxf/>
    </rcc>
    <rcc rId="0" sId="1" dxf="1">
      <nc r="L666">
        <v>3</v>
      </nc>
      <ndxf/>
    </rcc>
    <rcc rId="0" sId="1" dxf="1">
      <nc r="L667">
        <v>3</v>
      </nc>
      <ndxf/>
    </rcc>
    <rcc rId="0" sId="1" dxf="1">
      <nc r="L668">
        <v>1</v>
      </nc>
      <ndxf/>
    </rcc>
    <rcc rId="0" sId="1" dxf="1">
      <nc r="L669">
        <v>2</v>
      </nc>
      <ndxf/>
    </rcc>
    <rcc rId="0" sId="1" dxf="1">
      <nc r="L670">
        <v>1</v>
      </nc>
      <ndxf/>
    </rcc>
    <rcc rId="0" sId="1" dxf="1">
      <nc r="L671">
        <v>2</v>
      </nc>
      <ndxf/>
    </rcc>
    <rcc rId="0" sId="1" dxf="1">
      <nc r="L672">
        <v>2</v>
      </nc>
      <ndxf/>
    </rcc>
    <rcc rId="0" sId="1" dxf="1">
      <nc r="L673">
        <v>4</v>
      </nc>
      <ndxf/>
    </rcc>
    <rcc rId="0" sId="1" dxf="1">
      <nc r="L674">
        <v>1</v>
      </nc>
      <ndxf/>
    </rcc>
    <rcc rId="0" sId="1" dxf="1">
      <nc r="L675">
        <v>1</v>
      </nc>
      <ndxf/>
    </rcc>
    <rcc rId="0" sId="1" dxf="1">
      <nc r="L677">
        <v>2</v>
      </nc>
      <ndxf/>
    </rcc>
    <rcc rId="0" sId="1" dxf="1">
      <nc r="L678">
        <v>1</v>
      </nc>
      <ndxf/>
    </rcc>
    <rcc rId="0" sId="1" dxf="1">
      <nc r="L889">
        <v>3</v>
      </nc>
      <ndxf/>
    </rcc>
    <rcc rId="0" sId="1">
      <nc r="L679">
        <v>1</v>
      </nc>
    </rcc>
    <rcc rId="0" sId="1" dxf="1">
      <nc r="L680">
        <v>2</v>
      </nc>
      <ndxf/>
    </rcc>
    <rcc rId="0" sId="1">
      <nc r="L681">
        <v>2</v>
      </nc>
    </rcc>
    <rcc rId="0" sId="1" dxf="1">
      <nc r="L682">
        <v>2</v>
      </nc>
      <ndxf/>
    </rcc>
    <rcc rId="0" sId="1">
      <nc r="L683">
        <v>2</v>
      </nc>
    </rcc>
    <rcc rId="0" sId="1">
      <nc r="L684">
        <v>3</v>
      </nc>
    </rcc>
    <rcc rId="0" sId="1">
      <nc r="L685">
        <v>2</v>
      </nc>
    </rcc>
    <rcc rId="0" sId="1">
      <nc r="L686">
        <v>6</v>
      </nc>
    </rcc>
    <rcc rId="0" sId="1">
      <nc r="L687">
        <v>4</v>
      </nc>
    </rcc>
    <rcc rId="0" sId="1">
      <nc r="L688">
        <v>1</v>
      </nc>
    </rcc>
    <rcc rId="0" sId="1">
      <nc r="L689">
        <v>4</v>
      </nc>
    </rcc>
    <rcc rId="0" sId="1">
      <nc r="L690">
        <v>1</v>
      </nc>
    </rcc>
    <rcc rId="0" sId="1">
      <nc r="L691">
        <v>1</v>
      </nc>
    </rcc>
    <rcc rId="0" sId="1">
      <nc r="L692">
        <v>1</v>
      </nc>
    </rcc>
    <rcc rId="0" sId="1">
      <nc r="L693">
        <v>3</v>
      </nc>
    </rcc>
    <rcc rId="0" sId="1">
      <nc r="L694">
        <v>1</v>
      </nc>
    </rcc>
    <rcc rId="0" sId="1">
      <nc r="L695">
        <v>4</v>
      </nc>
    </rcc>
    <rcc rId="0" sId="1">
      <nc r="L696">
        <v>2</v>
      </nc>
    </rcc>
    <rcc rId="0" sId="1">
      <nc r="L697">
        <v>2</v>
      </nc>
    </rcc>
    <rcc rId="0" sId="1">
      <nc r="L698">
        <v>3</v>
      </nc>
    </rcc>
    <rcc rId="0" sId="1">
      <nc r="L699">
        <v>2</v>
      </nc>
    </rcc>
    <rcc rId="0" sId="1">
      <nc r="L700">
        <v>2</v>
      </nc>
    </rcc>
    <rcc rId="0" sId="1" dxf="1">
      <nc r="L701">
        <v>2</v>
      </nc>
      <ndxf/>
    </rcc>
    <rcc rId="0" sId="1">
      <nc r="L702">
        <v>4</v>
      </nc>
    </rcc>
    <rcc rId="0" sId="1" dxf="1">
      <nc r="L703">
        <v>1</v>
      </nc>
      <ndxf/>
    </rcc>
    <rcc rId="0" sId="1">
      <nc r="L705">
        <v>1</v>
      </nc>
    </rcc>
    <rcc rId="0" sId="1">
      <nc r="L1357">
        <v>3</v>
      </nc>
    </rcc>
    <rcc rId="0" sId="1">
      <nc r="L706">
        <v>4</v>
      </nc>
    </rcc>
    <rcc rId="0" sId="1">
      <nc r="L707">
        <v>1</v>
      </nc>
    </rcc>
    <rcc rId="0" sId="1">
      <nc r="L708">
        <v>1</v>
      </nc>
    </rcc>
    <rcc rId="0" sId="1">
      <nc r="L709">
        <v>4</v>
      </nc>
    </rcc>
    <rcc rId="0" sId="1">
      <nc r="L710">
        <v>3</v>
      </nc>
    </rcc>
    <rcc rId="0" sId="1">
      <nc r="L711">
        <v>4</v>
      </nc>
    </rcc>
    <rcc rId="0" sId="1">
      <nc r="L712">
        <v>1</v>
      </nc>
    </rcc>
    <rcc rId="0" sId="1">
      <nc r="L713">
        <v>2</v>
      </nc>
    </rcc>
    <rcc rId="0" sId="1">
      <nc r="L714">
        <v>1</v>
      </nc>
    </rcc>
    <rcc rId="0" sId="1">
      <nc r="L793">
        <v>1</v>
      </nc>
    </rcc>
    <rcc rId="0" sId="1">
      <nc r="L716">
        <v>5</v>
      </nc>
    </rcc>
    <rcc rId="0" sId="1">
      <nc r="L717">
        <v>3</v>
      </nc>
    </rcc>
    <rcc rId="0" sId="1">
      <nc r="L718">
        <v>1</v>
      </nc>
    </rcc>
    <rcc rId="0" sId="1">
      <nc r="L720">
        <v>4</v>
      </nc>
    </rcc>
    <rcc rId="0" sId="1">
      <nc r="L1785">
        <v>1</v>
      </nc>
    </rcc>
    <rcc rId="0" sId="1">
      <nc r="L721">
        <v>3</v>
      </nc>
    </rcc>
    <rcc rId="0" sId="1">
      <nc r="L722">
        <v>3</v>
      </nc>
    </rcc>
    <rcc rId="0" sId="1">
      <nc r="L723">
        <v>3</v>
      </nc>
    </rcc>
    <rcc rId="0" sId="1">
      <nc r="L724">
        <v>5</v>
      </nc>
    </rcc>
    <rcc rId="0" sId="1">
      <nc r="L725">
        <v>1</v>
      </nc>
    </rcc>
    <rcc rId="0" sId="1">
      <nc r="L726">
        <v>1</v>
      </nc>
    </rcc>
    <rcc rId="0" sId="1">
      <nc r="L727">
        <v>2</v>
      </nc>
    </rcc>
    <rcc rId="0" sId="1">
      <nc r="L728">
        <v>1</v>
      </nc>
    </rcc>
    <rcc rId="0" sId="1">
      <nc r="L729">
        <v>3</v>
      </nc>
    </rcc>
    <rcc rId="0" sId="1">
      <nc r="L730">
        <v>4</v>
      </nc>
    </rcc>
    <rcc rId="0" sId="1">
      <nc r="L731">
        <v>1</v>
      </nc>
    </rcc>
    <rcc rId="0" sId="1">
      <nc r="L732">
        <v>2</v>
      </nc>
    </rcc>
    <rcc rId="0" sId="1">
      <nc r="L733">
        <v>2</v>
      </nc>
    </rcc>
    <rcc rId="0" sId="1">
      <nc r="L734">
        <v>2</v>
      </nc>
    </rcc>
    <rcc rId="0" sId="1">
      <nc r="L735">
        <v>1</v>
      </nc>
    </rcc>
    <rcc rId="0" sId="1">
      <nc r="L736">
        <v>2</v>
      </nc>
    </rcc>
    <rcc rId="0" sId="1">
      <nc r="L738">
        <v>1</v>
      </nc>
    </rcc>
    <rcc rId="0" sId="1">
      <nc r="L739">
        <v>1</v>
      </nc>
    </rcc>
    <rcc rId="0" sId="1">
      <nc r="L740">
        <v>2</v>
      </nc>
    </rcc>
    <rcc rId="0" sId="1">
      <nc r="L1332">
        <v>3</v>
      </nc>
    </rcc>
    <rcc rId="0" sId="1">
      <nc r="L741">
        <v>3</v>
      </nc>
    </rcc>
    <rcc rId="0" sId="1">
      <nc r="L742">
        <v>1</v>
      </nc>
    </rcc>
    <rcc rId="0" sId="1">
      <nc r="L743">
        <v>2</v>
      </nc>
    </rcc>
    <rcc rId="0" sId="1">
      <nc r="L744">
        <v>4</v>
      </nc>
    </rcc>
    <rcc rId="0" sId="1">
      <nc r="L745">
        <v>3</v>
      </nc>
    </rcc>
    <rcc rId="0" sId="1">
      <nc r="L746">
        <v>2</v>
      </nc>
    </rcc>
    <rcc rId="0" sId="1" dxf="1">
      <nc r="L747">
        <v>1</v>
      </nc>
      <ndxf/>
    </rcc>
    <rcc rId="0" sId="1">
      <nc r="L748">
        <v>5</v>
      </nc>
    </rcc>
    <rcc rId="0" sId="1">
      <nc r="L749">
        <v>2</v>
      </nc>
    </rcc>
    <rcc rId="0" sId="1">
      <nc r="L750">
        <v>2</v>
      </nc>
    </rcc>
    <rcc rId="0" sId="1">
      <nc r="L751">
        <v>1</v>
      </nc>
    </rcc>
    <rcc rId="0" sId="1">
      <nc r="L752">
        <v>2</v>
      </nc>
    </rcc>
    <rcc rId="0" sId="1">
      <nc r="L753">
        <v>2</v>
      </nc>
    </rcc>
    <rcc rId="0" sId="1">
      <nc r="L754">
        <v>2</v>
      </nc>
    </rcc>
    <rcc rId="0" sId="1">
      <nc r="L755">
        <v>3</v>
      </nc>
    </rcc>
    <rcc rId="0" sId="1">
      <nc r="L756">
        <v>1</v>
      </nc>
    </rcc>
    <rcc rId="0" sId="1">
      <nc r="L757">
        <v>1</v>
      </nc>
    </rcc>
    <rcc rId="0" sId="1">
      <nc r="L758">
        <v>2</v>
      </nc>
    </rcc>
    <rcc rId="0" sId="1">
      <nc r="L759">
        <v>1</v>
      </nc>
    </rcc>
    <rcc rId="0" sId="1">
      <nc r="L760">
        <v>1</v>
      </nc>
    </rcc>
    <rcc rId="0" sId="1">
      <nc r="L761">
        <v>2</v>
      </nc>
    </rcc>
    <rcc rId="0" sId="1">
      <nc r="L762">
        <v>1</v>
      </nc>
    </rcc>
    <rcc rId="0" sId="1">
      <nc r="L763">
        <v>1</v>
      </nc>
    </rcc>
    <rcc rId="0" sId="1">
      <nc r="L764">
        <v>1</v>
      </nc>
    </rcc>
    <rcc rId="0" sId="1">
      <nc r="L765">
        <v>3</v>
      </nc>
    </rcc>
    <rcc rId="0" sId="1">
      <nc r="L766">
        <v>1</v>
      </nc>
    </rcc>
    <rcc rId="0" sId="1">
      <nc r="L767">
        <v>1</v>
      </nc>
    </rcc>
    <rcc rId="0" sId="1">
      <nc r="L768">
        <v>1</v>
      </nc>
    </rcc>
    <rcc rId="0" sId="1">
      <nc r="L769">
        <v>2</v>
      </nc>
    </rcc>
    <rcc rId="0" sId="1">
      <nc r="L770">
        <v>2</v>
      </nc>
    </rcc>
    <rcc rId="0" sId="1">
      <nc r="L771">
        <v>1</v>
      </nc>
    </rcc>
    <rcc rId="0" sId="1">
      <nc r="L772">
        <v>1</v>
      </nc>
    </rcc>
    <rcc rId="0" sId="1">
      <nc r="L773">
        <v>1</v>
      </nc>
    </rcc>
    <rcc rId="0" sId="1">
      <nc r="L774">
        <v>1</v>
      </nc>
    </rcc>
    <rcc rId="0" sId="1">
      <nc r="L776">
        <v>1</v>
      </nc>
    </rcc>
    <rcc rId="0" sId="1">
      <nc r="L777">
        <v>2</v>
      </nc>
    </rcc>
    <rcc rId="0" sId="1">
      <nc r="L1521">
        <v>4</v>
      </nc>
    </rcc>
    <rcc rId="0" sId="1">
      <nc r="L778">
        <v>2</v>
      </nc>
    </rcc>
    <rcc rId="0" sId="1">
      <nc r="L779">
        <v>3</v>
      </nc>
    </rcc>
    <rcc rId="0" sId="1">
      <nc r="L780">
        <v>2</v>
      </nc>
    </rcc>
    <rcc rId="0" sId="1">
      <nc r="L782">
        <v>2</v>
      </nc>
    </rcc>
    <rcc rId="0" sId="1">
      <nc r="L840">
        <v>3</v>
      </nc>
    </rcc>
    <rcc rId="0" sId="1">
      <nc r="L1198">
        <v>3</v>
      </nc>
    </rcc>
    <rcc rId="0" sId="1">
      <nc r="L784">
        <v>4</v>
      </nc>
    </rcc>
    <rcc rId="0" sId="1">
      <nc r="L785">
        <v>3</v>
      </nc>
    </rcc>
    <rcc rId="0" sId="1">
      <nc r="L786">
        <v>1</v>
      </nc>
    </rcc>
    <rcc rId="0" sId="1">
      <nc r="L787">
        <v>1</v>
      </nc>
    </rcc>
    <rcc rId="0" sId="1">
      <nc r="L788">
        <v>2</v>
      </nc>
    </rcc>
    <rcc rId="0" sId="1">
      <nc r="L789">
        <v>1</v>
      </nc>
    </rcc>
    <rcc rId="0" sId="1">
      <nc r="L790">
        <v>4</v>
      </nc>
    </rcc>
    <rcc rId="0" sId="1">
      <nc r="L791">
        <v>1</v>
      </nc>
    </rcc>
    <rcc rId="0" sId="1">
      <nc r="L1327">
        <v>2</v>
      </nc>
    </rcc>
    <rcc rId="0" sId="1">
      <nc r="L794">
        <v>1</v>
      </nc>
    </rcc>
    <rcc rId="0" sId="1">
      <nc r="L795">
        <v>2</v>
      </nc>
    </rcc>
    <rcc rId="0" sId="1">
      <nc r="L1103">
        <v>2</v>
      </nc>
    </rcc>
    <rcc rId="0" sId="1">
      <nc r="L796">
        <v>1</v>
      </nc>
    </rcc>
    <rcc rId="0" sId="1">
      <nc r="L797">
        <v>4</v>
      </nc>
    </rcc>
    <rcc rId="0" sId="1">
      <nc r="L798">
        <v>1</v>
      </nc>
    </rcc>
    <rcc rId="0" sId="1">
      <nc r="L799">
        <v>1</v>
      </nc>
    </rcc>
    <rcc rId="0" sId="1">
      <nc r="L800">
        <v>4</v>
      </nc>
    </rcc>
    <rcc rId="0" sId="1">
      <nc r="L801">
        <v>6</v>
      </nc>
    </rcc>
    <rcc rId="0" sId="1">
      <nc r="L1146">
        <v>3</v>
      </nc>
    </rcc>
    <rcc rId="0" sId="1">
      <nc r="L803">
        <v>3</v>
      </nc>
    </rcc>
    <rcc rId="0" sId="1" dxf="1">
      <nc r="L804">
        <v>1</v>
      </nc>
      <ndxf/>
    </rcc>
    <rcc rId="0" sId="1">
      <nc r="L805">
        <v>1</v>
      </nc>
    </rcc>
    <rcc rId="0" sId="1">
      <nc r="L806">
        <v>1</v>
      </nc>
    </rcc>
    <rcc rId="0" sId="1">
      <nc r="L807">
        <v>2</v>
      </nc>
    </rcc>
    <rcc rId="0" sId="1">
      <nc r="L808">
        <v>5</v>
      </nc>
    </rcc>
    <rcc rId="0" sId="1">
      <nc r="L809">
        <v>2</v>
      </nc>
    </rcc>
    <rcc rId="0" sId="1">
      <nc r="L810">
        <v>6</v>
      </nc>
    </rcc>
    <rcc rId="0" sId="1">
      <nc r="L811">
        <v>1</v>
      </nc>
    </rcc>
    <rcc rId="0" sId="1">
      <nc r="L812">
        <v>2</v>
      </nc>
    </rcc>
    <rcc rId="0" sId="1">
      <nc r="L813">
        <v>4</v>
      </nc>
    </rcc>
    <rcc rId="0" sId="1">
      <nc r="L814">
        <v>1</v>
      </nc>
    </rcc>
    <rcc rId="0" sId="1">
      <nc r="L815">
        <v>1</v>
      </nc>
    </rcc>
    <rcc rId="0" sId="1">
      <nc r="L816">
        <v>2</v>
      </nc>
    </rcc>
    <rcc rId="0" sId="1">
      <nc r="L817">
        <v>3</v>
      </nc>
    </rcc>
    <rcc rId="0" sId="1">
      <nc r="L818">
        <v>4</v>
      </nc>
    </rcc>
    <rcc rId="0" sId="1">
      <nc r="L819">
        <v>1</v>
      </nc>
    </rcc>
    <rcc rId="0" sId="1">
      <nc r="L820">
        <v>3</v>
      </nc>
    </rcc>
    <rcc rId="0" sId="1">
      <nc r="L821">
        <v>1</v>
      </nc>
    </rcc>
    <rcc rId="0" sId="1">
      <nc r="L822">
        <v>1</v>
      </nc>
    </rcc>
    <rcc rId="0" sId="1">
      <nc r="L1306">
        <v>4</v>
      </nc>
    </rcc>
    <rcc rId="0" sId="1">
      <nc r="L824">
        <v>2</v>
      </nc>
    </rcc>
    <rcc rId="0" sId="1">
      <nc r="L825">
        <v>2</v>
      </nc>
    </rcc>
    <rcc rId="0" sId="1">
      <nc r="L826">
        <v>2</v>
      </nc>
    </rcc>
    <rcc rId="0" sId="1">
      <nc r="L827">
        <v>2</v>
      </nc>
    </rcc>
    <rcc rId="0" sId="1">
      <nc r="L828">
        <v>2</v>
      </nc>
    </rcc>
    <rcc rId="0" sId="1">
      <nc r="L829">
        <v>2</v>
      </nc>
    </rcc>
    <rcc rId="0" sId="1">
      <nc r="L830">
        <v>1</v>
      </nc>
    </rcc>
    <rcc rId="0" sId="1">
      <nc r="L831">
        <v>1</v>
      </nc>
    </rcc>
    <rcc rId="0" sId="1">
      <nc r="L832">
        <v>1</v>
      </nc>
    </rcc>
    <rcc rId="0" sId="1">
      <nc r="L833">
        <v>1</v>
      </nc>
    </rcc>
    <rcc rId="0" sId="1">
      <nc r="L834">
        <v>2</v>
      </nc>
    </rcc>
    <rcc rId="0" sId="1">
      <nc r="L1552">
        <v>4</v>
      </nc>
    </rcc>
    <rcc rId="0" sId="1">
      <nc r="L836">
        <v>2</v>
      </nc>
    </rcc>
    <rcc rId="0" sId="1">
      <nc r="L1275">
        <v>1</v>
      </nc>
    </rcc>
    <rcc rId="0" sId="1" dxf="1">
      <nc r="L1442">
        <v>5</v>
      </nc>
      <ndxf/>
    </rcc>
    <rcc rId="0" sId="1">
      <nc r="L839">
        <v>2</v>
      </nc>
    </rcc>
    <rcc rId="0" sId="1">
      <nc r="L1028">
        <v>3</v>
      </nc>
    </rcc>
    <rcc rId="0" sId="1">
      <nc r="L841">
        <v>4</v>
      </nc>
    </rcc>
    <rcc rId="0" sId="1">
      <nc r="L842">
        <v>2</v>
      </nc>
    </rcc>
    <rcc rId="0" sId="1">
      <nc r="L843">
        <v>1</v>
      </nc>
    </rcc>
    <rcc rId="0" sId="1">
      <nc r="L844">
        <v>1</v>
      </nc>
    </rcc>
    <rcc rId="0" sId="1">
      <nc r="L845">
        <v>2</v>
      </nc>
    </rcc>
    <rcc rId="0" sId="1">
      <nc r="L847">
        <v>1</v>
      </nc>
    </rcc>
    <rcc rId="0" sId="1">
      <nc r="L1156">
        <v>2</v>
      </nc>
    </rcc>
    <rcc rId="0" sId="1">
      <nc r="L849">
        <v>5</v>
      </nc>
    </rcc>
    <rcc rId="0" sId="1">
      <nc r="L850">
        <v>2</v>
      </nc>
    </rcc>
    <rcc rId="0" sId="1">
      <nc r="L854">
        <v>3</v>
      </nc>
    </rcc>
    <rcc rId="0" sId="1">
      <nc r="L852">
        <v>5</v>
      </nc>
    </rcc>
    <rcc rId="0" sId="1">
      <nc r="L853">
        <v>3</v>
      </nc>
    </rcc>
    <rcc rId="0" sId="1">
      <nc r="L855">
        <v>2</v>
      </nc>
    </rcc>
    <rcc rId="0" sId="1">
      <nc r="L1229">
        <v>4</v>
      </nc>
    </rcc>
    <rcc rId="0" sId="1">
      <nc r="L856">
        <v>4</v>
      </nc>
    </rcc>
    <rcc rId="0" sId="1">
      <nc r="L1390">
        <v>2</v>
      </nc>
    </rcc>
    <rcc rId="0" sId="1">
      <nc r="L858">
        <v>1</v>
      </nc>
    </rcc>
    <rcc rId="0" sId="1">
      <nc r="L859">
        <v>1</v>
      </nc>
    </rcc>
    <rcc rId="0" sId="1">
      <nc r="L860">
        <v>2</v>
      </nc>
    </rcc>
    <rcc rId="0" sId="1">
      <nc r="L861">
        <v>2</v>
      </nc>
    </rcc>
    <rcc rId="0" sId="1">
      <nc r="L862">
        <v>2</v>
      </nc>
    </rcc>
    <rcc rId="0" sId="1">
      <nc r="L863">
        <v>2</v>
      </nc>
    </rcc>
    <rcc rId="0" sId="1">
      <nc r="L864">
        <v>5</v>
      </nc>
    </rcc>
    <rcc rId="0" sId="1">
      <nc r="L865">
        <v>1</v>
      </nc>
    </rcc>
    <rcc rId="0" sId="1">
      <nc r="L866">
        <v>1</v>
      </nc>
    </rcc>
    <rcc rId="0" sId="1" dxf="1">
      <nc r="L867">
        <v>3</v>
      </nc>
      <ndxf/>
    </rcc>
    <rcc rId="0" sId="1">
      <nc r="L868">
        <v>2</v>
      </nc>
    </rcc>
    <rcc rId="0" sId="1">
      <nc r="L869">
        <v>3</v>
      </nc>
    </rcc>
    <rcc rId="0" sId="1">
      <nc r="L870">
        <v>2</v>
      </nc>
    </rcc>
    <rcc rId="0" sId="1">
      <nc r="L871">
        <v>2</v>
      </nc>
    </rcc>
    <rcc rId="0" sId="1">
      <nc r="L872">
        <v>1</v>
      </nc>
    </rcc>
    <rcc rId="0" sId="1">
      <nc r="L873">
        <v>2</v>
      </nc>
    </rcc>
    <rcc rId="0" sId="1">
      <nc r="L874">
        <v>3</v>
      </nc>
    </rcc>
    <rcc rId="0" sId="1">
      <nc r="L875">
        <v>2</v>
      </nc>
    </rcc>
    <rcc rId="0" sId="1">
      <nc r="L876">
        <v>6</v>
      </nc>
    </rcc>
    <rcc rId="0" sId="1">
      <nc r="L877">
        <v>1</v>
      </nc>
    </rcc>
    <rcc rId="0" sId="1">
      <nc r="L878">
        <v>1</v>
      </nc>
    </rcc>
    <rcc rId="0" sId="1">
      <nc r="L879">
        <v>3</v>
      </nc>
    </rcc>
    <rcc rId="0" sId="1">
      <nc r="L880">
        <v>2</v>
      </nc>
    </rcc>
    <rcc rId="0" sId="1">
      <nc r="L881">
        <v>1</v>
      </nc>
    </rcc>
    <rcc rId="0" sId="1">
      <nc r="L882">
        <v>2</v>
      </nc>
    </rcc>
    <rcc rId="0" sId="1">
      <nc r="L883">
        <v>1</v>
      </nc>
    </rcc>
    <rcc rId="0" sId="1">
      <nc r="L884">
        <v>1</v>
      </nc>
    </rcc>
    <rcc rId="0" sId="1">
      <nc r="L885">
        <v>1</v>
      </nc>
    </rcc>
    <rcc rId="0" sId="1">
      <nc r="L1295">
        <v>1</v>
      </nc>
    </rcc>
    <rcc rId="0" sId="1">
      <nc r="L1777">
        <v>2</v>
      </nc>
    </rcc>
    <rcc rId="0" sId="1">
      <nc r="L888">
        <v>2</v>
      </nc>
    </rcc>
    <rcc rId="0" sId="1">
      <nc r="L1771">
        <v>2</v>
      </nc>
    </rcc>
    <rcc rId="0" sId="1">
      <nc r="L890">
        <v>6</v>
      </nc>
    </rcc>
    <rcc rId="0" sId="1">
      <nc r="L1307">
        <v>1</v>
      </nc>
    </rcc>
    <rcc rId="0" sId="1">
      <nc r="L892">
        <v>2</v>
      </nc>
    </rcc>
    <rcc rId="0" sId="1">
      <nc r="L893">
        <v>1</v>
      </nc>
    </rcc>
    <rcc rId="0" sId="1">
      <nc r="L894">
        <v>3</v>
      </nc>
    </rcc>
    <rcc rId="0" sId="1">
      <nc r="L895">
        <v>2</v>
      </nc>
    </rcc>
    <rcc rId="0" sId="1">
      <nc r="L896">
        <v>1</v>
      </nc>
    </rcc>
    <rcc rId="0" sId="1">
      <nc r="L897">
        <v>5</v>
      </nc>
    </rcc>
    <rcc rId="0" sId="1">
      <nc r="L898">
        <v>6</v>
      </nc>
    </rcc>
    <rcc rId="0" sId="1">
      <nc r="L899">
        <v>4</v>
      </nc>
    </rcc>
    <rcc rId="0" sId="1">
      <nc r="L900">
        <v>1</v>
      </nc>
    </rcc>
    <rcc rId="0" sId="1">
      <nc r="L901">
        <v>1</v>
      </nc>
    </rcc>
    <rcc rId="0" sId="1" dxf="1">
      <nc r="L903">
        <v>1</v>
      </nc>
      <ndxf/>
    </rcc>
    <rcc rId="0" sId="1" dxf="1">
      <nc r="L1308">
        <v>3</v>
      </nc>
      <ndxf>
        <alignment horizontal="right" vertical="top" readingOrder="0"/>
      </ndxf>
    </rcc>
    <rcc rId="0" sId="1" dxf="1">
      <nc r="L904">
        <v>2</v>
      </nc>
      <ndxf>
        <alignment horizontal="right" vertical="top" readingOrder="0"/>
      </ndxf>
    </rcc>
    <rcc rId="0" sId="1" dxf="1">
      <nc r="L905">
        <v>2</v>
      </nc>
      <ndxf>
        <alignment horizontal="right" vertical="top" readingOrder="0"/>
      </ndxf>
    </rcc>
    <rcc rId="0" sId="1" dxf="1">
      <nc r="L906">
        <v>2</v>
      </nc>
      <ndxf>
        <alignment horizontal="right" vertical="top" readingOrder="0"/>
      </ndxf>
    </rcc>
    <rcc rId="0" sId="1" dxf="1">
      <nc r="L907">
        <v>1</v>
      </nc>
      <ndxf>
        <alignment horizontal="right" vertical="top" readingOrder="0"/>
      </ndxf>
    </rcc>
    <rcc rId="0" sId="1" s="1" dxf="1" numFmtId="4">
      <nc r="L908">
        <v>3</v>
      </nc>
      <ndxf>
        <font>
          <sz val="10"/>
          <color auto="1"/>
          <name val="Calibri"/>
          <scheme val="minor"/>
        </font>
        <numFmt numFmtId="1" formatCode="0"/>
        <alignment horizontal="right" wrapText="1" readingOrder="0"/>
      </ndxf>
    </rcc>
    <rcc rId="0" sId="1" dxf="1">
      <nc r="L909">
        <v>1</v>
      </nc>
      <ndxf>
        <alignment horizontal="right" vertical="top" readingOrder="0"/>
      </ndxf>
    </rcc>
    <rcc rId="0" sId="1" dxf="1">
      <nc r="L910">
        <v>2</v>
      </nc>
      <ndxf>
        <alignment horizontal="right" vertical="top" readingOrder="0"/>
      </ndxf>
    </rcc>
    <rcc rId="0" sId="1" dxf="1">
      <nc r="L911">
        <v>5</v>
      </nc>
      <ndxf>
        <alignment horizontal="right" vertical="top" readingOrder="0"/>
      </ndxf>
    </rcc>
    <rcc rId="0" sId="1" dxf="1">
      <nc r="L912">
        <v>1</v>
      </nc>
      <ndxf>
        <alignment horizontal="right" vertical="top" readingOrder="0"/>
      </ndxf>
    </rcc>
    <rcc rId="0" sId="1" dxf="1">
      <nc r="L913">
        <v>2</v>
      </nc>
      <ndxf>
        <alignment horizontal="right" vertical="top" readingOrder="0"/>
      </ndxf>
    </rcc>
    <rcc rId="0" sId="1" dxf="1">
      <nc r="L1094">
        <v>1</v>
      </nc>
      <ndxf>
        <alignment horizontal="right" vertical="top" readingOrder="0"/>
      </ndxf>
    </rcc>
    <rcc rId="0" sId="1" dxf="1">
      <nc r="L915">
        <v>1</v>
      </nc>
      <ndxf>
        <alignment horizontal="right" vertical="top" readingOrder="0"/>
      </ndxf>
    </rcc>
    <rcc rId="0" sId="1" dxf="1">
      <nc r="L916">
        <v>1</v>
      </nc>
      <ndxf>
        <alignment horizontal="right" vertical="top" readingOrder="0"/>
      </ndxf>
    </rcc>
    <rcc rId="0" sId="1" dxf="1">
      <nc r="L1371">
        <v>2</v>
      </nc>
      <ndxf>
        <alignment horizontal="right" vertical="top" readingOrder="0"/>
      </ndxf>
    </rcc>
    <rcc rId="0" sId="1" dxf="1">
      <nc r="L918">
        <v>3</v>
      </nc>
      <ndxf>
        <alignment horizontal="right" vertical="top" readingOrder="0"/>
      </ndxf>
    </rcc>
    <rcc rId="0" sId="1" dxf="1">
      <nc r="L919">
        <v>2</v>
      </nc>
      <ndxf>
        <alignment horizontal="right" vertical="top" readingOrder="0"/>
      </ndxf>
    </rcc>
    <rcc rId="0" sId="1" dxf="1">
      <nc r="L920">
        <v>1</v>
      </nc>
      <ndxf>
        <alignment horizontal="right" vertical="top" readingOrder="0"/>
      </ndxf>
    </rcc>
    <rcc rId="0" sId="1" dxf="1">
      <nc r="L921">
        <v>1</v>
      </nc>
      <ndxf>
        <alignment horizontal="right" vertical="top" readingOrder="0"/>
      </ndxf>
    </rcc>
    <rcc rId="0" sId="1" dxf="1">
      <nc r="L922">
        <v>1</v>
      </nc>
      <ndxf>
        <alignment horizontal="right" vertical="top" readingOrder="0"/>
      </ndxf>
    </rcc>
    <rcc rId="0" sId="1" dxf="1">
      <nc r="L923">
        <v>5</v>
      </nc>
      <ndxf>
        <alignment horizontal="right" vertical="top" readingOrder="0"/>
      </ndxf>
    </rcc>
    <rcc rId="0" sId="1" dxf="1">
      <nc r="L924">
        <v>3</v>
      </nc>
      <ndxf>
        <alignment horizontal="right" vertical="top" readingOrder="0"/>
      </ndxf>
    </rcc>
    <rcc rId="0" sId="1" dxf="1">
      <nc r="L925">
        <v>1</v>
      </nc>
      <ndxf>
        <alignment horizontal="right" vertical="top" readingOrder="0"/>
      </ndxf>
    </rcc>
    <rcc rId="0" sId="1" dxf="1">
      <nc r="L926">
        <v>2</v>
      </nc>
      <ndxf>
        <alignment horizontal="right" vertical="top" readingOrder="0"/>
      </ndxf>
    </rcc>
    <rcc rId="0" sId="1" dxf="1">
      <nc r="L927">
        <v>3</v>
      </nc>
      <ndxf>
        <alignment horizontal="right" vertical="top" readingOrder="0"/>
      </ndxf>
    </rcc>
    <rcc rId="0" sId="1" dxf="1">
      <nc r="L928">
        <v>3</v>
      </nc>
      <ndxf>
        <alignment horizontal="right" vertical="top" readingOrder="0"/>
      </ndxf>
    </rcc>
    <rcc rId="0" sId="1" dxf="1">
      <nc r="L929">
        <v>1</v>
      </nc>
      <ndxf>
        <alignment horizontal="right" vertical="top" readingOrder="0"/>
      </ndxf>
    </rcc>
    <rcc rId="0" sId="1" dxf="1">
      <nc r="L930">
        <v>1</v>
      </nc>
      <ndxf>
        <alignment horizontal="right" vertical="top" readingOrder="0"/>
      </ndxf>
    </rcc>
    <rcc rId="0" sId="1" dxf="1">
      <nc r="L931">
        <v>2</v>
      </nc>
      <ndxf>
        <alignment horizontal="right" vertical="top" readingOrder="0"/>
      </ndxf>
    </rcc>
    <rcc rId="0" sId="1" dxf="1">
      <nc r="L932">
        <v>2</v>
      </nc>
      <ndxf>
        <alignment horizontal="right" vertical="top" readingOrder="0"/>
      </ndxf>
    </rcc>
    <rcc rId="0" sId="1" dxf="1">
      <nc r="L933">
        <v>1</v>
      </nc>
      <ndxf>
        <alignment horizontal="right" vertical="top" readingOrder="0"/>
      </ndxf>
    </rcc>
    <rcc rId="0" sId="1" dxf="1">
      <nc r="L934">
        <v>5</v>
      </nc>
      <ndxf>
        <alignment horizontal="right" vertical="top" readingOrder="0"/>
      </ndxf>
    </rcc>
    <rcc rId="0" sId="1" dxf="1">
      <nc r="L935">
        <v>1</v>
      </nc>
      <ndxf>
        <alignment horizontal="right" vertical="top" readingOrder="0"/>
      </ndxf>
    </rcc>
    <rcc rId="0" sId="1" dxf="1">
      <nc r="L936">
        <v>1</v>
      </nc>
      <ndxf>
        <alignment horizontal="right" vertical="top" readingOrder="0"/>
      </ndxf>
    </rcc>
    <rcc rId="0" sId="1" dxf="1">
      <nc r="L937">
        <v>1</v>
      </nc>
      <ndxf>
        <alignment horizontal="right" vertical="top" readingOrder="0"/>
      </ndxf>
    </rcc>
    <rcc rId="0" sId="1" dxf="1">
      <nc r="L938">
        <v>1</v>
      </nc>
      <ndxf>
        <alignment horizontal="right" vertical="top" readingOrder="0"/>
      </ndxf>
    </rcc>
    <rcc rId="0" sId="1" dxf="1">
      <nc r="L939">
        <v>2</v>
      </nc>
      <ndxf>
        <alignment horizontal="right" vertical="top" readingOrder="0"/>
      </ndxf>
    </rcc>
    <rcc rId="0" sId="1" dxf="1">
      <nc r="L940">
        <v>1</v>
      </nc>
      <ndxf>
        <alignment horizontal="right" vertical="top" readingOrder="0"/>
      </ndxf>
    </rcc>
    <rcc rId="0" sId="1" dxf="1">
      <nc r="L941">
        <v>3</v>
      </nc>
      <ndxf>
        <alignment horizontal="right" vertical="top" readingOrder="0"/>
      </ndxf>
    </rcc>
    <rcc rId="0" sId="1" dxf="1">
      <nc r="L942">
        <v>3</v>
      </nc>
      <ndxf>
        <alignment horizontal="right" vertical="top" readingOrder="0"/>
      </ndxf>
    </rcc>
    <rcc rId="0" sId="1" dxf="1">
      <nc r="L943">
        <v>2</v>
      </nc>
      <ndxf>
        <alignment horizontal="right" vertical="top" readingOrder="0"/>
      </ndxf>
    </rcc>
    <rcc rId="0" sId="1" dxf="1">
      <nc r="L944">
        <v>1</v>
      </nc>
      <ndxf>
        <alignment horizontal="right" vertical="top" readingOrder="0"/>
      </ndxf>
    </rcc>
    <rcc rId="0" sId="1" dxf="1">
      <nc r="L945">
        <v>1</v>
      </nc>
      <ndxf>
        <alignment horizontal="right" vertical="top" readingOrder="0"/>
      </ndxf>
    </rcc>
    <rcc rId="0" sId="1" dxf="1">
      <nc r="L947">
        <v>5</v>
      </nc>
      <ndxf>
        <alignment horizontal="right" vertical="top" readingOrder="0"/>
      </ndxf>
    </rcc>
    <rcc rId="0" sId="1" dxf="1">
      <nc r="L1107">
        <v>2</v>
      </nc>
      <ndxf>
        <alignment horizontal="right" vertical="top" readingOrder="0"/>
      </ndxf>
    </rcc>
    <rcc rId="0" sId="1" dxf="1">
      <nc r="L948">
        <v>1</v>
      </nc>
      <ndxf>
        <alignment horizontal="right" vertical="top" readingOrder="0"/>
      </ndxf>
    </rcc>
    <rcc rId="0" sId="1">
      <nc r="L949">
        <v>2</v>
      </nc>
    </rcc>
    <rcc rId="0" sId="1" dxf="1">
      <nc r="L950">
        <v>2</v>
      </nc>
      <ndxf>
        <alignment horizontal="right" vertical="top" readingOrder="0"/>
      </ndxf>
    </rcc>
    <rcc rId="0" sId="1" dxf="1">
      <nc r="L951">
        <v>3</v>
      </nc>
      <ndxf>
        <alignment horizontal="right" vertical="top" readingOrder="0"/>
      </ndxf>
    </rcc>
    <rcc rId="0" sId="1" dxf="1">
      <nc r="L952">
        <v>3</v>
      </nc>
      <ndxf>
        <alignment horizontal="right" vertical="top" readingOrder="0"/>
      </ndxf>
    </rcc>
    <rcc rId="0" sId="1" dxf="1">
      <nc r="L953">
        <v>4</v>
      </nc>
      <ndxf>
        <alignment horizontal="right" vertical="top" readingOrder="0"/>
      </ndxf>
    </rcc>
    <rcc rId="0" sId="1" dxf="1">
      <nc r="L954">
        <v>3</v>
      </nc>
      <ndxf>
        <alignment horizontal="right" vertical="top" readingOrder="0"/>
      </ndxf>
    </rcc>
    <rcc rId="0" sId="1" dxf="1">
      <nc r="L955">
        <v>1</v>
      </nc>
      <ndxf>
        <alignment horizontal="right" vertical="top" readingOrder="0"/>
      </ndxf>
    </rcc>
    <rcc rId="0" sId="1" dxf="1">
      <nc r="L956">
        <v>3</v>
      </nc>
      <ndxf>
        <alignment horizontal="right" vertical="top" readingOrder="0"/>
      </ndxf>
    </rcc>
    <rcc rId="0" sId="1" dxf="1">
      <nc r="L957">
        <v>1</v>
      </nc>
      <ndxf>
        <alignment horizontal="right" vertical="top" readingOrder="0"/>
      </ndxf>
    </rcc>
    <rcc rId="0" sId="1" dxf="1">
      <nc r="L958">
        <v>5</v>
      </nc>
      <ndxf>
        <alignment horizontal="right" vertical="top" readingOrder="0"/>
      </ndxf>
    </rcc>
    <rcc rId="0" sId="1" dxf="1">
      <nc r="L959">
        <v>1</v>
      </nc>
      <ndxf>
        <alignment horizontal="right" vertical="top" readingOrder="0"/>
      </ndxf>
    </rcc>
    <rcc rId="0" sId="1" dxf="1">
      <nc r="L960">
        <v>3</v>
      </nc>
      <ndxf>
        <alignment horizontal="right" vertical="top" readingOrder="0"/>
      </ndxf>
    </rcc>
    <rcc rId="0" sId="1" dxf="1">
      <nc r="L961">
        <v>1</v>
      </nc>
      <ndxf>
        <alignment horizontal="right" vertical="top" readingOrder="0"/>
      </ndxf>
    </rcc>
    <rcc rId="0" sId="1" dxf="1">
      <nc r="L962">
        <v>1</v>
      </nc>
      <ndxf>
        <alignment horizontal="right" vertical="top" readingOrder="0"/>
      </ndxf>
    </rcc>
    <rcc rId="0" sId="1" dxf="1">
      <nc r="L963">
        <v>1</v>
      </nc>
      <ndxf>
        <alignment horizontal="right" vertical="top" readingOrder="0"/>
      </ndxf>
    </rcc>
    <rcc rId="0" sId="1" dxf="1">
      <nc r="L964">
        <v>1</v>
      </nc>
      <ndxf>
        <alignment horizontal="right" vertical="top" readingOrder="0"/>
      </ndxf>
    </rcc>
    <rcc rId="0" sId="1" dxf="1">
      <nc r="L965">
        <v>1</v>
      </nc>
      <ndxf>
        <alignment horizontal="right" vertical="top" readingOrder="0"/>
      </ndxf>
    </rcc>
    <rcc rId="0" sId="1" dxf="1">
      <nc r="L966">
        <v>2</v>
      </nc>
      <ndxf>
        <alignment horizontal="right" vertical="top" readingOrder="0"/>
      </ndxf>
    </rcc>
    <rcc rId="0" sId="1" dxf="1">
      <nc r="L967">
        <v>5</v>
      </nc>
      <ndxf>
        <alignment horizontal="right" vertical="top" readingOrder="0"/>
      </ndxf>
    </rcc>
    <rcc rId="0" sId="1" dxf="1">
      <nc r="L968">
        <v>2</v>
      </nc>
      <ndxf>
        <alignment horizontal="right" vertical="top" readingOrder="0"/>
      </ndxf>
    </rcc>
    <rcc rId="0" sId="1" dxf="1">
      <nc r="L969">
        <v>1</v>
      </nc>
      <ndxf>
        <alignment horizontal="right" vertical="top" readingOrder="0"/>
      </ndxf>
    </rcc>
    <rcc rId="0" sId="1" dxf="1">
      <nc r="L970">
        <v>1</v>
      </nc>
      <ndxf>
        <alignment horizontal="right" vertical="top" readingOrder="0"/>
      </ndxf>
    </rcc>
    <rcc rId="0" sId="1" dxf="1">
      <nc r="L971">
        <v>1</v>
      </nc>
      <ndxf>
        <alignment horizontal="right" vertical="top" readingOrder="0"/>
      </ndxf>
    </rcc>
    <rcc rId="0" sId="1" dxf="1">
      <nc r="L972">
        <v>1</v>
      </nc>
      <ndxf>
        <alignment horizontal="right" vertical="top" readingOrder="0"/>
      </ndxf>
    </rcc>
    <rcc rId="0" sId="1" dxf="1">
      <nc r="L973">
        <v>2</v>
      </nc>
      <ndxf>
        <alignment horizontal="right" vertical="top" readingOrder="0"/>
      </ndxf>
    </rcc>
    <rcc rId="0" sId="1" dxf="1">
      <nc r="L974">
        <v>3</v>
      </nc>
      <ndxf>
        <alignment horizontal="right" vertical="top" readingOrder="0"/>
      </ndxf>
    </rcc>
    <rcc rId="0" sId="1" dxf="1">
      <nc r="L975">
        <v>1</v>
      </nc>
      <ndxf>
        <alignment horizontal="right" vertical="top" readingOrder="0"/>
      </ndxf>
    </rcc>
    <rcc rId="0" sId="1" dxf="1">
      <nc r="L976">
        <v>1</v>
      </nc>
      <ndxf>
        <alignment horizontal="right" vertical="top" readingOrder="0"/>
      </ndxf>
    </rcc>
    <rcc rId="0" sId="1" dxf="1">
      <nc r="L977">
        <v>1</v>
      </nc>
      <ndxf>
        <alignment horizontal="right" vertical="top" readingOrder="0"/>
      </ndxf>
    </rcc>
    <rcc rId="0" sId="1" dxf="1">
      <nc r="L978">
        <v>1</v>
      </nc>
      <ndxf>
        <alignment horizontal="right" vertical="top" readingOrder="0"/>
      </ndxf>
    </rcc>
    <rcc rId="0" sId="1" dxf="1">
      <nc r="L979">
        <v>3</v>
      </nc>
      <ndxf>
        <alignment horizontal="right" vertical="top" readingOrder="0"/>
      </ndxf>
    </rcc>
    <rcc rId="0" sId="1" dxf="1">
      <nc r="L980">
        <v>1</v>
      </nc>
      <ndxf>
        <alignment horizontal="right" vertical="top" readingOrder="0"/>
      </ndxf>
    </rcc>
    <rcc rId="0" sId="1" dxf="1">
      <nc r="L981">
        <v>1</v>
      </nc>
      <ndxf>
        <alignment horizontal="right" vertical="top" readingOrder="0"/>
      </ndxf>
    </rcc>
    <rcc rId="0" sId="1" dxf="1">
      <nc r="L982">
        <v>1</v>
      </nc>
      <ndxf>
        <alignment horizontal="right" vertical="top" readingOrder="0"/>
      </ndxf>
    </rcc>
    <rcc rId="0" sId="1" dxf="1">
      <nc r="L983">
        <v>1</v>
      </nc>
      <ndxf>
        <alignment horizontal="right" vertical="top" readingOrder="0"/>
      </ndxf>
    </rcc>
    <rcc rId="0" sId="1" dxf="1">
      <nc r="L984">
        <v>3</v>
      </nc>
      <ndxf>
        <alignment horizontal="right" vertical="top" readingOrder="0"/>
      </ndxf>
    </rcc>
    <rcc rId="0" sId="1" dxf="1">
      <nc r="L985">
        <v>1</v>
      </nc>
      <ndxf>
        <alignment horizontal="right" vertical="top" readingOrder="0"/>
      </ndxf>
    </rcc>
    <rcc rId="0" sId="1" dxf="1">
      <nc r="L986">
        <v>1</v>
      </nc>
      <ndxf>
        <alignment horizontal="right" vertical="top" readingOrder="0"/>
      </ndxf>
    </rcc>
    <rcc rId="0" sId="1" dxf="1">
      <nc r="L987">
        <v>2</v>
      </nc>
      <ndxf>
        <alignment horizontal="right" vertical="top" readingOrder="0"/>
      </ndxf>
    </rcc>
    <rcc rId="0" sId="1" dxf="1">
      <nc r="L988">
        <v>3</v>
      </nc>
      <ndxf>
        <alignment horizontal="right" vertical="top" readingOrder="0"/>
      </ndxf>
    </rcc>
    <rcc rId="0" sId="1" dxf="1">
      <nc r="L989">
        <v>5</v>
      </nc>
      <ndxf>
        <alignment horizontal="right" vertical="top" readingOrder="0"/>
      </ndxf>
    </rcc>
    <rcc rId="0" sId="1" dxf="1">
      <nc r="L990">
        <v>1</v>
      </nc>
      <ndxf>
        <alignment horizontal="right" vertical="top" readingOrder="0"/>
      </ndxf>
    </rcc>
    <rcc rId="0" sId="1" dxf="1">
      <nc r="L991">
        <v>2</v>
      </nc>
      <ndxf>
        <alignment horizontal="right" vertical="top" readingOrder="0"/>
      </ndxf>
    </rcc>
    <rcc rId="0" sId="1" dxf="1">
      <nc r="L992">
        <v>2</v>
      </nc>
      <ndxf>
        <alignment horizontal="right" vertical="top" readingOrder="0"/>
      </ndxf>
    </rcc>
    <rcc rId="0" sId="1" dxf="1">
      <nc r="L993">
        <v>1</v>
      </nc>
      <ndxf>
        <alignment horizontal="right" vertical="top" readingOrder="0"/>
      </ndxf>
    </rcc>
    <rcc rId="0" sId="1" dxf="1">
      <nc r="L994">
        <v>3</v>
      </nc>
      <ndxf>
        <alignment horizontal="right" vertical="top" readingOrder="0"/>
      </ndxf>
    </rcc>
    <rcc rId="0" sId="1" dxf="1">
      <nc r="L995">
        <v>3</v>
      </nc>
      <ndxf>
        <alignment horizontal="right" vertical="top" readingOrder="0"/>
      </ndxf>
    </rcc>
    <rcc rId="0" sId="1" dxf="1">
      <nc r="L996">
        <v>1</v>
      </nc>
      <ndxf>
        <alignment horizontal="right" vertical="top" readingOrder="0"/>
      </ndxf>
    </rcc>
    <rcc rId="0" sId="1" dxf="1">
      <nc r="L997">
        <v>3</v>
      </nc>
      <ndxf>
        <alignment horizontal="right" vertical="top" readingOrder="0"/>
      </ndxf>
    </rcc>
    <rcc rId="0" sId="1" dxf="1">
      <nc r="L998">
        <v>1</v>
      </nc>
      <ndxf>
        <alignment horizontal="right" vertical="top" readingOrder="0"/>
      </ndxf>
    </rcc>
    <rcc rId="0" sId="1" dxf="1">
      <nc r="L999">
        <v>2</v>
      </nc>
      <ndxf>
        <alignment horizontal="right" vertical="top" readingOrder="0"/>
      </ndxf>
    </rcc>
    <rcc rId="0" sId="1" dxf="1">
      <nc r="L1000">
        <v>1</v>
      </nc>
      <ndxf>
        <alignment horizontal="right" vertical="top" readingOrder="0"/>
      </ndxf>
    </rcc>
    <rcc rId="0" sId="1" dxf="1">
      <nc r="L1001">
        <v>3</v>
      </nc>
      <ndxf>
        <alignment horizontal="right" vertical="top" readingOrder="0"/>
      </ndxf>
    </rcc>
    <rcc rId="0" sId="1" dxf="1">
      <nc r="L1002">
        <v>1</v>
      </nc>
      <ndxf>
        <alignment horizontal="right" vertical="top" readingOrder="0"/>
      </ndxf>
    </rcc>
    <rcc rId="0" sId="1" dxf="1">
      <nc r="L1003">
        <v>1</v>
      </nc>
      <ndxf>
        <alignment horizontal="right" vertical="top" readingOrder="0"/>
      </ndxf>
    </rcc>
    <rcc rId="0" sId="1" dxf="1">
      <nc r="L1004">
        <v>2</v>
      </nc>
      <ndxf>
        <alignment horizontal="right" vertical="top" readingOrder="0"/>
      </ndxf>
    </rcc>
    <rcc rId="0" sId="1" dxf="1">
      <nc r="L1005">
        <v>1</v>
      </nc>
      <ndxf>
        <alignment horizontal="right" vertical="top" readingOrder="0"/>
      </ndxf>
    </rcc>
    <rcc rId="0" sId="1" dxf="1">
      <nc r="L1006">
        <v>1</v>
      </nc>
      <ndxf>
        <alignment horizontal="right" vertical="top" readingOrder="0"/>
      </ndxf>
    </rcc>
    <rcc rId="0" sId="1" dxf="1">
      <nc r="L1007">
        <v>1</v>
      </nc>
      <ndxf>
        <alignment horizontal="right" vertical="top" readingOrder="0"/>
      </ndxf>
    </rcc>
    <rcc rId="0" sId="1" dxf="1">
      <nc r="L1008">
        <v>3</v>
      </nc>
      <ndxf>
        <alignment horizontal="right" vertical="top" readingOrder="0"/>
      </ndxf>
    </rcc>
    <rcc rId="0" sId="1" dxf="1">
      <nc r="L1009">
        <v>3</v>
      </nc>
      <ndxf>
        <alignment horizontal="right" vertical="top" readingOrder="0"/>
      </ndxf>
    </rcc>
    <rcc rId="0" sId="1" dxf="1">
      <nc r="L1010">
        <v>2</v>
      </nc>
      <ndxf>
        <alignment horizontal="right" vertical="top" readingOrder="0"/>
      </ndxf>
    </rcc>
    <rcc rId="0" sId="1" dxf="1">
      <nc r="L1011">
        <v>2</v>
      </nc>
      <ndxf>
        <alignment horizontal="right" vertical="top" readingOrder="0"/>
      </ndxf>
    </rcc>
    <rcc rId="0" sId="1" dxf="1">
      <nc r="L1012">
        <v>1</v>
      </nc>
      <ndxf>
        <alignment horizontal="right" vertical="top" readingOrder="0"/>
      </ndxf>
    </rcc>
    <rcc rId="0" sId="1" dxf="1">
      <nc r="L1013">
        <v>1</v>
      </nc>
      <ndxf>
        <alignment horizontal="right" vertical="top" readingOrder="0"/>
      </ndxf>
    </rcc>
    <rcc rId="0" sId="1" dxf="1">
      <nc r="L1014">
        <v>3</v>
      </nc>
      <ndxf>
        <alignment horizontal="right" vertical="top" readingOrder="0"/>
      </ndxf>
    </rcc>
    <rcc rId="0" sId="1" dxf="1">
      <nc r="L1015">
        <v>2</v>
      </nc>
      <ndxf>
        <alignment horizontal="right" vertical="top" readingOrder="0"/>
      </ndxf>
    </rcc>
    <rcc rId="0" sId="1" dxf="1">
      <nc r="L1016">
        <v>1</v>
      </nc>
      <ndxf>
        <alignment horizontal="right" vertical="top" readingOrder="0"/>
      </ndxf>
    </rcc>
    <rcc rId="0" sId="1" dxf="1">
      <nc r="L1017">
        <v>3</v>
      </nc>
      <ndxf>
        <alignment horizontal="right" vertical="top" readingOrder="0"/>
      </ndxf>
    </rcc>
    <rcc rId="0" sId="1" dxf="1">
      <nc r="L1018">
        <v>1</v>
      </nc>
      <ndxf>
        <alignment horizontal="right" vertical="top" readingOrder="0"/>
      </ndxf>
    </rcc>
    <rcc rId="0" sId="1" dxf="1">
      <nc r="L1019">
        <v>4</v>
      </nc>
      <ndxf>
        <alignment horizontal="right" vertical="top" readingOrder="0"/>
      </ndxf>
    </rcc>
    <rcc rId="0" sId="1" dxf="1">
      <nc r="L1020">
        <v>3</v>
      </nc>
      <ndxf>
        <alignment horizontal="right" vertical="top" readingOrder="0"/>
      </ndxf>
    </rcc>
    <rcc rId="0" sId="1" dxf="1">
      <nc r="L1022">
        <v>1</v>
      </nc>
      <ndxf>
        <alignment horizontal="right" vertical="top" readingOrder="0"/>
      </ndxf>
    </rcc>
    <rcc rId="0" sId="1" dxf="1">
      <nc r="L1052">
        <v>2</v>
      </nc>
      <ndxf>
        <alignment horizontal="right" vertical="top" readingOrder="0"/>
      </ndxf>
    </rcc>
    <rcc rId="0" sId="1" dxf="1">
      <nc r="L1023">
        <v>3</v>
      </nc>
      <ndxf>
        <alignment horizontal="right" vertical="top" readingOrder="0"/>
      </ndxf>
    </rcc>
    <rcc rId="0" sId="1" dxf="1">
      <nc r="L1024">
        <v>1</v>
      </nc>
      <ndxf>
        <alignment horizontal="right" vertical="top" readingOrder="0"/>
      </ndxf>
    </rcc>
    <rcc rId="0" sId="1" dxf="1">
      <nc r="L1025">
        <v>2</v>
      </nc>
      <ndxf>
        <alignment horizontal="right" vertical="top" readingOrder="0"/>
      </ndxf>
    </rcc>
    <rcc rId="0" sId="1" dxf="1">
      <nc r="L1026">
        <v>3</v>
      </nc>
      <ndxf>
        <alignment horizontal="right" vertical="top" readingOrder="0"/>
      </ndxf>
    </rcc>
    <rcc rId="0" sId="1" dxf="1">
      <nc r="L1027">
        <v>1</v>
      </nc>
      <ndxf>
        <alignment horizontal="right" vertical="top" readingOrder="0"/>
      </ndxf>
    </rcc>
    <rcc rId="0" sId="1" dxf="1">
      <nc r="L676">
        <v>5</v>
      </nc>
      <ndxf>
        <alignment horizontal="right" vertical="top" readingOrder="0"/>
      </ndxf>
    </rcc>
    <rcc rId="0" sId="1" dxf="1">
      <nc r="L1029">
        <v>1</v>
      </nc>
      <ndxf>
        <alignment horizontal="right" vertical="top" readingOrder="0"/>
      </ndxf>
    </rcc>
    <rcc rId="0" sId="1" dxf="1">
      <nc r="L1030">
        <v>1</v>
      </nc>
      <ndxf>
        <alignment horizontal="right" vertical="top" readingOrder="0"/>
      </ndxf>
    </rcc>
    <rcc rId="0" sId="1" dxf="1">
      <nc r="L1031">
        <v>1</v>
      </nc>
      <ndxf>
        <alignment horizontal="right" vertical="top" readingOrder="0"/>
      </ndxf>
    </rcc>
    <rcc rId="0" sId="1" dxf="1">
      <nc r="L1032">
        <v>2</v>
      </nc>
      <ndxf>
        <alignment horizontal="right" vertical="top" readingOrder="0"/>
      </ndxf>
    </rcc>
    <rcc rId="0" sId="1" dxf="1">
      <nc r="L1033">
        <v>1</v>
      </nc>
      <ndxf>
        <alignment horizontal="right" vertical="top" readingOrder="0"/>
      </ndxf>
    </rcc>
    <rcc rId="0" sId="1" dxf="1">
      <nc r="L1034">
        <v>2</v>
      </nc>
      <ndxf>
        <alignment horizontal="right" vertical="top" readingOrder="0"/>
      </ndxf>
    </rcc>
    <rcc rId="0" sId="1" dxf="1">
      <nc r="L1035">
        <v>2</v>
      </nc>
      <ndxf>
        <alignment horizontal="right" vertical="top" readingOrder="0"/>
      </ndxf>
    </rcc>
    <rcc rId="0" sId="1" dxf="1">
      <nc r="L1036">
        <v>1</v>
      </nc>
      <ndxf>
        <alignment horizontal="right" vertical="top" readingOrder="0"/>
      </ndxf>
    </rcc>
    <rcc rId="0" sId="1" dxf="1">
      <nc r="L1037">
        <v>1</v>
      </nc>
      <ndxf>
        <alignment horizontal="right" vertical="top" readingOrder="0"/>
      </ndxf>
    </rcc>
    <rcc rId="0" sId="1" dxf="1">
      <nc r="L1038">
        <v>3</v>
      </nc>
      <ndxf>
        <alignment horizontal="right" vertical="top" readingOrder="0"/>
      </ndxf>
    </rcc>
    <rcc rId="0" sId="1" dxf="1">
      <nc r="L1039">
        <v>1</v>
      </nc>
      <ndxf>
        <alignment horizontal="right" vertical="top" readingOrder="0"/>
      </ndxf>
    </rcc>
    <rcc rId="0" sId="1" dxf="1">
      <nc r="L1040">
        <v>1</v>
      </nc>
      <ndxf>
        <alignment horizontal="right" vertical="top" readingOrder="0"/>
      </ndxf>
    </rcc>
    <rcc rId="0" sId="1" dxf="1">
      <nc r="L1041">
        <v>1</v>
      </nc>
      <ndxf>
        <alignment horizontal="right" vertical="top" readingOrder="0"/>
      </ndxf>
    </rcc>
    <rcc rId="0" sId="1" dxf="1">
      <nc r="L1042">
        <v>5</v>
      </nc>
      <ndxf>
        <alignment horizontal="right" vertical="top" readingOrder="0"/>
      </ndxf>
    </rcc>
    <rcc rId="0" sId="1" dxf="1">
      <nc r="L1043">
        <v>5</v>
      </nc>
      <ndxf>
        <alignment horizontal="right" vertical="top" readingOrder="0"/>
      </ndxf>
    </rcc>
    <rcc rId="0" sId="1" dxf="1">
      <nc r="L1044">
        <v>2</v>
      </nc>
      <ndxf>
        <alignment horizontal="right" vertical="top" readingOrder="0"/>
      </ndxf>
    </rcc>
    <rcc rId="0" sId="1" dxf="1">
      <nc r="L1045">
        <v>1</v>
      </nc>
      <ndxf>
        <alignment horizontal="right" vertical="top" readingOrder="0"/>
      </ndxf>
    </rcc>
    <rcc rId="0" sId="1" dxf="1">
      <nc r="L1046">
        <v>2</v>
      </nc>
      <ndxf>
        <alignment horizontal="right" vertical="top" readingOrder="0"/>
      </ndxf>
    </rcc>
    <rcc rId="0" sId="1" dxf="1">
      <nc r="L1047">
        <v>2</v>
      </nc>
      <ndxf>
        <alignment horizontal="right" vertical="top" readingOrder="0"/>
      </ndxf>
    </rcc>
    <rcc rId="0" sId="1" dxf="1">
      <nc r="L1048">
        <v>2</v>
      </nc>
      <ndxf>
        <alignment horizontal="right" vertical="top" readingOrder="0"/>
      </ndxf>
    </rcc>
    <rcc rId="0" sId="1" dxf="1">
      <nc r="L1049">
        <v>4</v>
      </nc>
      <ndxf>
        <alignment horizontal="right" vertical="top" readingOrder="0"/>
      </ndxf>
    </rcc>
    <rcc rId="0" sId="1" dxf="1">
      <nc r="L253">
        <v>5</v>
      </nc>
      <ndxf>
        <alignment horizontal="right" vertical="top" readingOrder="0"/>
      </ndxf>
    </rcc>
    <rcc rId="0" sId="1" dxf="1">
      <nc r="L1051">
        <v>2</v>
      </nc>
      <ndxf>
        <alignment horizontal="right" vertical="top" readingOrder="0"/>
      </ndxf>
    </rcc>
    <rcc rId="0" sId="1">
      <nc r="L1053">
        <v>1</v>
      </nc>
    </rcc>
    <rcc rId="0" sId="1" dxf="1">
      <nc r="L1173">
        <v>1</v>
      </nc>
      <ndxf>
        <alignment horizontal="right" vertical="top" readingOrder="0"/>
      </ndxf>
    </rcc>
    <rcc rId="0" sId="1" dxf="1">
      <nc r="L1054">
        <v>3</v>
      </nc>
      <ndxf>
        <alignment horizontal="right" vertical="top" readingOrder="0"/>
      </ndxf>
    </rcc>
    <rcc rId="0" sId="1">
      <nc r="L1055">
        <v>1</v>
      </nc>
    </rcc>
    <rcc rId="0" sId="1" dxf="1">
      <nc r="L1056">
        <v>1</v>
      </nc>
      <ndxf>
        <alignment horizontal="right" vertical="top" readingOrder="0"/>
      </ndxf>
    </rcc>
    <rcc rId="0" sId="1">
      <nc r="L1057">
        <v>4</v>
      </nc>
    </rcc>
    <rcc rId="0" sId="1" dxf="1">
      <nc r="L1058">
        <v>2</v>
      </nc>
      <ndxf>
        <alignment horizontal="right" vertical="top" readingOrder="0"/>
      </ndxf>
    </rcc>
    <rcc rId="0" sId="1" dxf="1">
      <nc r="L1059">
        <v>1</v>
      </nc>
      <ndxf>
        <alignment horizontal="right" vertical="top" readingOrder="0"/>
      </ndxf>
    </rcc>
    <rcc rId="0" sId="1" dxf="1">
      <nc r="L1060">
        <v>6</v>
      </nc>
      <ndxf>
        <alignment horizontal="right" vertical="top" readingOrder="0"/>
      </ndxf>
    </rcc>
    <rcc rId="0" sId="1" dxf="1">
      <nc r="L1061">
        <v>2</v>
      </nc>
      <ndxf>
        <alignment horizontal="right" vertical="top" readingOrder="0"/>
      </ndxf>
    </rcc>
    <rcc rId="0" sId="1" dxf="1">
      <nc r="L1062">
        <v>1</v>
      </nc>
      <ndxf>
        <alignment horizontal="right" vertical="top" readingOrder="0"/>
      </ndxf>
    </rcc>
    <rcc rId="0" sId="1" dxf="1">
      <nc r="L1063">
        <v>1</v>
      </nc>
      <ndxf>
        <alignment horizontal="right" vertical="top" readingOrder="0"/>
      </ndxf>
    </rcc>
    <rcc rId="0" sId="1" dxf="1">
      <nc r="L1064">
        <v>2</v>
      </nc>
      <ndxf>
        <alignment horizontal="right" vertical="top" readingOrder="0"/>
      </ndxf>
    </rcc>
    <rcc rId="0" sId="1" dxf="1">
      <nc r="L1065">
        <v>3</v>
      </nc>
      <ndxf>
        <alignment horizontal="right" vertical="top" readingOrder="0"/>
      </ndxf>
    </rcc>
    <rcc rId="0" sId="1" dxf="1">
      <nc r="L1066">
        <v>1</v>
      </nc>
      <ndxf>
        <alignment horizontal="right" vertical="top" readingOrder="0"/>
      </ndxf>
    </rcc>
    <rcc rId="0" sId="1" dxf="1">
      <nc r="L1067">
        <v>2</v>
      </nc>
      <ndxf>
        <alignment horizontal="right" vertical="top" readingOrder="0"/>
      </ndxf>
    </rcc>
    <rcc rId="0" sId="1" dxf="1">
      <nc r="L1068">
        <v>3</v>
      </nc>
      <ndxf>
        <alignment horizontal="right" vertical="top" readingOrder="0"/>
      </ndxf>
    </rcc>
    <rcc rId="0" sId="1" dxf="1">
      <nc r="L1069">
        <v>1</v>
      </nc>
      <ndxf>
        <alignment horizontal="right" vertical="top" readingOrder="0"/>
      </ndxf>
    </rcc>
    <rcc rId="0" sId="1" dxf="1">
      <nc r="L1070">
        <v>1</v>
      </nc>
      <ndxf>
        <alignment horizontal="right" vertical="top" readingOrder="0"/>
      </ndxf>
    </rcc>
    <rcc rId="0" sId="1" dxf="1">
      <nc r="L1071">
        <v>1</v>
      </nc>
      <ndxf>
        <alignment horizontal="right" vertical="top" readingOrder="0"/>
      </ndxf>
    </rcc>
    <rcc rId="0" sId="1" dxf="1">
      <nc r="L1072">
        <v>1</v>
      </nc>
      <ndxf>
        <alignment horizontal="right" vertical="top" readingOrder="0"/>
      </ndxf>
    </rcc>
    <rcc rId="0" sId="1" dxf="1">
      <nc r="L1073">
        <v>3</v>
      </nc>
      <ndxf>
        <alignment horizontal="right" vertical="top" readingOrder="0"/>
      </ndxf>
    </rcc>
    <rcc rId="0" sId="1" dxf="1">
      <nc r="L1074">
        <v>1</v>
      </nc>
      <ndxf>
        <alignment horizontal="right" vertical="top" readingOrder="0"/>
      </ndxf>
    </rcc>
    <rcc rId="0" sId="1" dxf="1">
      <nc r="L1075">
        <v>1</v>
      </nc>
      <ndxf>
        <alignment horizontal="right" vertical="top" readingOrder="0"/>
      </ndxf>
    </rcc>
    <rcc rId="0" sId="1" dxf="1">
      <nc r="L1076">
        <v>3</v>
      </nc>
      <ndxf>
        <alignment horizontal="right" vertical="top" readingOrder="0"/>
      </ndxf>
    </rcc>
    <rcc rId="0" sId="1" dxf="1">
      <nc r="L1077">
        <v>1</v>
      </nc>
      <ndxf>
        <alignment horizontal="right" vertical="top" readingOrder="0"/>
      </ndxf>
    </rcc>
    <rcc rId="0" sId="1" dxf="1">
      <nc r="L1078">
        <v>1</v>
      </nc>
      <ndxf>
        <alignment horizontal="right" vertical="top" readingOrder="0"/>
      </ndxf>
    </rcc>
    <rcc rId="0" sId="1" dxf="1">
      <nc r="L1296">
        <v>3</v>
      </nc>
      <ndxf>
        <alignment horizontal="right" vertical="top" readingOrder="0"/>
      </ndxf>
    </rcc>
    <rcc rId="0" sId="1" dxf="1">
      <nc r="L1080">
        <v>3</v>
      </nc>
      <ndxf>
        <alignment horizontal="right" vertical="top" readingOrder="0"/>
      </ndxf>
    </rcc>
    <rcc rId="0" sId="1" dxf="1">
      <nc r="L1081">
        <v>4</v>
      </nc>
      <ndxf>
        <alignment horizontal="right" vertical="top" readingOrder="0"/>
      </ndxf>
    </rcc>
    <rcc rId="0" sId="1" dxf="1">
      <nc r="L1082">
        <v>1</v>
      </nc>
      <ndxf>
        <alignment horizontal="right" vertical="top" readingOrder="0"/>
      </ndxf>
    </rcc>
    <rcc rId="0" sId="1" dxf="1">
      <nc r="L1083">
        <v>4</v>
      </nc>
      <ndxf>
        <alignment horizontal="right" vertical="top" readingOrder="0"/>
      </ndxf>
    </rcc>
    <rcc rId="0" sId="1" dxf="1">
      <nc r="L1084">
        <v>1</v>
      </nc>
      <ndxf>
        <alignment horizontal="right" vertical="top" readingOrder="0"/>
      </ndxf>
    </rcc>
    <rcc rId="0" sId="1" dxf="1">
      <nc r="L1356">
        <v>4</v>
      </nc>
      <ndxf>
        <alignment horizontal="right" vertical="top" readingOrder="0"/>
      </ndxf>
    </rcc>
    <rcc rId="0" sId="1" dxf="1">
      <nc r="L1086">
        <v>1</v>
      </nc>
      <ndxf>
        <alignment horizontal="right" vertical="top" readingOrder="0"/>
      </ndxf>
    </rcc>
    <rcc rId="0" sId="1" dxf="1">
      <nc r="L1087">
        <v>4</v>
      </nc>
      <ndxf>
        <alignment horizontal="right" vertical="top" readingOrder="0"/>
      </ndxf>
    </rcc>
    <rcc rId="0" sId="1" dxf="1">
      <nc r="L1088">
        <v>4</v>
      </nc>
      <ndxf>
        <alignment horizontal="right" vertical="top" readingOrder="0"/>
      </ndxf>
    </rcc>
    <rcc rId="0" sId="1" dxf="1">
      <nc r="L1089">
        <v>2</v>
      </nc>
      <ndxf>
        <alignment horizontal="right" vertical="top" readingOrder="0"/>
      </ndxf>
    </rcc>
    <rcc rId="0" sId="1" dxf="1">
      <nc r="L1090">
        <v>1</v>
      </nc>
      <ndxf>
        <alignment horizontal="right" vertical="top" readingOrder="0"/>
      </ndxf>
    </rcc>
    <rcc rId="0" sId="1" dxf="1">
      <nc r="L835">
        <v>3</v>
      </nc>
      <ndxf>
        <alignment horizontal="right" vertical="top" readingOrder="0"/>
      </ndxf>
    </rcc>
    <rcc rId="0" sId="1" dxf="1">
      <nc r="L1092">
        <v>2</v>
      </nc>
      <ndxf>
        <alignment horizontal="right" vertical="top" readingOrder="0"/>
      </ndxf>
    </rcc>
    <rcc rId="0" sId="1" dxf="1">
      <nc r="L1079">
        <v>4</v>
      </nc>
      <ndxf>
        <alignment horizontal="right" vertical="top" readingOrder="0"/>
      </ndxf>
    </rcc>
    <rcc rId="0" sId="1" dxf="1">
      <nc r="L1093">
        <v>2</v>
      </nc>
      <ndxf>
        <alignment horizontal="right" vertical="top" readingOrder="0"/>
      </ndxf>
    </rcc>
    <rcc rId="0" sId="1" dxf="1">
      <nc r="L1095">
        <v>2</v>
      </nc>
      <ndxf>
        <alignment horizontal="right" vertical="top" readingOrder="0"/>
      </ndxf>
    </rcc>
    <rcc rId="0" sId="1" dxf="1">
      <nc r="L851">
        <v>1</v>
      </nc>
      <ndxf>
        <alignment horizontal="right" vertical="top" readingOrder="0"/>
      </ndxf>
    </rcc>
    <rcc rId="0" sId="1" dxf="1">
      <nc r="L1097">
        <v>1</v>
      </nc>
      <ndxf>
        <alignment horizontal="right" vertical="top" readingOrder="0"/>
      </ndxf>
    </rcc>
    <rcc rId="0" sId="1" dxf="1">
      <nc r="L1098">
        <v>1</v>
      </nc>
      <ndxf>
        <alignment horizontal="right" vertical="top" readingOrder="0"/>
      </ndxf>
    </rcc>
    <rcc rId="0" sId="1" dxf="1">
      <nc r="L1099">
        <v>1</v>
      </nc>
      <ndxf>
        <alignment horizontal="right" vertical="top" readingOrder="0"/>
      </ndxf>
    </rcc>
    <rcc rId="0" sId="1" dxf="1">
      <nc r="L1461">
        <v>2</v>
      </nc>
      <ndxf>
        <alignment horizontal="right" vertical="top" readingOrder="0"/>
      </ndxf>
    </rcc>
    <rcc rId="0" sId="1" dxf="1">
      <nc r="L1101">
        <v>3</v>
      </nc>
      <ndxf>
        <alignment horizontal="right" vertical="top" readingOrder="0"/>
      </ndxf>
    </rcc>
    <rcc rId="0" sId="1" dxf="1">
      <nc r="L1423">
        <v>2</v>
      </nc>
      <ndxf>
        <alignment horizontal="right" vertical="top" readingOrder="0"/>
      </ndxf>
    </rcc>
    <rcc rId="0" sId="1" dxf="1">
      <nc r="L1402">
        <v>1</v>
      </nc>
      <ndxf>
        <alignment horizontal="right" vertical="top" readingOrder="0"/>
      </ndxf>
    </rcc>
    <rcc rId="0" sId="1" dxf="1">
      <nc r="L1104">
        <v>3</v>
      </nc>
      <ndxf>
        <alignment horizontal="right" vertical="top" readingOrder="0"/>
      </ndxf>
    </rcc>
    <rcc rId="0" sId="1" dxf="1">
      <nc r="L1105">
        <v>3</v>
      </nc>
      <ndxf>
        <alignment horizontal="right" vertical="top" readingOrder="0"/>
      </ndxf>
    </rcc>
    <rcc rId="0" sId="1" dxf="1">
      <nc r="L1106">
        <v>1</v>
      </nc>
      <ndxf>
        <alignment horizontal="right" vertical="top" readingOrder="0"/>
      </ndxf>
    </rcc>
    <rcc rId="0" sId="1" dxf="1">
      <nc r="L1230">
        <v>1</v>
      </nc>
      <ndxf>
        <alignment horizontal="right" vertical="top" readingOrder="0"/>
      </ndxf>
    </rcc>
    <rcc rId="0" sId="1" dxf="1">
      <nc r="L1108">
        <v>1</v>
      </nc>
      <ndxf>
        <alignment horizontal="right" vertical="top" readingOrder="0"/>
      </ndxf>
    </rcc>
    <rcc rId="0" sId="1" dxf="1">
      <nc r="L1109">
        <v>3</v>
      </nc>
      <ndxf>
        <alignment horizontal="right" vertical="top" readingOrder="0"/>
      </ndxf>
    </rcc>
    <rcc rId="0" sId="1" dxf="1">
      <nc r="L1110">
        <v>2</v>
      </nc>
      <ndxf>
        <alignment horizontal="right" vertical="top" readingOrder="0"/>
      </ndxf>
    </rcc>
    <rcc rId="0" sId="1" dxf="1">
      <nc r="L1111">
        <v>2</v>
      </nc>
      <ndxf>
        <alignment horizontal="right" vertical="top" readingOrder="0"/>
      </ndxf>
    </rcc>
    <rcc rId="0" sId="1" dxf="1">
      <nc r="L1112">
        <v>1</v>
      </nc>
      <ndxf>
        <alignment horizontal="right" vertical="top" readingOrder="0"/>
      </ndxf>
    </rcc>
    <rcc rId="0" sId="1" dxf="1">
      <nc r="L1113">
        <v>1</v>
      </nc>
      <ndxf>
        <alignment horizontal="right" vertical="top" readingOrder="0"/>
      </ndxf>
    </rcc>
    <rcc rId="0" sId="1" dxf="1">
      <nc r="L1114">
        <v>2</v>
      </nc>
      <ndxf>
        <alignment horizontal="right" vertical="top" readingOrder="0"/>
      </ndxf>
    </rcc>
    <rcc rId="0" sId="1" dxf="1">
      <nc r="L1115">
        <v>1</v>
      </nc>
      <ndxf>
        <alignment horizontal="right" vertical="top" readingOrder="0"/>
      </ndxf>
    </rcc>
    <rcc rId="0" sId="1" dxf="1">
      <nc r="L1116">
        <v>1</v>
      </nc>
      <ndxf>
        <alignment horizontal="right" vertical="top" readingOrder="0"/>
      </ndxf>
    </rcc>
    <rcc rId="0" sId="1" dxf="1">
      <nc r="L1117">
        <v>4</v>
      </nc>
      <ndxf>
        <alignment horizontal="right" vertical="top" readingOrder="0"/>
      </ndxf>
    </rcc>
    <rcc rId="0" sId="1" dxf="1">
      <nc r="L1118">
        <v>1</v>
      </nc>
      <ndxf>
        <alignment horizontal="right" vertical="top" readingOrder="0"/>
      </ndxf>
    </rcc>
    <rcc rId="0" sId="1" dxf="1">
      <nc r="L891">
        <v>2</v>
      </nc>
      <ndxf>
        <alignment horizontal="right" vertical="top" readingOrder="0"/>
      </ndxf>
    </rcc>
    <rcc rId="0" sId="1" dxf="1">
      <nc r="L1120">
        <v>1</v>
      </nc>
      <ndxf>
        <alignment horizontal="right" vertical="top" readingOrder="0"/>
      </ndxf>
    </rcc>
    <rcc rId="0" sId="1" dxf="1">
      <nc r="L1121">
        <v>1</v>
      </nc>
      <ndxf>
        <alignment horizontal="right" vertical="top" readingOrder="0"/>
      </ndxf>
    </rcc>
    <rcc rId="0" sId="1" dxf="1">
      <nc r="L1122">
        <v>1</v>
      </nc>
      <ndxf>
        <alignment horizontal="right" vertical="top" readingOrder="0"/>
      </ndxf>
    </rcc>
    <rcc rId="0" sId="1" dxf="1">
      <nc r="L1123">
        <v>2</v>
      </nc>
      <ndxf>
        <alignment horizontal="right" vertical="top" readingOrder="0"/>
      </ndxf>
    </rcc>
    <rcc rId="0" sId="1" dxf="1">
      <nc r="L1124">
        <v>2</v>
      </nc>
      <ndxf>
        <alignment horizontal="right" vertical="top" readingOrder="0"/>
      </ndxf>
    </rcc>
    <rcc rId="0" sId="1" dxf="1">
      <nc r="L1237">
        <v>2</v>
      </nc>
      <ndxf>
        <alignment horizontal="right" vertical="top" readingOrder="0"/>
      </ndxf>
    </rcc>
    <rcc rId="0" sId="1" dxf="1">
      <nc r="L1297">
        <v>3</v>
      </nc>
      <ndxf>
        <alignment horizontal="right" vertical="top" readingOrder="0"/>
      </ndxf>
    </rcc>
    <rcc rId="0" sId="1" dxf="1">
      <nc r="L1127">
        <v>3</v>
      </nc>
      <ndxf>
        <alignment horizontal="right" vertical="top" readingOrder="0"/>
      </ndxf>
    </rcc>
    <rcc rId="0" sId="1" dxf="1">
      <nc r="L1128">
        <v>3</v>
      </nc>
      <ndxf>
        <alignment horizontal="right" vertical="top" readingOrder="0"/>
      </ndxf>
    </rcc>
    <rcc rId="0" sId="1" dxf="1">
      <nc r="L1129">
        <v>2</v>
      </nc>
      <ndxf>
        <alignment horizontal="right" vertical="top" readingOrder="0"/>
      </ndxf>
    </rcc>
    <rcc rId="0" sId="1" dxf="1">
      <nc r="L1130">
        <v>1</v>
      </nc>
      <ndxf>
        <alignment horizontal="right" vertical="top" readingOrder="0"/>
      </ndxf>
    </rcc>
    <rcc rId="0" sId="1" dxf="1">
      <nc r="L1131">
        <v>2</v>
      </nc>
      <ndxf>
        <alignment horizontal="right" vertical="top" readingOrder="0"/>
      </ndxf>
    </rcc>
    <rcc rId="0" sId="1" dxf="1">
      <nc r="L1132">
        <v>1</v>
      </nc>
      <ndxf>
        <alignment horizontal="right" vertical="top" readingOrder="0"/>
      </ndxf>
    </rcc>
    <rcc rId="0" sId="1" dxf="1">
      <nc r="L1133">
        <v>1</v>
      </nc>
      <ndxf>
        <alignment horizontal="right" vertical="top" readingOrder="0"/>
      </ndxf>
    </rcc>
    <rcc rId="0" sId="1" dxf="1">
      <nc r="L1134">
        <v>1</v>
      </nc>
      <ndxf>
        <alignment horizontal="right" vertical="top" readingOrder="0"/>
      </ndxf>
    </rcc>
    <rcc rId="0" sId="1" dxf="1">
      <nc r="L1135">
        <v>3</v>
      </nc>
      <ndxf>
        <alignment horizontal="right" vertical="top" readingOrder="0"/>
      </ndxf>
    </rcc>
    <rcc rId="0" sId="1" dxf="1">
      <nc r="L1136">
        <v>1</v>
      </nc>
      <ndxf>
        <alignment horizontal="right" vertical="top" readingOrder="0"/>
      </ndxf>
    </rcc>
    <rcc rId="0" sId="1" dxf="1">
      <nc r="L1137">
        <v>7</v>
      </nc>
      <ndxf>
        <alignment horizontal="right" vertical="top" readingOrder="0"/>
      </ndxf>
    </rcc>
    <rcc rId="0" sId="1" dxf="1">
      <nc r="L1138">
        <v>2</v>
      </nc>
      <ndxf>
        <alignment horizontal="right" vertical="top" readingOrder="0"/>
      </ndxf>
    </rcc>
    <rcc rId="0" sId="1" dxf="1">
      <nc r="L1139">
        <v>1</v>
      </nc>
      <ndxf>
        <alignment horizontal="right" vertical="top" readingOrder="0"/>
      </ndxf>
    </rcc>
    <rcc rId="0" sId="1" dxf="1">
      <nc r="L1140">
        <v>1</v>
      </nc>
      <ndxf>
        <alignment horizontal="right" vertical="top" readingOrder="0"/>
      </ndxf>
    </rcc>
    <rcc rId="0" sId="1" dxf="1">
      <nc r="L1141">
        <v>1</v>
      </nc>
      <ndxf>
        <alignment horizontal="right" vertical="top" readingOrder="0"/>
      </ndxf>
    </rcc>
    <rcc rId="0" sId="1" dxf="1">
      <nc r="L1142">
        <v>1</v>
      </nc>
      <ndxf>
        <alignment horizontal="right" vertical="top" readingOrder="0"/>
      </ndxf>
    </rcc>
    <rcc rId="0" sId="1" dxf="1">
      <nc r="L1143">
        <v>4</v>
      </nc>
      <ndxf>
        <alignment horizontal="right" vertical="top" readingOrder="0"/>
      </ndxf>
    </rcc>
    <rcc rId="0" sId="1" dxf="1">
      <nc r="L1144">
        <v>1</v>
      </nc>
      <ndxf>
        <alignment horizontal="right" vertical="top" readingOrder="0"/>
      </ndxf>
    </rcc>
    <rcc rId="0" sId="1" dxf="1">
      <nc r="L1145">
        <v>1</v>
      </nc>
      <ndxf>
        <alignment horizontal="right" vertical="top" readingOrder="0"/>
      </ndxf>
    </rcc>
    <rcc rId="0" sId="1" dxf="1">
      <nc r="L1411">
        <v>3</v>
      </nc>
      <ndxf>
        <alignment horizontal="right" vertical="top" readingOrder="0"/>
      </ndxf>
    </rcc>
    <rcc rId="0" sId="1" dxf="1">
      <nc r="L1147">
        <v>2</v>
      </nc>
      <ndxf>
        <alignment horizontal="right" vertical="top" readingOrder="0"/>
      </ndxf>
    </rcc>
    <rcc rId="0" sId="1" dxf="1">
      <nc r="L1148">
        <v>1</v>
      </nc>
      <ndxf>
        <alignment horizontal="right" vertical="top" readingOrder="0"/>
      </ndxf>
    </rcc>
    <rcc rId="0" sId="1" dxf="1">
      <nc r="L1149">
        <v>4</v>
      </nc>
      <ndxf>
        <alignment horizontal="right" vertical="top" readingOrder="0"/>
      </ndxf>
    </rcc>
    <rcc rId="0" sId="1" dxf="1">
      <nc r="L1150">
        <v>1</v>
      </nc>
      <ndxf>
        <alignment horizontal="right" vertical="top" readingOrder="0"/>
      </ndxf>
    </rcc>
    <rcc rId="0" sId="1" dxf="1">
      <nc r="L775">
        <v>2</v>
      </nc>
      <ndxf>
        <alignment horizontal="right" vertical="top" readingOrder="0"/>
      </ndxf>
    </rcc>
    <rcc rId="0" sId="1" dxf="1">
      <nc r="L1152">
        <v>3</v>
      </nc>
      <ndxf>
        <alignment horizontal="right" vertical="top" readingOrder="0"/>
      </ndxf>
    </rcc>
    <rcc rId="0" sId="1" dxf="1">
      <nc r="L1437">
        <v>1</v>
      </nc>
      <ndxf>
        <alignment horizontal="right" vertical="top" readingOrder="0"/>
      </ndxf>
    </rcc>
    <rcc rId="0" sId="1" dxf="1">
      <nc r="L1154">
        <v>2</v>
      </nc>
      <ndxf>
        <alignment horizontal="right" vertical="top" readingOrder="0"/>
      </ndxf>
    </rcc>
    <rcc rId="0" sId="1" dxf="1">
      <nc r="L1157">
        <v>1</v>
      </nc>
      <ndxf>
        <alignment horizontal="right" vertical="top" readingOrder="0"/>
      </ndxf>
    </rcc>
    <rcc rId="0" sId="1" dxf="1">
      <nc r="L1517">
        <v>1</v>
      </nc>
      <ndxf>
        <alignment horizontal="right" vertical="top" readingOrder="0"/>
      </ndxf>
    </rcc>
    <rcc rId="0" sId="1" dxf="1">
      <nc r="L1557">
        <v>1</v>
      </nc>
      <ndxf>
        <alignment horizontal="right" vertical="top" readingOrder="0"/>
      </ndxf>
    </rcc>
    <rcc rId="0" sId="1" dxf="1">
      <nc r="L1158">
        <v>3</v>
      </nc>
      <ndxf>
        <alignment horizontal="right" vertical="top" readingOrder="0"/>
      </ndxf>
    </rcc>
    <rcc rId="0" sId="1" dxf="1">
      <nc r="L1159">
        <v>1</v>
      </nc>
      <ndxf>
        <alignment horizontal="right" vertical="top" readingOrder="0"/>
      </ndxf>
    </rcc>
    <rcc rId="0" sId="1" dxf="1">
      <nc r="L1160">
        <v>2</v>
      </nc>
      <ndxf>
        <alignment horizontal="right" vertical="top" readingOrder="0"/>
      </ndxf>
    </rcc>
    <rcc rId="0" sId="1" dxf="1">
      <nc r="L1161">
        <v>4</v>
      </nc>
      <ndxf>
        <alignment horizontal="right" vertical="top" readingOrder="0"/>
      </ndxf>
    </rcc>
    <rcc rId="0" sId="1" dxf="1">
      <nc r="L1162">
        <v>1</v>
      </nc>
      <ndxf>
        <alignment horizontal="right" vertical="top" readingOrder="0"/>
      </ndxf>
    </rcc>
    <rcc rId="0" sId="1" dxf="1">
      <nc r="L1163">
        <v>1</v>
      </nc>
      <ndxf>
        <alignment horizontal="right" vertical="top" readingOrder="0"/>
      </ndxf>
    </rcc>
    <rcc rId="0" sId="1" dxf="1">
      <nc r="L1164">
        <v>2</v>
      </nc>
      <ndxf>
        <alignment horizontal="right" vertical="top" readingOrder="0"/>
      </ndxf>
    </rcc>
    <rcc rId="0" sId="1" dxf="1">
      <nc r="L1165">
        <v>1</v>
      </nc>
      <ndxf>
        <alignment horizontal="right" vertical="top" readingOrder="0"/>
      </ndxf>
    </rcc>
    <rcc rId="0" sId="1" dxf="1">
      <nc r="L1166">
        <v>2</v>
      </nc>
      <ndxf>
        <alignment horizontal="right" vertical="top" readingOrder="0"/>
      </ndxf>
    </rcc>
    <rcc rId="0" sId="1" dxf="1">
      <nc r="L1167">
        <v>7</v>
      </nc>
      <ndxf>
        <alignment horizontal="right" vertical="top" readingOrder="0"/>
      </ndxf>
    </rcc>
    <rcc rId="0" sId="1" dxf="1">
      <nc r="L1168">
        <v>2</v>
      </nc>
      <ndxf>
        <alignment horizontal="right" vertical="top" readingOrder="0"/>
      </ndxf>
    </rcc>
    <rcc rId="0" sId="1" dxf="1">
      <nc r="L1169">
        <v>2</v>
      </nc>
      <ndxf>
        <alignment horizontal="right" vertical="top" readingOrder="0"/>
      </ndxf>
    </rcc>
    <rcc rId="0" sId="1" dxf="1">
      <nc r="L1170">
        <v>1</v>
      </nc>
      <ndxf>
        <alignment horizontal="right" vertical="top" readingOrder="0"/>
      </ndxf>
    </rcc>
    <rcc rId="0" sId="1" dxf="1">
      <nc r="L1171">
        <v>3</v>
      </nc>
      <ndxf>
        <alignment horizontal="right" vertical="top" readingOrder="0"/>
      </ndxf>
    </rcc>
    <rcc rId="0" sId="1" dxf="1">
      <nc r="L1172">
        <v>1</v>
      </nc>
      <ndxf>
        <alignment horizontal="right" vertical="top" readingOrder="0"/>
      </ndxf>
    </rcc>
    <rcc rId="0" sId="1" dxf="1">
      <nc r="L1702">
        <v>1</v>
      </nc>
      <ndxf>
        <alignment horizontal="right" vertical="top" readingOrder="0"/>
      </ndxf>
    </rcc>
    <rcc rId="0" sId="1" dxf="1">
      <nc r="L1174">
        <v>2</v>
      </nc>
      <ndxf>
        <alignment horizontal="right" vertical="top" readingOrder="0"/>
      </ndxf>
    </rcc>
    <rcc rId="0" sId="1" dxf="1">
      <nc r="L1175">
        <v>1</v>
      </nc>
      <ndxf>
        <alignment horizontal="right" vertical="top" readingOrder="0"/>
      </ndxf>
    </rcc>
    <rcc rId="0" sId="1" dxf="1">
      <nc r="L1176">
        <v>1</v>
      </nc>
      <ndxf>
        <alignment horizontal="right" vertical="top" readingOrder="0"/>
      </ndxf>
    </rcc>
    <rcc rId="0" sId="1" dxf="1">
      <nc r="L1177">
        <v>6</v>
      </nc>
      <ndxf>
        <alignment horizontal="right" vertical="top" readingOrder="0"/>
      </ndxf>
    </rcc>
    <rcc rId="0" sId="1" dxf="1">
      <nc r="L1178">
        <v>3</v>
      </nc>
      <ndxf>
        <alignment horizontal="right" vertical="top" readingOrder="0"/>
      </ndxf>
    </rcc>
    <rcc rId="0" sId="1" dxf="1">
      <nc r="L1179">
        <v>1</v>
      </nc>
      <ndxf>
        <alignment horizontal="right" vertical="top" readingOrder="0"/>
      </ndxf>
    </rcc>
    <rcc rId="0" sId="1" dxf="1">
      <nc r="L1180">
        <v>4</v>
      </nc>
      <ndxf>
        <alignment horizontal="right" vertical="top" readingOrder="0"/>
      </ndxf>
    </rcc>
    <rcc rId="0" sId="1" dxf="1">
      <nc r="L1181">
        <v>2</v>
      </nc>
      <ndxf>
        <alignment horizontal="right" vertical="top" readingOrder="0"/>
      </ndxf>
    </rcc>
    <rcc rId="0" sId="1" dxf="1">
      <nc r="L1182">
        <v>2</v>
      </nc>
      <ndxf>
        <alignment horizontal="right" vertical="top" readingOrder="0"/>
      </ndxf>
    </rcc>
    <rcc rId="0" sId="1" dxf="1">
      <nc r="L1183">
        <v>2</v>
      </nc>
      <ndxf>
        <alignment horizontal="right" vertical="top" readingOrder="0"/>
      </ndxf>
    </rcc>
    <rcc rId="0" sId="1" dxf="1">
      <nc r="L1184">
        <v>1</v>
      </nc>
      <ndxf>
        <alignment horizontal="right" vertical="top" readingOrder="0"/>
      </ndxf>
    </rcc>
    <rcc rId="0" sId="1" dxf="1">
      <nc r="L1185">
        <v>1</v>
      </nc>
      <ndxf>
        <alignment horizontal="right" vertical="top" readingOrder="0"/>
      </ndxf>
    </rcc>
    <rcc rId="0" sId="1" dxf="1">
      <nc r="L1208">
        <v>4</v>
      </nc>
      <ndxf>
        <alignment horizontal="right" vertical="top" readingOrder="0"/>
      </ndxf>
    </rcc>
    <rcc rId="0" sId="1" dxf="1">
      <nc r="L1187">
        <v>2</v>
      </nc>
      <ndxf>
        <alignment horizontal="right" vertical="top" readingOrder="0"/>
      </ndxf>
    </rcc>
    <rcc rId="0" sId="1" dxf="1">
      <nc r="L1188">
        <v>3</v>
      </nc>
      <ndxf>
        <alignment horizontal="right" vertical="top" readingOrder="0"/>
      </ndxf>
    </rcc>
    <rcc rId="0" sId="1" dxf="1">
      <nc r="L1189">
        <v>1</v>
      </nc>
      <ndxf>
        <alignment horizontal="right" vertical="top" readingOrder="0"/>
      </ndxf>
    </rcc>
    <rcc rId="0" sId="1" dxf="1">
      <nc r="L1190">
        <v>2</v>
      </nc>
      <ndxf>
        <alignment horizontal="right" vertical="top" readingOrder="0"/>
      </ndxf>
    </rcc>
    <rcc rId="0" sId="1" dxf="1">
      <nc r="L1192">
        <v>2</v>
      </nc>
      <ndxf>
        <alignment horizontal="right" vertical="top" readingOrder="0"/>
      </ndxf>
    </rcc>
    <rcc rId="0" sId="1" dxf="1">
      <nc r="L1540">
        <v>1</v>
      </nc>
      <ndxf>
        <alignment horizontal="right" vertical="top" readingOrder="0"/>
      </ndxf>
    </rcc>
    <rcc rId="0" sId="1" dxf="1">
      <nc r="L1193">
        <v>1</v>
      </nc>
      <ndxf>
        <alignment horizontal="right" vertical="top" readingOrder="0"/>
      </ndxf>
    </rcc>
    <rcc rId="0" sId="1" dxf="1">
      <nc r="L1194">
        <v>1</v>
      </nc>
      <ndxf>
        <alignment horizontal="right" vertical="top" readingOrder="0"/>
      </ndxf>
    </rcc>
    <rcc rId="0" sId="1" dxf="1">
      <nc r="L1195">
        <v>1</v>
      </nc>
      <ndxf>
        <alignment horizontal="right" vertical="top" readingOrder="0"/>
      </ndxf>
    </rcc>
    <rcc rId="0" sId="1" dxf="1">
      <nc r="L1196">
        <v>3</v>
      </nc>
      <ndxf>
        <alignment horizontal="right" vertical="top" readingOrder="0"/>
      </ndxf>
    </rcc>
    <rcc rId="0" sId="1" dxf="1">
      <nc r="L1197">
        <v>2</v>
      </nc>
      <ndxf>
        <alignment horizontal="right" vertical="top" readingOrder="0"/>
      </ndxf>
    </rcc>
    <rcc rId="0" sId="1" dxf="1">
      <nc r="L1199">
        <v>5</v>
      </nc>
      <ndxf>
        <alignment horizontal="right" vertical="top" readingOrder="0"/>
      </ndxf>
    </rcc>
    <rcc rId="0" sId="1" dxf="1">
      <nc r="L1200">
        <v>1</v>
      </nc>
      <ndxf>
        <alignment horizontal="right" vertical="top" readingOrder="0"/>
      </ndxf>
    </rcc>
    <rcc rId="0" sId="1" dxf="1">
      <nc r="L1343">
        <v>2</v>
      </nc>
      <ndxf>
        <alignment horizontal="right" vertical="top" readingOrder="0"/>
      </ndxf>
    </rcc>
    <rcc rId="0" sId="1" dxf="1">
      <nc r="L1201">
        <v>1</v>
      </nc>
      <ndxf>
        <alignment horizontal="right" vertical="top" readingOrder="0"/>
      </ndxf>
    </rcc>
    <rcc rId="0" sId="1" dxf="1">
      <nc r="L1202">
        <v>1</v>
      </nc>
      <ndxf>
        <alignment horizontal="right" vertical="top" readingOrder="0"/>
      </ndxf>
    </rcc>
    <rcc rId="0" sId="1" dxf="1">
      <nc r="L1203">
        <v>4</v>
      </nc>
      <ndxf>
        <alignment horizontal="right" vertical="top" readingOrder="0"/>
      </ndxf>
    </rcc>
    <rcc rId="0" sId="1" dxf="1">
      <nc r="L1204">
        <v>1</v>
      </nc>
      <ndxf>
        <alignment horizontal="right" vertical="top" readingOrder="0"/>
      </ndxf>
    </rcc>
    <rcc rId="0" sId="1" dxf="1">
      <nc r="L1205">
        <v>1</v>
      </nc>
      <ndxf>
        <alignment horizontal="right" vertical="top" readingOrder="0"/>
      </ndxf>
    </rcc>
    <rcc rId="0" sId="1" dxf="1">
      <nc r="L1206">
        <v>2</v>
      </nc>
      <ndxf>
        <alignment horizontal="right" vertical="top" readingOrder="0"/>
      </ndxf>
    </rcc>
    <rcc rId="0" sId="1" dxf="1">
      <nc r="L1207">
        <v>1</v>
      </nc>
      <ndxf>
        <alignment horizontal="right" vertical="top" readingOrder="0"/>
      </ndxf>
    </rcc>
    <rcc rId="0" sId="1" dxf="1">
      <nc r="L1209">
        <v>1</v>
      </nc>
      <ndxf>
        <alignment horizontal="right" vertical="top" readingOrder="0"/>
      </ndxf>
    </rcc>
    <rcc rId="0" sId="1" dxf="1">
      <nc r="L1210">
        <v>2</v>
      </nc>
      <ndxf>
        <alignment horizontal="right" vertical="top" readingOrder="0"/>
      </ndxf>
    </rcc>
    <rcc rId="0" sId="1" dxf="1">
      <nc r="L1211">
        <v>1</v>
      </nc>
      <ndxf>
        <alignment horizontal="right" vertical="top" readingOrder="0"/>
      </ndxf>
    </rcc>
    <rcc rId="0" sId="1" dxf="1">
      <nc r="L1238">
        <v>1</v>
      </nc>
      <ndxf>
        <alignment horizontal="right" vertical="top" readingOrder="0"/>
      </ndxf>
    </rcc>
    <rcc rId="0" sId="1" dxf="1">
      <nc r="L1212">
        <v>3</v>
      </nc>
      <ndxf>
        <alignment horizontal="right" vertical="top" readingOrder="0"/>
      </ndxf>
    </rcc>
    <rcc rId="0" sId="1" dxf="1">
      <nc r="L1374">
        <v>1</v>
      </nc>
      <ndxf>
        <alignment horizontal="right" vertical="top" readingOrder="0"/>
      </ndxf>
    </rcc>
    <rcc rId="0" sId="1" dxf="1">
      <nc r="L1214">
        <v>2</v>
      </nc>
      <ndxf>
        <alignment horizontal="right" vertical="top" readingOrder="0"/>
      </ndxf>
    </rcc>
    <rcc rId="0" sId="1" dxf="1">
      <nc r="L1215">
        <v>3</v>
      </nc>
      <ndxf>
        <alignment horizontal="right" vertical="top" readingOrder="0"/>
      </ndxf>
    </rcc>
    <rcc rId="0" sId="1" dxf="1">
      <nc r="L1216">
        <v>1</v>
      </nc>
      <ndxf>
        <alignment horizontal="right" vertical="top" readingOrder="0"/>
      </ndxf>
    </rcc>
    <rcc rId="0" sId="1" dxf="1">
      <nc r="L1217">
        <v>3</v>
      </nc>
      <ndxf>
        <alignment horizontal="right" vertical="top" readingOrder="0"/>
      </ndxf>
    </rcc>
    <rcc rId="0" sId="1" dxf="1">
      <nc r="L1218">
        <v>1</v>
      </nc>
      <ndxf>
        <alignment horizontal="right" vertical="top" readingOrder="0"/>
      </ndxf>
    </rcc>
    <rcc rId="0" sId="1" dxf="1">
      <nc r="L1219">
        <v>1</v>
      </nc>
      <ndxf>
        <alignment horizontal="right" vertical="top" readingOrder="0"/>
      </ndxf>
    </rcc>
    <rcc rId="0" sId="1" dxf="1">
      <nc r="L1220">
        <v>2</v>
      </nc>
      <ndxf>
        <alignment horizontal="right" vertical="top" readingOrder="0"/>
      </ndxf>
    </rcc>
    <rcc rId="0" sId="1" dxf="1">
      <nc r="L1221">
        <v>1</v>
      </nc>
      <ndxf>
        <alignment horizontal="right" vertical="top" readingOrder="0"/>
      </ndxf>
    </rcc>
    <rcc rId="0" sId="1" dxf="1">
      <nc r="L1222">
        <v>1</v>
      </nc>
      <ndxf>
        <alignment horizontal="right" vertical="top" readingOrder="0"/>
      </ndxf>
    </rcc>
    <rcc rId="0" sId="1" dxf="1">
      <nc r="L1223">
        <v>1</v>
      </nc>
      <ndxf>
        <alignment horizontal="right" vertical="top" readingOrder="0"/>
      </ndxf>
    </rcc>
    <rcc rId="0" sId="1" dxf="1">
      <nc r="L1224">
        <v>1</v>
      </nc>
      <ndxf>
        <alignment horizontal="right" vertical="top" readingOrder="0"/>
      </ndxf>
    </rcc>
    <rcc rId="0" sId="1" dxf="1">
      <nc r="L1225">
        <v>1</v>
      </nc>
      <ndxf>
        <alignment horizontal="right" vertical="top" readingOrder="0"/>
      </ndxf>
    </rcc>
    <rcc rId="0" sId="1" dxf="1">
      <nc r="L1226">
        <v>1</v>
      </nc>
      <ndxf>
        <alignment horizontal="right" vertical="top" readingOrder="0"/>
      </ndxf>
    </rcc>
    <rcc rId="0" sId="1" dxf="1">
      <nc r="L1227">
        <v>1</v>
      </nc>
      <ndxf>
        <alignment horizontal="right" vertical="top" readingOrder="0"/>
      </ndxf>
    </rcc>
    <rcc rId="0" sId="1" dxf="1">
      <nc r="L1228">
        <v>2</v>
      </nc>
      <ndxf>
        <alignment horizontal="right" vertical="top" readingOrder="0"/>
      </ndxf>
    </rcc>
    <rcc rId="0" sId="1" dxf="1">
      <nc r="L1151">
        <v>1</v>
      </nc>
      <ndxf>
        <alignment horizontal="right" vertical="top" readingOrder="0"/>
      </ndxf>
    </rcc>
    <rcc rId="0" sId="1" dxf="1">
      <nc r="L1100">
        <v>1</v>
      </nc>
      <ndxf>
        <alignment horizontal="right" vertical="top" readingOrder="0"/>
      </ndxf>
    </rcc>
    <rcc rId="0" sId="1" dxf="1">
      <nc r="L1231">
        <v>2</v>
      </nc>
      <ndxf>
        <alignment horizontal="right" vertical="top" readingOrder="0"/>
      </ndxf>
    </rcc>
    <rcc rId="0" sId="1" dxf="1">
      <nc r="L1232">
        <v>2</v>
      </nc>
      <ndxf>
        <alignment horizontal="right" vertical="top" readingOrder="0"/>
      </ndxf>
    </rcc>
    <rcc rId="0" sId="1" dxf="1">
      <nc r="L1233">
        <v>2</v>
      </nc>
      <ndxf>
        <alignment horizontal="right" vertical="top" readingOrder="0"/>
      </ndxf>
    </rcc>
    <rcc rId="0" sId="1" dxf="1">
      <nc r="L1298">
        <v>1</v>
      </nc>
      <ndxf>
        <alignment horizontal="right" vertical="top" readingOrder="0"/>
      </ndxf>
    </rcc>
    <rcc rId="0" sId="1" dxf="1">
      <nc r="L1235">
        <v>2</v>
      </nc>
      <ndxf>
        <alignment horizontal="right" vertical="top" readingOrder="0"/>
      </ndxf>
    </rcc>
    <rcc rId="0" sId="1" dxf="1">
      <nc r="L1153">
        <v>3</v>
      </nc>
      <ndxf>
        <alignment horizontal="right" vertical="top" readingOrder="0"/>
      </ndxf>
    </rcc>
    <rcc rId="0" sId="1" dxf="1">
      <nc r="L1236">
        <v>1</v>
      </nc>
      <ndxf>
        <alignment horizontal="right" vertical="top" readingOrder="0"/>
      </ndxf>
    </rcc>
    <rcc rId="0" sId="1" dxf="1">
      <nc r="L1096">
        <v>5</v>
      </nc>
      <ndxf>
        <alignment horizontal="right" vertical="top" readingOrder="0"/>
      </ndxf>
    </rcc>
    <rcc rId="0" sId="1" dxf="1">
      <nc r="L1239">
        <v>2</v>
      </nc>
      <ndxf>
        <alignment horizontal="right" vertical="top" readingOrder="0"/>
      </ndxf>
    </rcc>
    <rcc rId="0" sId="1" dxf="1">
      <nc r="L1240">
        <v>2</v>
      </nc>
      <ndxf>
        <alignment horizontal="right" vertical="top" readingOrder="0"/>
      </ndxf>
    </rcc>
    <rcc rId="0" sId="1" dxf="1">
      <nc r="L1241">
        <v>3</v>
      </nc>
      <ndxf>
        <alignment horizontal="right" vertical="top" readingOrder="0"/>
      </ndxf>
    </rcc>
    <rcc rId="0" sId="1" dxf="1">
      <nc r="L1242">
        <v>1</v>
      </nc>
      <ndxf>
        <alignment horizontal="right" vertical="top" readingOrder="0"/>
      </ndxf>
    </rcc>
    <rcc rId="0" sId="1" dxf="1">
      <nc r="L1243">
        <v>1</v>
      </nc>
      <ndxf>
        <alignment horizontal="right" vertical="top" readingOrder="0"/>
      </ndxf>
    </rcc>
    <rcc rId="0" sId="1" dxf="1">
      <nc r="L1244">
        <v>1</v>
      </nc>
      <ndxf>
        <alignment horizontal="right" vertical="top" readingOrder="0"/>
      </ndxf>
    </rcc>
    <rcc rId="0" sId="1" dxf="1">
      <nc r="L1245">
        <v>1</v>
      </nc>
      <ndxf>
        <alignment horizontal="right" vertical="top" readingOrder="0"/>
      </ndxf>
    </rcc>
    <rcc rId="0" sId="1" dxf="1">
      <nc r="L1246">
        <v>1</v>
      </nc>
      <ndxf>
        <alignment horizontal="right" vertical="top" readingOrder="0"/>
      </ndxf>
    </rcc>
    <rcc rId="0" sId="1" dxf="1">
      <nc r="L1247">
        <v>1</v>
      </nc>
      <ndxf>
        <alignment horizontal="right" vertical="top" readingOrder="0"/>
      </ndxf>
    </rcc>
    <rcc rId="0" sId="1" dxf="1">
      <nc r="L1248">
        <v>1</v>
      </nc>
      <ndxf>
        <alignment horizontal="right" vertical="top" readingOrder="0"/>
      </ndxf>
    </rcc>
    <rcc rId="0" sId="1" dxf="1">
      <nc r="L1249">
        <v>2</v>
      </nc>
      <ndxf>
        <alignment horizontal="right" vertical="top" readingOrder="0"/>
      </ndxf>
    </rcc>
    <rcc rId="0" sId="1" dxf="1">
      <nc r="L1250">
        <v>2</v>
      </nc>
      <ndxf>
        <alignment horizontal="right" vertical="top" readingOrder="0"/>
      </ndxf>
    </rcc>
    <rcc rId="0" sId="1" dxf="1">
      <nc r="L1251">
        <v>1</v>
      </nc>
      <ndxf>
        <alignment horizontal="right" vertical="top" readingOrder="0"/>
      </ndxf>
    </rcc>
    <rcc rId="0" sId="1" dxf="1">
      <nc r="L1252">
        <v>1</v>
      </nc>
      <ndxf>
        <alignment horizontal="right" vertical="top" readingOrder="0"/>
      </ndxf>
    </rcc>
    <rcc rId="0" sId="1" dxf="1">
      <nc r="L1253">
        <v>4</v>
      </nc>
      <ndxf>
        <alignment horizontal="right" vertical="top" readingOrder="0"/>
      </ndxf>
    </rcc>
    <rcc rId="0" sId="1" dxf="1">
      <nc r="L1254">
        <v>1</v>
      </nc>
      <ndxf>
        <alignment horizontal="right" vertical="top" readingOrder="0"/>
      </ndxf>
    </rcc>
    <rcc rId="0" sId="1" dxf="1">
      <nc r="L1255">
        <v>4</v>
      </nc>
      <ndxf>
        <alignment horizontal="right" vertical="top" readingOrder="0"/>
      </ndxf>
    </rcc>
    <rcc rId="0" sId="1" dxf="1">
      <nc r="L1256">
        <v>2</v>
      </nc>
      <ndxf>
        <alignment horizontal="right" vertical="top" readingOrder="0"/>
      </ndxf>
    </rcc>
    <rcc rId="0" sId="1" dxf="1">
      <nc r="L1257">
        <v>1</v>
      </nc>
      <ndxf>
        <alignment horizontal="right" vertical="top" readingOrder="0"/>
      </ndxf>
    </rcc>
    <rcc rId="0" sId="1" dxf="1">
      <nc r="L1258">
        <v>3</v>
      </nc>
      <ndxf>
        <alignment horizontal="right" vertical="top" readingOrder="0"/>
      </ndxf>
    </rcc>
    <rcc rId="0" sId="1" dxf="1">
      <nc r="L1259">
        <v>1</v>
      </nc>
      <ndxf>
        <alignment horizontal="right" vertical="top" readingOrder="0"/>
      </ndxf>
    </rcc>
    <rcc rId="0" sId="1" dxf="1">
      <nc r="L1260">
        <v>3</v>
      </nc>
      <ndxf>
        <alignment horizontal="right" vertical="top" readingOrder="0"/>
      </ndxf>
    </rcc>
    <rcc rId="0" sId="1" dxf="1">
      <nc r="L1261">
        <v>1</v>
      </nc>
      <ndxf>
        <alignment horizontal="right" vertical="top" readingOrder="0"/>
      </ndxf>
    </rcc>
    <rcc rId="0" sId="1" dxf="1">
      <nc r="L1262">
        <v>2</v>
      </nc>
      <ndxf>
        <alignment horizontal="right" vertical="top" readingOrder="0"/>
      </ndxf>
    </rcc>
    <rcc rId="0" sId="1" dxf="1">
      <nc r="L1263">
        <v>1</v>
      </nc>
      <ndxf>
        <alignment horizontal="right" vertical="top" readingOrder="0"/>
      </ndxf>
    </rcc>
    <rcc rId="0" sId="1" dxf="1">
      <nc r="L1264">
        <v>3</v>
      </nc>
      <ndxf>
        <alignment horizontal="right" vertical="top" readingOrder="0"/>
      </ndxf>
    </rcc>
    <rcc rId="0" sId="1" dxf="1">
      <nc r="L1265">
        <v>3</v>
      </nc>
      <ndxf>
        <alignment horizontal="right" vertical="top" readingOrder="0"/>
      </ndxf>
    </rcc>
    <rcc rId="0" sId="1" dxf="1">
      <nc r="L1266">
        <v>1</v>
      </nc>
      <ndxf>
        <alignment horizontal="right" vertical="top" readingOrder="0"/>
      </ndxf>
    </rcc>
    <rcc rId="0" sId="1" dxf="1">
      <nc r="L1267">
        <v>2</v>
      </nc>
      <ndxf>
        <alignment horizontal="right" vertical="top" readingOrder="0"/>
      </ndxf>
    </rcc>
    <rcc rId="0" sId="1" dxf="1">
      <nc r="L1268">
        <v>2</v>
      </nc>
      <ndxf>
        <alignment horizontal="right" vertical="top" readingOrder="0"/>
      </ndxf>
    </rcc>
    <rcc rId="0" sId="1" dxf="1">
      <nc r="L1269">
        <v>1</v>
      </nc>
      <ndxf>
        <alignment horizontal="right" vertical="top" readingOrder="0"/>
      </ndxf>
    </rcc>
    <rcc rId="0" sId="1" dxf="1">
      <nc r="L1270">
        <v>2</v>
      </nc>
      <ndxf>
        <alignment horizontal="right" vertical="top" readingOrder="0"/>
      </ndxf>
    </rcc>
    <rcc rId="0" sId="1" dxf="1">
      <nc r="L1271">
        <v>2</v>
      </nc>
      <ndxf>
        <alignment horizontal="right" vertical="top" readingOrder="0"/>
      </ndxf>
    </rcc>
    <rcc rId="0" sId="1" dxf="1">
      <nc r="L887">
        <v>3</v>
      </nc>
      <ndxf>
        <alignment horizontal="right" vertical="top" readingOrder="0"/>
      </ndxf>
    </rcc>
    <rcc rId="0" sId="1" dxf="1">
      <nc r="L1272">
        <v>2</v>
      </nc>
      <ndxf>
        <alignment horizontal="right" vertical="top" readingOrder="0"/>
      </ndxf>
    </rcc>
    <rcc rId="0" sId="1" dxf="1">
      <nc r="L1274">
        <v>3</v>
      </nc>
      <ndxf>
        <alignment horizontal="right" vertical="top" readingOrder="0"/>
      </ndxf>
    </rcc>
    <rcc rId="0" sId="1" dxf="1">
      <nc r="L802">
        <v>4</v>
      </nc>
      <ndxf>
        <alignment horizontal="right" vertical="top" readingOrder="0"/>
      </ndxf>
    </rcc>
    <rcc rId="0" sId="1" dxf="1">
      <nc r="L1276">
        <v>2</v>
      </nc>
      <ndxf>
        <alignment horizontal="right" vertical="top" readingOrder="0"/>
      </ndxf>
    </rcc>
    <rcc rId="0" sId="1" dxf="1">
      <nc r="L1277">
        <v>3</v>
      </nc>
      <ndxf>
        <alignment horizontal="right" vertical="top" readingOrder="0"/>
      </ndxf>
    </rcc>
    <rcc rId="0" sId="1" dxf="1">
      <nc r="L1278">
        <v>1</v>
      </nc>
      <ndxf>
        <alignment horizontal="right" vertical="top" readingOrder="0"/>
      </ndxf>
    </rcc>
    <rcc rId="0" sId="1" dxf="1">
      <nc r="L1279">
        <v>1</v>
      </nc>
      <ndxf>
        <alignment horizontal="right" vertical="top" readingOrder="0"/>
      </ndxf>
    </rcc>
    <rcc rId="0" sId="1" dxf="1">
      <nc r="L1280">
        <v>5</v>
      </nc>
      <ndxf>
        <alignment horizontal="right" vertical="top" readingOrder="0"/>
      </ndxf>
    </rcc>
    <rcc rId="0" sId="1" dxf="1">
      <nc r="L1281">
        <v>1</v>
      </nc>
      <ndxf>
        <alignment horizontal="right" vertical="top" readingOrder="0"/>
      </ndxf>
    </rcc>
    <rcc rId="0" sId="1" dxf="1">
      <nc r="L1282">
        <v>1</v>
      </nc>
      <ndxf>
        <alignment horizontal="right" vertical="top" readingOrder="0"/>
      </ndxf>
    </rcc>
    <rcc rId="0" sId="1" dxf="1">
      <nc r="L1283">
        <v>1</v>
      </nc>
      <ndxf>
        <alignment horizontal="right" vertical="top" readingOrder="0"/>
      </ndxf>
    </rcc>
    <rcc rId="0" sId="1" dxf="1">
      <nc r="L1284">
        <v>2</v>
      </nc>
      <ndxf>
        <alignment horizontal="right" vertical="top" readingOrder="0"/>
      </ndxf>
    </rcc>
    <rcc rId="0" sId="1" dxf="1">
      <nc r="L1285">
        <v>1</v>
      </nc>
      <ndxf>
        <alignment horizontal="right" vertical="top" readingOrder="0"/>
      </ndxf>
    </rcc>
    <rcc rId="0" sId="1" dxf="1">
      <nc r="L1286">
        <v>3</v>
      </nc>
      <ndxf>
        <alignment horizontal="right" vertical="top" readingOrder="0"/>
      </ndxf>
    </rcc>
    <rcc rId="0" sId="1" dxf="1">
      <nc r="L1287">
        <v>1</v>
      </nc>
      <ndxf>
        <alignment horizontal="right" vertical="top" readingOrder="0"/>
      </ndxf>
    </rcc>
    <rcc rId="0" sId="1" dxf="1">
      <nc r="L1288">
        <v>2</v>
      </nc>
      <ndxf>
        <alignment horizontal="right" vertical="top" readingOrder="0"/>
      </ndxf>
    </rcc>
    <rcc rId="0" sId="1" dxf="1">
      <nc r="L1289">
        <v>1</v>
      </nc>
      <ndxf>
        <alignment horizontal="right" vertical="top" readingOrder="0"/>
      </ndxf>
    </rcc>
    <rcc rId="0" sId="1" dxf="1">
      <nc r="L1290">
        <v>2</v>
      </nc>
      <ndxf>
        <alignment horizontal="right" vertical="top" readingOrder="0"/>
      </ndxf>
    </rcc>
    <rcc rId="0" sId="1" dxf="1">
      <nc r="L1291">
        <v>3</v>
      </nc>
      <ndxf>
        <alignment horizontal="right" vertical="top" readingOrder="0"/>
      </ndxf>
    </rcc>
    <rcc rId="0" sId="1" dxf="1">
      <nc r="L1292">
        <v>1</v>
      </nc>
      <ndxf>
        <alignment horizontal="right" vertical="top" readingOrder="0"/>
      </ndxf>
    </rcc>
    <rcc rId="0" sId="1" dxf="1">
      <nc r="L1293">
        <v>3</v>
      </nc>
      <ndxf>
        <alignment horizontal="right" vertical="top" readingOrder="0"/>
      </ndxf>
    </rcc>
    <rcc rId="0" sId="1" dxf="1">
      <nc r="L1294">
        <v>1</v>
      </nc>
      <ndxf>
        <alignment horizontal="right" vertical="top" readingOrder="0"/>
      </ndxf>
    </rcc>
    <rcc rId="0" sId="1" dxf="1">
      <nc r="L1657">
        <v>1</v>
      </nc>
      <ndxf>
        <alignment horizontal="right" vertical="top" readingOrder="0"/>
      </ndxf>
    </rcc>
    <rcc rId="0" sId="1" dxf="1">
      <nc r="L783">
        <v>2</v>
      </nc>
      <ndxf>
        <alignment horizontal="right" vertical="top" readingOrder="0"/>
      </ndxf>
    </rcc>
    <rcc rId="0" sId="1" dxf="1">
      <nc r="L792">
        <v>1</v>
      </nc>
      <ndxf>
        <alignment horizontal="right" vertical="top" readingOrder="0"/>
      </ndxf>
    </rcc>
    <rcc rId="0" sId="1" dxf="1">
      <nc r="L1234">
        <v>1</v>
      </nc>
      <ndxf>
        <alignment horizontal="right" vertical="top" readingOrder="0"/>
      </ndxf>
    </rcc>
    <rcc rId="0" sId="1" dxf="1">
      <nc r="L1299">
        <v>1</v>
      </nc>
      <ndxf>
        <alignment horizontal="right" vertical="top" readingOrder="0"/>
      </ndxf>
    </rcc>
    <rcc rId="0" sId="1" dxf="1">
      <nc r="L1155">
        <v>5</v>
      </nc>
      <ndxf>
        <alignment horizontal="right" vertical="top" readingOrder="0"/>
      </ndxf>
    </rcc>
    <rcc rId="0" sId="1" dxf="1">
      <nc r="L1301">
        <v>1</v>
      </nc>
      <ndxf>
        <alignment horizontal="right" vertical="top" readingOrder="0"/>
      </ndxf>
    </rcc>
    <rcc rId="0" sId="1" dxf="1">
      <nc r="L1302">
        <v>1</v>
      </nc>
      <ndxf>
        <alignment horizontal="right" vertical="top" readingOrder="0"/>
      </ndxf>
    </rcc>
    <rcc rId="0" sId="1" dxf="1">
      <nc r="L1303">
        <v>1</v>
      </nc>
      <ndxf>
        <alignment horizontal="right" vertical="top" readingOrder="0"/>
      </ndxf>
    </rcc>
    <rcc rId="0" sId="1" dxf="1">
      <nc r="L1304">
        <v>2</v>
      </nc>
      <ndxf>
        <alignment horizontal="right" vertical="top" readingOrder="0"/>
      </ndxf>
    </rcc>
    <rcc rId="0" sId="1" dxf="1">
      <nc r="L1305">
        <v>2</v>
      </nc>
      <ndxf>
        <alignment horizontal="right" vertical="top" readingOrder="0"/>
      </ndxf>
    </rcc>
    <rcc rId="0" sId="1" dxf="1">
      <nc r="L1426">
        <v>4</v>
      </nc>
      <ndxf>
        <alignment horizontal="right" vertical="top" readingOrder="0"/>
      </ndxf>
    </rcc>
    <rcc rId="0" sId="1" dxf="1">
      <nc r="L704">
        <v>2</v>
      </nc>
      <ndxf>
        <alignment horizontal="right" vertical="top" readingOrder="0"/>
      </ndxf>
    </rcc>
    <rcc rId="0" sId="1" dxf="1">
      <nc r="L902">
        <v>6</v>
      </nc>
      <ndxf>
        <alignment horizontal="right" vertical="top" readingOrder="0"/>
      </ndxf>
    </rcc>
    <rcc rId="0" sId="1" dxf="1">
      <nc r="L1309">
        <v>2</v>
      </nc>
      <ndxf>
        <alignment horizontal="right" vertical="top" readingOrder="0"/>
      </ndxf>
    </rcc>
    <rcc rId="0" sId="1" dxf="1">
      <nc r="L1310">
        <v>1</v>
      </nc>
      <ndxf>
        <alignment horizontal="right" vertical="top" readingOrder="0"/>
      </ndxf>
    </rcc>
    <rcc rId="0" sId="1" dxf="1">
      <nc r="L1311">
        <v>1</v>
      </nc>
      <ndxf>
        <alignment horizontal="right" vertical="top" readingOrder="0"/>
      </ndxf>
    </rcc>
    <rcc rId="0" sId="1" dxf="1">
      <nc r="L1312">
        <v>1</v>
      </nc>
      <ndxf>
        <alignment horizontal="right" vertical="top" readingOrder="0"/>
      </ndxf>
    </rcc>
    <rcc rId="0" sId="1" dxf="1">
      <nc r="L1313">
        <v>2</v>
      </nc>
      <ndxf>
        <alignment horizontal="right" vertical="top" readingOrder="0"/>
      </ndxf>
    </rcc>
    <rcc rId="0" sId="1" dxf="1">
      <nc r="L1314">
        <v>1</v>
      </nc>
      <ndxf>
        <alignment horizontal="right" vertical="top" readingOrder="0"/>
      </ndxf>
    </rcc>
    <rcc rId="0" sId="1" dxf="1">
      <nc r="L1315">
        <v>1</v>
      </nc>
      <ndxf>
        <alignment horizontal="right" vertical="top" readingOrder="0"/>
      </ndxf>
    </rcc>
    <rcc rId="0" sId="1" dxf="1">
      <nc r="L1316">
        <v>1</v>
      </nc>
      <ndxf>
        <alignment horizontal="right" vertical="top" readingOrder="0"/>
      </ndxf>
    </rcc>
    <rcc rId="0" sId="1" dxf="1">
      <nc r="L1317">
        <v>6</v>
      </nc>
      <ndxf>
        <alignment horizontal="right" vertical="top" readingOrder="0"/>
      </ndxf>
    </rcc>
    <rcc rId="0" sId="1" dxf="1">
      <nc r="L1318">
        <v>1</v>
      </nc>
      <ndxf>
        <alignment horizontal="right" vertical="top" readingOrder="0"/>
      </ndxf>
    </rcc>
    <rcc rId="0" sId="1" dxf="1">
      <nc r="L1319">
        <v>2</v>
      </nc>
      <ndxf>
        <alignment horizontal="right" vertical="top" readingOrder="0"/>
      </ndxf>
    </rcc>
    <rcc rId="0" sId="1" dxf="1">
      <nc r="L1320">
        <v>3</v>
      </nc>
      <ndxf>
        <alignment horizontal="right" vertical="top" readingOrder="0"/>
      </ndxf>
    </rcc>
    <rcc rId="0" sId="1" dxf="1">
      <nc r="L1321">
        <v>1</v>
      </nc>
      <ndxf>
        <alignment horizontal="right" vertical="top" readingOrder="0"/>
      </ndxf>
    </rcc>
    <rcc rId="0" sId="1" dxf="1">
      <nc r="L1322">
        <v>1</v>
      </nc>
      <ndxf>
        <alignment horizontal="right" vertical="top" readingOrder="0"/>
      </ndxf>
    </rcc>
    <rcc rId="0" sId="1" dxf="1">
      <nc r="L1323">
        <v>2</v>
      </nc>
      <ndxf>
        <alignment horizontal="right" vertical="top" readingOrder="0"/>
      </ndxf>
    </rcc>
    <rcc rId="0" sId="1" dxf="1">
      <nc r="L1324">
        <v>2</v>
      </nc>
      <ndxf>
        <alignment horizontal="right" vertical="top" readingOrder="0"/>
      </ndxf>
    </rcc>
    <rcc rId="0" sId="1" dxf="1">
      <nc r="L1325">
        <v>2</v>
      </nc>
      <ndxf>
        <alignment horizontal="right" vertical="top" readingOrder="0"/>
      </ndxf>
    </rcc>
    <rcc rId="0" sId="1" dxf="1">
      <nc r="L1326">
        <v>2</v>
      </nc>
      <ndxf>
        <alignment horizontal="right" vertical="top" readingOrder="0"/>
      </ndxf>
    </rcc>
    <rcc rId="0" sId="1" dxf="1">
      <nc r="L1629">
        <v>2</v>
      </nc>
      <ndxf>
        <alignment horizontal="right" vertical="top" readingOrder="0"/>
      </ndxf>
    </rcc>
    <rcc rId="0" sId="1" dxf="1">
      <nc r="L1328">
        <v>2</v>
      </nc>
      <ndxf>
        <alignment horizontal="right" vertical="top" readingOrder="0"/>
      </ndxf>
    </rcc>
    <rcc rId="0" sId="1" dxf="1">
      <nc r="L1329">
        <v>1</v>
      </nc>
      <ndxf>
        <alignment horizontal="right" vertical="top" readingOrder="0"/>
      </ndxf>
    </rcc>
    <rcc rId="0" sId="1" dxf="1">
      <nc r="L1330">
        <v>2</v>
      </nc>
      <ndxf>
        <alignment horizontal="right" vertical="top" readingOrder="0"/>
      </ndxf>
    </rcc>
    <rcc rId="0" sId="1" dxf="1">
      <nc r="L1331">
        <v>1</v>
      </nc>
      <ndxf>
        <alignment horizontal="right" vertical="top" readingOrder="0"/>
      </ndxf>
    </rcc>
    <rcc rId="0" sId="1" dxf="1">
      <nc r="L1333">
        <v>1</v>
      </nc>
      <ndxf>
        <alignment horizontal="right" vertical="top" readingOrder="0"/>
      </ndxf>
    </rcc>
    <rcc rId="0" sId="1" dxf="1">
      <nc r="L1650">
        <v>6</v>
      </nc>
      <ndxf>
        <alignment horizontal="right" vertical="top" readingOrder="0"/>
      </ndxf>
    </rcc>
    <rcc rId="0" sId="1" dxf="1">
      <nc r="L1334">
        <v>1</v>
      </nc>
      <ndxf>
        <alignment horizontal="right" vertical="top" readingOrder="0"/>
      </ndxf>
    </rcc>
    <rcc rId="0" sId="1" dxf="1">
      <nc r="L1335">
        <v>1</v>
      </nc>
      <ndxf>
        <alignment horizontal="right" vertical="top" readingOrder="0"/>
      </ndxf>
    </rcc>
    <rcc rId="0" sId="1" dxf="1">
      <nc r="L1336">
        <v>1</v>
      </nc>
      <ndxf>
        <alignment horizontal="right" vertical="top" readingOrder="0"/>
      </ndxf>
    </rcc>
    <rcc rId="0" sId="1" dxf="1">
      <nc r="L1337">
        <v>1</v>
      </nc>
      <ndxf>
        <alignment horizontal="right" vertical="top" readingOrder="0"/>
      </ndxf>
    </rcc>
    <rcc rId="0" sId="1" dxf="1">
      <nc r="L1338">
        <v>6</v>
      </nc>
      <ndxf>
        <alignment horizontal="right" vertical="top" readingOrder="0"/>
      </ndxf>
    </rcc>
    <rcc rId="0" sId="1" dxf="1">
      <nc r="L1339">
        <v>4</v>
      </nc>
      <ndxf>
        <alignment horizontal="right" vertical="top" readingOrder="0"/>
      </ndxf>
    </rcc>
    <rcc rId="0" sId="1" dxf="1">
      <nc r="L1340">
        <v>1</v>
      </nc>
      <ndxf>
        <alignment horizontal="right" vertical="top" readingOrder="0"/>
      </ndxf>
    </rcc>
    <rcc rId="0" sId="1" dxf="1">
      <nc r="L1341">
        <v>1</v>
      </nc>
      <ndxf>
        <alignment horizontal="right" vertical="top" readingOrder="0"/>
      </ndxf>
    </rcc>
    <rcc rId="0" sId="1" dxf="1">
      <nc r="L1342">
        <v>2</v>
      </nc>
      <ndxf>
        <alignment horizontal="right" vertical="top" readingOrder="0"/>
      </ndxf>
    </rcc>
    <rcc rId="0" sId="1" dxf="1">
      <nc r="L1790">
        <v>1</v>
      </nc>
      <ndxf>
        <alignment horizontal="right" vertical="top" readingOrder="0"/>
      </ndxf>
    </rcc>
    <rcc rId="0" sId="1" dxf="1">
      <nc r="L1344">
        <v>3</v>
      </nc>
      <ndxf>
        <alignment horizontal="right" vertical="top" readingOrder="0"/>
      </ndxf>
    </rcc>
    <rcc rId="0" sId="1" dxf="1">
      <nc r="L1345">
        <v>2</v>
      </nc>
      <ndxf>
        <alignment horizontal="right" vertical="top" readingOrder="0"/>
      </ndxf>
    </rcc>
    <rcc rId="0" sId="1" dxf="1">
      <nc r="L1346">
        <v>2</v>
      </nc>
      <ndxf>
        <alignment horizontal="right" vertical="top" readingOrder="0"/>
      </ndxf>
    </rcc>
    <rcc rId="0" sId="1" dxf="1">
      <nc r="L1347">
        <v>3</v>
      </nc>
      <ndxf>
        <alignment horizontal="right" vertical="top" readingOrder="0"/>
      </ndxf>
    </rcc>
    <rcc rId="0" sId="1" dxf="1">
      <nc r="L1348">
        <v>2</v>
      </nc>
      <ndxf>
        <alignment horizontal="right" vertical="top" readingOrder="0"/>
      </ndxf>
    </rcc>
    <rcc rId="0" sId="1" dxf="1">
      <nc r="L946">
        <v>3</v>
      </nc>
      <ndxf>
        <alignment horizontal="right" vertical="top" readingOrder="0"/>
      </ndxf>
    </rcc>
    <rcc rId="0" sId="1" dxf="1">
      <nc r="L1350">
        <v>2</v>
      </nc>
      <ndxf>
        <alignment horizontal="right" vertical="top" readingOrder="0"/>
      </ndxf>
    </rcc>
    <rcc rId="0" sId="1" dxf="1">
      <nc r="L1526">
        <v>1</v>
      </nc>
      <ndxf>
        <alignment horizontal="right" vertical="top" readingOrder="0"/>
      </ndxf>
    </rcc>
    <rcc rId="0" sId="1" dxf="1">
      <nc r="L1352">
        <v>4</v>
      </nc>
      <ndxf>
        <alignment horizontal="right" vertical="top" readingOrder="0"/>
      </ndxf>
    </rcc>
    <rcc rId="0" sId="1" dxf="1">
      <nc r="L1353">
        <v>1</v>
      </nc>
      <ndxf>
        <alignment horizontal="right" vertical="top" readingOrder="0"/>
      </ndxf>
    </rcc>
    <rcc rId="0" sId="1" dxf="1">
      <nc r="L1354">
        <v>1</v>
      </nc>
      <ndxf>
        <alignment horizontal="right" vertical="top" readingOrder="0"/>
      </ndxf>
    </rcc>
    <rcc rId="0" sId="1" dxf="1">
      <nc r="L1355">
        <v>2</v>
      </nc>
      <ndxf>
        <alignment horizontal="right" vertical="top" readingOrder="0"/>
      </ndxf>
    </rcc>
    <rcc rId="0" sId="1" dxf="1">
      <nc r="L857">
        <v>5</v>
      </nc>
      <ndxf>
        <alignment horizontal="right" vertical="top" readingOrder="0"/>
      </ndxf>
    </rcc>
    <rcc rId="0" sId="1" dxf="1">
      <nc r="L1050">
        <v>2</v>
      </nc>
      <ndxf>
        <alignment horizontal="right" vertical="top" readingOrder="0"/>
      </ndxf>
    </rcc>
    <rcc rId="0" sId="1" dxf="1">
      <nc r="L1358">
        <v>1</v>
      </nc>
      <ndxf>
        <alignment horizontal="right" vertical="top" readingOrder="0"/>
      </ndxf>
    </rcc>
    <rcc rId="0" sId="1" dxf="1">
      <nc r="L1359">
        <v>2</v>
      </nc>
      <ndxf>
        <alignment horizontal="right" vertical="top" readingOrder="0"/>
      </ndxf>
    </rcc>
    <rcc rId="0" sId="1" dxf="1">
      <nc r="L1360">
        <v>1</v>
      </nc>
      <ndxf>
        <alignment horizontal="right" vertical="top" readingOrder="0"/>
      </ndxf>
    </rcc>
    <rcc rId="0" sId="1" dxf="1">
      <nc r="L1361">
        <v>2</v>
      </nc>
      <ndxf>
        <alignment horizontal="right" vertical="top" readingOrder="0"/>
      </ndxf>
    </rcc>
    <rcc rId="0" sId="1" dxf="1">
      <nc r="L1362">
        <v>2</v>
      </nc>
      <ndxf>
        <alignment horizontal="right" vertical="top" readingOrder="0"/>
      </ndxf>
    </rcc>
    <rcc rId="0" sId="1" dxf="1">
      <nc r="L1363">
        <v>1</v>
      </nc>
      <ndxf>
        <alignment horizontal="right" vertical="top" readingOrder="0"/>
      </ndxf>
    </rcc>
    <rcc rId="0" sId="1" dxf="1">
      <nc r="L1364">
        <v>1</v>
      </nc>
      <ndxf>
        <alignment horizontal="right" vertical="top" readingOrder="0"/>
      </ndxf>
    </rcc>
    <rcc rId="0" sId="1" dxf="1">
      <nc r="L1365">
        <v>1</v>
      </nc>
      <ndxf>
        <alignment horizontal="right" vertical="top" readingOrder="0"/>
      </ndxf>
    </rcc>
    <rcc rId="0" sId="1" dxf="1">
      <nc r="L1366">
        <v>3</v>
      </nc>
      <ndxf>
        <alignment horizontal="right" vertical="top" readingOrder="0"/>
      </ndxf>
    </rcc>
    <rcc rId="0" sId="1" dxf="1">
      <nc r="L1367">
        <v>1</v>
      </nc>
      <ndxf>
        <alignment horizontal="right" vertical="top" readingOrder="0"/>
      </ndxf>
    </rcc>
    <rcc rId="0" sId="1" dxf="1">
      <nc r="L1368">
        <v>2</v>
      </nc>
      <ndxf>
        <alignment horizontal="right" vertical="top" readingOrder="0"/>
      </ndxf>
    </rcc>
    <rcc rId="0" sId="1" dxf="1">
      <nc r="L1369">
        <v>1</v>
      </nc>
      <ndxf>
        <alignment horizontal="right" vertical="top" readingOrder="0"/>
      </ndxf>
    </rcc>
    <rcc rId="0" sId="1" dxf="1">
      <nc r="L1370">
        <v>3</v>
      </nc>
      <ndxf>
        <alignment horizontal="right" vertical="top" readingOrder="0"/>
      </ndxf>
    </rcc>
    <rcc rId="0" sId="1" dxf="1">
      <nc r="L715">
        <v>5</v>
      </nc>
      <ndxf>
        <alignment horizontal="right" vertical="top" readingOrder="0"/>
      </ndxf>
    </rcc>
    <rcc rId="0" sId="1" dxf="1">
      <nc r="L1372">
        <v>2</v>
      </nc>
      <ndxf>
        <alignment horizontal="right" vertical="top" readingOrder="0"/>
      </ndxf>
    </rcc>
    <rcc rId="0" sId="1" dxf="1">
      <nc r="L1373">
        <v>1</v>
      </nc>
      <ndxf>
        <alignment horizontal="right" vertical="top" readingOrder="0"/>
      </ndxf>
    </rcc>
    <rcc rId="0" sId="1" dxf="1">
      <nc r="L1119">
        <v>4</v>
      </nc>
      <ndxf>
        <alignment horizontal="right" vertical="top" readingOrder="0"/>
      </ndxf>
    </rcc>
    <rcc rId="0" sId="1" dxf="1">
      <nc r="L1375">
        <v>1</v>
      </nc>
      <ndxf>
        <alignment horizontal="right" vertical="top" readingOrder="0"/>
      </ndxf>
    </rcc>
    <rcc rId="0" sId="1" dxf="1">
      <nc r="L1376">
        <v>2</v>
      </nc>
      <ndxf>
        <alignment horizontal="right" vertical="top" readingOrder="0"/>
      </ndxf>
    </rcc>
    <rcc rId="0" sId="1" dxf="1">
      <nc r="L1377">
        <v>2</v>
      </nc>
      <ndxf>
        <alignment horizontal="right" vertical="top" readingOrder="0"/>
      </ndxf>
    </rcc>
    <rcc rId="0" sId="1" dxf="1">
      <nc r="L1378">
        <v>2</v>
      </nc>
      <ndxf>
        <alignment horizontal="right" vertical="top" readingOrder="0"/>
      </ndxf>
    </rcc>
    <rcc rId="0" sId="1" dxf="1">
      <nc r="L1379">
        <v>1</v>
      </nc>
      <ndxf>
        <alignment horizontal="right" vertical="top" readingOrder="0"/>
      </ndxf>
    </rcc>
    <rcc rId="0" sId="1" dxf="1">
      <nc r="L1380">
        <v>1</v>
      </nc>
      <ndxf>
        <alignment horizontal="right" vertical="top" readingOrder="0"/>
      </ndxf>
    </rcc>
    <rcc rId="0" sId="1" dxf="1">
      <nc r="L1381">
        <v>3</v>
      </nc>
      <ndxf>
        <alignment horizontal="right" vertical="top" readingOrder="0"/>
      </ndxf>
    </rcc>
    <rcc rId="0" sId="1" dxf="1">
      <nc r="L1382">
        <v>1</v>
      </nc>
      <ndxf>
        <alignment horizontal="right" vertical="top" readingOrder="0"/>
      </ndxf>
    </rcc>
    <rcc rId="0" sId="1" dxf="1">
      <nc r="L1383">
        <v>3</v>
      </nc>
      <ndxf>
        <alignment horizontal="right" vertical="top" readingOrder="0"/>
      </ndxf>
    </rcc>
    <rcc rId="0" sId="1" dxf="1">
      <nc r="L1384">
        <v>1</v>
      </nc>
      <ndxf>
        <alignment horizontal="right" vertical="top" readingOrder="0"/>
      </ndxf>
    </rcc>
    <rcc rId="0" sId="1" dxf="1">
      <nc r="L1385">
        <v>2</v>
      </nc>
      <ndxf>
        <alignment horizontal="right" vertical="top" readingOrder="0"/>
      </ndxf>
    </rcc>
    <rcc rId="0" sId="1" dxf="1">
      <nc r="L1386">
        <v>1</v>
      </nc>
      <ndxf>
        <alignment horizontal="right" vertical="top" readingOrder="0"/>
      </ndxf>
    </rcc>
    <rcc rId="0" sId="1" dxf="1">
      <nc r="L1387">
        <v>2</v>
      </nc>
      <ndxf>
        <alignment horizontal="right" vertical="top" readingOrder="0"/>
      </ndxf>
    </rcc>
    <rcc rId="0" sId="1" dxf="1">
      <nc r="L837">
        <v>5</v>
      </nc>
      <ndxf>
        <alignment horizontal="right" vertical="top" readingOrder="0"/>
      </ndxf>
    </rcc>
    <rcc rId="0" sId="1" dxf="1">
      <nc r="L1389">
        <v>5</v>
      </nc>
      <ndxf>
        <alignment horizontal="right" vertical="top" readingOrder="0"/>
      </ndxf>
    </rcc>
    <rcc rId="0" sId="1" dxf="1">
      <nc r="L476">
        <v>6</v>
      </nc>
      <ndxf>
        <alignment horizontal="right" vertical="top" readingOrder="0"/>
      </ndxf>
    </rcc>
    <rcc rId="0" sId="1" dxf="1">
      <nc r="L1391">
        <v>1</v>
      </nc>
      <ndxf>
        <alignment horizontal="right" vertical="top" readingOrder="0"/>
      </ndxf>
    </rcc>
    <rcc rId="0" sId="1" dxf="1">
      <nc r="L1392">
        <v>1</v>
      </nc>
      <ndxf>
        <alignment horizontal="right" vertical="top" readingOrder="0"/>
      </ndxf>
    </rcc>
    <rcc rId="0" sId="1" dxf="1">
      <nc r="L1393">
        <v>2</v>
      </nc>
      <ndxf>
        <alignment horizontal="right" vertical="top" readingOrder="0"/>
      </ndxf>
    </rcc>
    <rcc rId="0" sId="1" dxf="1">
      <nc r="L1394">
        <v>1</v>
      </nc>
      <ndxf>
        <alignment horizontal="right" vertical="top" readingOrder="0"/>
      </ndxf>
    </rcc>
    <rcc rId="0" sId="1" dxf="1">
      <nc r="L1395">
        <v>2</v>
      </nc>
      <ndxf>
        <alignment horizontal="right" vertical="top" readingOrder="0"/>
      </ndxf>
    </rcc>
    <rcc rId="0" sId="1" dxf="1">
      <nc r="L1396">
        <v>1</v>
      </nc>
      <ndxf>
        <alignment horizontal="right" vertical="top" readingOrder="0"/>
      </ndxf>
    </rcc>
    <rcc rId="0" sId="1" dxf="1">
      <nc r="L1397">
        <v>2</v>
      </nc>
      <ndxf>
        <alignment horizontal="right" vertical="top" readingOrder="0"/>
      </ndxf>
    </rcc>
    <rcc rId="0" sId="1" dxf="1">
      <nc r="L1398">
        <v>1</v>
      </nc>
      <ndxf>
        <alignment horizontal="right" vertical="top" readingOrder="0"/>
      </ndxf>
    </rcc>
    <rcc rId="0" sId="1" dxf="1">
      <nc r="L1399">
        <v>1</v>
      </nc>
      <ndxf>
        <alignment horizontal="right" vertical="top" readingOrder="0"/>
      </ndxf>
    </rcc>
    <rcc rId="0" sId="1" dxf="1">
      <nc r="L1400">
        <v>2</v>
      </nc>
      <ndxf>
        <alignment horizontal="right" vertical="top" readingOrder="0"/>
      </ndxf>
    </rcc>
    <rcc rId="0" sId="1" dxf="1">
      <nc r="L1401">
        <v>2</v>
      </nc>
      <ndxf>
        <alignment horizontal="right" vertical="top" readingOrder="0"/>
      </ndxf>
    </rcc>
    <rcc rId="0" sId="1" dxf="1">
      <nc r="L914">
        <v>3</v>
      </nc>
      <ndxf>
        <alignment horizontal="right" vertical="top" readingOrder="0"/>
      </ndxf>
    </rcc>
    <rcc rId="0" sId="1" dxf="1">
      <nc r="L1403">
        <v>4</v>
      </nc>
      <ndxf>
        <alignment horizontal="right" vertical="top" readingOrder="0"/>
      </ndxf>
    </rcc>
    <rcc rId="0" sId="1" dxf="1">
      <nc r="L1404">
        <v>2</v>
      </nc>
      <ndxf>
        <alignment horizontal="right" vertical="top" readingOrder="0"/>
      </ndxf>
    </rcc>
    <rcc rId="0" sId="1" dxf="1">
      <nc r="L1405">
        <v>2</v>
      </nc>
      <ndxf>
        <alignment horizontal="right" vertical="top" readingOrder="0"/>
      </ndxf>
    </rcc>
    <rcc rId="0" sId="1" dxf="1">
      <nc r="L1406">
        <v>2</v>
      </nc>
      <ndxf>
        <alignment horizontal="right" vertical="top" readingOrder="0"/>
      </ndxf>
    </rcc>
    <rcc rId="0" sId="1" dxf="1">
      <nc r="L1407">
        <v>5</v>
      </nc>
      <ndxf>
        <alignment horizontal="right" vertical="top" readingOrder="0"/>
      </ndxf>
    </rcc>
    <rcc rId="0" sId="1" dxf="1">
      <nc r="L1408">
        <v>1</v>
      </nc>
      <ndxf>
        <alignment horizontal="right" vertical="top" readingOrder="0"/>
      </ndxf>
    </rcc>
    <rcc rId="0" sId="1" dxf="1">
      <nc r="L1409">
        <v>1</v>
      </nc>
      <ndxf>
        <alignment horizontal="right" vertical="top" readingOrder="0"/>
      </ndxf>
    </rcc>
    <rcc rId="0" sId="1" dxf="1">
      <nc r="L1410">
        <v>1</v>
      </nc>
      <ndxf>
        <alignment horizontal="right" vertical="top" readingOrder="0"/>
      </ndxf>
    </rcc>
    <rcc rId="0" sId="1" dxf="1">
      <nc r="L1349">
        <v>3</v>
      </nc>
      <ndxf>
        <alignment horizontal="right" vertical="top" readingOrder="0"/>
      </ndxf>
    </rcc>
    <rcc rId="0" sId="1" dxf="1">
      <nc r="L1412">
        <v>1</v>
      </nc>
      <ndxf>
        <alignment horizontal="right" vertical="top" readingOrder="0"/>
      </ndxf>
    </rcc>
    <rcc rId="0" sId="1" dxf="1">
      <nc r="L1413">
        <v>2</v>
      </nc>
      <ndxf>
        <alignment horizontal="right" vertical="top" readingOrder="0"/>
      </ndxf>
    </rcc>
    <rcc rId="0" sId="1" dxf="1">
      <nc r="L1414">
        <v>3</v>
      </nc>
      <ndxf>
        <alignment horizontal="right" vertical="top" readingOrder="0"/>
      </ndxf>
    </rcc>
    <rcc rId="0" sId="1" dxf="1">
      <nc r="L1415">
        <v>1</v>
      </nc>
      <ndxf>
        <alignment horizontal="right" vertical="top" readingOrder="0"/>
      </ndxf>
    </rcc>
    <rcc rId="0" sId="1" dxf="1">
      <nc r="L1416">
        <v>2</v>
      </nc>
      <ndxf>
        <alignment horizontal="right" vertical="top" readingOrder="0"/>
      </ndxf>
    </rcc>
    <rcc rId="0" sId="1" dxf="1">
      <nc r="L1720">
        <v>2</v>
      </nc>
      <ndxf>
        <alignment horizontal="right" vertical="top" readingOrder="0"/>
      </ndxf>
    </rcc>
    <rcc rId="0" sId="1" dxf="1">
      <nc r="L1418">
        <v>3</v>
      </nc>
      <ndxf>
        <alignment horizontal="right" vertical="top" readingOrder="0"/>
      </ndxf>
    </rcc>
    <rcc rId="0" sId="1" dxf="1">
      <nc r="L1419">
        <v>2</v>
      </nc>
      <ndxf>
        <alignment horizontal="right" vertical="top" readingOrder="0"/>
      </ndxf>
    </rcc>
    <rcc rId="0" sId="1" dxf="1">
      <nc r="L1420">
        <v>2</v>
      </nc>
      <ndxf>
        <alignment horizontal="right" vertical="top" readingOrder="0"/>
      </ndxf>
    </rcc>
    <rcc rId="0" sId="1" dxf="1">
      <nc r="L1421">
        <v>1</v>
      </nc>
      <ndxf>
        <alignment horizontal="right" vertical="top" readingOrder="0"/>
      </ndxf>
    </rcc>
    <rcc rId="0" sId="1" dxf="1">
      <nc r="L1422">
        <v>4</v>
      </nc>
      <ndxf>
        <alignment horizontal="right" vertical="top" readingOrder="0"/>
      </ndxf>
    </rcc>
    <rcc rId="0" sId="1" dxf="1">
      <nc r="L1085">
        <v>6</v>
      </nc>
      <ndxf>
        <alignment horizontal="right" vertical="top" readingOrder="0"/>
      </ndxf>
    </rcc>
    <rcc rId="0" sId="1" dxf="1">
      <nc r="L1424">
        <v>4</v>
      </nc>
      <ndxf>
        <alignment horizontal="right" vertical="top" readingOrder="0"/>
      </ndxf>
    </rcc>
    <rcc rId="0" sId="1" dxf="1">
      <nc r="L1425">
        <v>1</v>
      </nc>
      <ndxf>
        <alignment horizontal="right" vertical="top" readingOrder="0"/>
      </ndxf>
    </rcc>
    <rcc rId="0" sId="1" dxf="1">
      <nc r="L1577">
        <v>2</v>
      </nc>
      <ndxf>
        <alignment horizontal="right" vertical="top" readingOrder="0"/>
      </ndxf>
    </rcc>
    <rcc rId="0" sId="1" dxf="1">
      <nc r="L1427">
        <v>1</v>
      </nc>
      <ndxf>
        <alignment horizontal="right" vertical="top" readingOrder="0"/>
      </ndxf>
    </rcc>
    <rcc rId="0" sId="1" dxf="1">
      <nc r="L1428">
        <v>3</v>
      </nc>
      <ndxf>
        <alignment horizontal="right" vertical="top" readingOrder="0"/>
      </ndxf>
    </rcc>
    <rcc rId="0" sId="1" dxf="1">
      <nc r="L1429">
        <v>1</v>
      </nc>
      <ndxf>
        <alignment horizontal="right" vertical="top" readingOrder="0"/>
      </ndxf>
    </rcc>
    <rcc rId="0" sId="1" dxf="1">
      <nc r="L1430">
        <v>1</v>
      </nc>
      <ndxf>
        <alignment horizontal="right" vertical="top" readingOrder="0"/>
      </ndxf>
    </rcc>
    <rcc rId="0" sId="1" dxf="1">
      <nc r="L1431">
        <v>1</v>
      </nc>
      <ndxf>
        <alignment horizontal="right" vertical="top" readingOrder="0"/>
      </ndxf>
    </rcc>
    <rcc rId="0" sId="1" dxf="1">
      <nc r="L1432">
        <v>1</v>
      </nc>
      <ndxf>
        <alignment horizontal="right" vertical="top" readingOrder="0"/>
      </ndxf>
    </rcc>
    <rcc rId="0" sId="1" dxf="1">
      <nc r="L585">
        <v>5</v>
      </nc>
      <ndxf>
        <alignment horizontal="right" vertical="top" readingOrder="0"/>
      </ndxf>
    </rcc>
    <rcc rId="0" sId="1" dxf="1">
      <nc r="L1434">
        <v>2</v>
      </nc>
      <ndxf>
        <alignment horizontal="right" vertical="top" readingOrder="0"/>
      </ndxf>
    </rcc>
    <rcc rId="0" sId="1" dxf="1">
      <nc r="L1435">
        <v>3</v>
      </nc>
      <ndxf>
        <alignment horizontal="right" vertical="top" readingOrder="0"/>
      </ndxf>
    </rcc>
    <rcc rId="0" sId="1" dxf="1">
      <nc r="L1433">
        <v>2</v>
      </nc>
      <ndxf>
        <alignment horizontal="right" vertical="top" readingOrder="0"/>
      </ndxf>
    </rcc>
    <rcc rId="0" sId="1" dxf="1">
      <nc r="L1528">
        <v>1</v>
      </nc>
      <ndxf>
        <alignment horizontal="right" vertical="top" readingOrder="0"/>
      </ndxf>
    </rcc>
    <rcc rId="0" sId="1" dxf="1">
      <nc r="L1438">
        <v>1</v>
      </nc>
      <ndxf>
        <alignment horizontal="right" vertical="top" readingOrder="0"/>
      </ndxf>
    </rcc>
    <rcc rId="0" sId="1" dxf="1">
      <nc r="L1439">
        <v>1</v>
      </nc>
      <ndxf>
        <alignment horizontal="right" vertical="top" readingOrder="0"/>
      </ndxf>
    </rcc>
    <rcc rId="0" sId="1" dxf="1">
      <nc r="L1440">
        <v>2</v>
      </nc>
      <ndxf>
        <alignment horizontal="right" vertical="top" readingOrder="0"/>
      </ndxf>
    </rcc>
    <rcc rId="0" sId="1" dxf="1">
      <nc r="L1441">
        <v>2</v>
      </nc>
      <ndxf>
        <alignment horizontal="right" vertical="top" readingOrder="0"/>
      </ndxf>
    </rcc>
    <rcc rId="0" sId="1" dxf="1">
      <nc r="L1712">
        <v>1</v>
      </nc>
      <ndxf>
        <alignment horizontal="right" vertical="top" readingOrder="0"/>
      </ndxf>
    </rcc>
    <rcc rId="0" sId="1" dxf="1">
      <nc r="L1443">
        <v>2</v>
      </nc>
      <ndxf>
        <alignment horizontal="right" vertical="top" readingOrder="0"/>
      </ndxf>
    </rcc>
    <rcc rId="0" sId="1" dxf="1">
      <nc r="L1444">
        <v>2</v>
      </nc>
      <ndxf>
        <alignment horizontal="right" vertical="top" readingOrder="0"/>
      </ndxf>
    </rcc>
    <rcc rId="0" sId="1" dxf="1">
      <nc r="L1445">
        <v>1</v>
      </nc>
      <ndxf>
        <alignment horizontal="right" vertical="top" readingOrder="0"/>
      </ndxf>
    </rcc>
    <rcc rId="0" sId="1" dxf="1">
      <nc r="L1446">
        <v>3</v>
      </nc>
      <ndxf>
        <alignment horizontal="right" vertical="top" readingOrder="0"/>
      </ndxf>
    </rcc>
    <rcc rId="0" sId="1" dxf="1">
      <nc r="L1447">
        <v>2</v>
      </nc>
      <ndxf>
        <alignment horizontal="right" vertical="top" readingOrder="0"/>
      </ndxf>
    </rcc>
    <rcc rId="0" sId="1" dxf="1">
      <nc r="L1448">
        <v>2</v>
      </nc>
      <ndxf>
        <alignment horizontal="right" vertical="top" readingOrder="0"/>
      </ndxf>
    </rcc>
    <rcc rId="0" sId="1" dxf="1">
      <nc r="L1449">
        <v>5</v>
      </nc>
      <ndxf>
        <alignment horizontal="right" vertical="top" readingOrder="0"/>
      </ndxf>
    </rcc>
    <rcc rId="0" sId="1" dxf="1">
      <nc r="L1125">
        <v>3</v>
      </nc>
      <ndxf>
        <alignment horizontal="right" vertical="top" readingOrder="0"/>
      </ndxf>
    </rcc>
    <rcc rId="0" sId="1" dxf="1">
      <nc r="L1451">
        <v>5</v>
      </nc>
      <ndxf>
        <alignment horizontal="right" vertical="top" readingOrder="0"/>
      </ndxf>
    </rcc>
    <rcc rId="0" sId="1" dxf="1">
      <nc r="L1452">
        <v>2</v>
      </nc>
      <ndxf>
        <alignment horizontal="right" vertical="top" readingOrder="0"/>
      </ndxf>
    </rcc>
    <rcc rId="0" sId="1" dxf="1">
      <nc r="L1453">
        <v>1</v>
      </nc>
      <ndxf>
        <alignment horizontal="right" vertical="top" readingOrder="0"/>
      </ndxf>
    </rcc>
    <rcc rId="0" sId="1" dxf="1">
      <nc r="L1454">
        <v>1</v>
      </nc>
      <ndxf>
        <alignment horizontal="right" vertical="top" readingOrder="0"/>
      </ndxf>
    </rcc>
    <rcc rId="0" sId="1" dxf="1">
      <nc r="L1455">
        <v>2</v>
      </nc>
      <ndxf>
        <alignment horizontal="right" vertical="top" readingOrder="0"/>
      </ndxf>
    </rcc>
    <rcc rId="0" sId="1" dxf="1">
      <nc r="L1456">
        <v>1</v>
      </nc>
      <ndxf>
        <alignment horizontal="right" vertical="top" readingOrder="0"/>
      </ndxf>
    </rcc>
    <rcc rId="0" sId="1" dxf="1">
      <nc r="L1457">
        <v>5</v>
      </nc>
      <ndxf>
        <alignment horizontal="right" vertical="top" readingOrder="0"/>
      </ndxf>
    </rcc>
    <rcc rId="0" sId="1" dxf="1">
      <nc r="L1458">
        <v>1</v>
      </nc>
      <ndxf>
        <alignment horizontal="right" vertical="top" readingOrder="0"/>
      </ndxf>
    </rcc>
    <rcc rId="0" sId="1" dxf="1">
      <nc r="L1459">
        <v>4</v>
      </nc>
      <ndxf>
        <alignment horizontal="right" vertical="top" readingOrder="0"/>
      </ndxf>
    </rcc>
    <rcc rId="0" sId="1" dxf="1">
      <nc r="L1388">
        <v>1</v>
      </nc>
      <ndxf>
        <alignment horizontal="right" vertical="top" readingOrder="0"/>
      </ndxf>
    </rcc>
    <rcc rId="0" sId="1" dxf="1">
      <nc r="L1460">
        <v>3</v>
      </nc>
      <ndxf>
        <alignment horizontal="right" vertical="top" readingOrder="0"/>
      </ndxf>
    </rcc>
    <rcc rId="0" sId="1" dxf="1">
      <nc r="L1462">
        <v>1</v>
      </nc>
      <ndxf>
        <alignment horizontal="right" vertical="top" readingOrder="0"/>
      </ndxf>
    </rcc>
    <rcc rId="0" sId="1" dxf="1">
      <nc r="L1463">
        <v>2</v>
      </nc>
      <ndxf>
        <alignment horizontal="right" vertical="top" readingOrder="0"/>
      </ndxf>
    </rcc>
    <rcc rId="0" sId="1" dxf="1">
      <nc r="L1464">
        <v>3</v>
      </nc>
      <ndxf>
        <alignment horizontal="right" vertical="top" readingOrder="0"/>
      </ndxf>
    </rcc>
    <rcc rId="0" sId="1" dxf="1">
      <nc r="L1465">
        <v>5</v>
      </nc>
      <ndxf>
        <alignment horizontal="right" vertical="top" readingOrder="0"/>
      </ndxf>
    </rcc>
    <rcc rId="0" sId="1" dxf="1">
      <nc r="L1466">
        <v>1</v>
      </nc>
      <ndxf>
        <alignment horizontal="right" vertical="top" readingOrder="0"/>
      </ndxf>
    </rcc>
    <rcc rId="0" sId="1" dxf="1">
      <nc r="L1467">
        <v>6</v>
      </nc>
      <ndxf>
        <alignment horizontal="right" vertical="top" readingOrder="0"/>
      </ndxf>
    </rcc>
    <rcc rId="0" sId="1" dxf="1">
      <nc r="L1468">
        <v>1</v>
      </nc>
      <ndxf>
        <alignment horizontal="right" vertical="top" readingOrder="0"/>
      </ndxf>
    </rcc>
    <rcc rId="0" sId="1" dxf="1">
      <nc r="L1469">
        <v>1</v>
      </nc>
      <ndxf>
        <alignment horizontal="right" vertical="top" readingOrder="0"/>
      </ndxf>
    </rcc>
    <rcc rId="0" sId="1" dxf="1">
      <nc r="L1470">
        <v>1</v>
      </nc>
      <ndxf>
        <alignment horizontal="right" vertical="top" readingOrder="0"/>
      </ndxf>
    </rcc>
    <rcc rId="0" sId="1" dxf="1">
      <nc r="L1471">
        <v>2</v>
      </nc>
      <ndxf>
        <alignment horizontal="right" vertical="top" readingOrder="0"/>
      </ndxf>
    </rcc>
    <rcc rId="0" sId="1" dxf="1">
      <nc r="L1472">
        <v>1</v>
      </nc>
      <ndxf>
        <alignment horizontal="right" vertical="top" readingOrder="0"/>
      </ndxf>
    </rcc>
    <rcc rId="0" sId="1" dxf="1">
      <nc r="L1473">
        <v>2</v>
      </nc>
      <ndxf>
        <alignment horizontal="right" vertical="top" readingOrder="0"/>
      </ndxf>
    </rcc>
    <rcc rId="0" sId="1" dxf="1">
      <nc r="L1474">
        <v>3</v>
      </nc>
      <ndxf>
        <alignment horizontal="right" vertical="top" readingOrder="0"/>
      </ndxf>
    </rcc>
    <rcc rId="0" sId="1" dxf="1">
      <nc r="L1475">
        <v>1</v>
      </nc>
      <ndxf>
        <alignment horizontal="right" vertical="top" readingOrder="0"/>
      </ndxf>
    </rcc>
    <rcc rId="0" sId="1" dxf="1">
      <nc r="L1476">
        <v>1</v>
      </nc>
      <ndxf>
        <alignment horizontal="right" vertical="top" readingOrder="0"/>
      </ndxf>
    </rcc>
    <rcc rId="0" sId="1" dxf="1">
      <nc r="L1477">
        <v>1</v>
      </nc>
      <ndxf>
        <alignment horizontal="right" vertical="top" readingOrder="0"/>
      </ndxf>
    </rcc>
    <rcc rId="0" sId="1" dxf="1">
      <nc r="L1478">
        <v>1</v>
      </nc>
      <ndxf>
        <alignment horizontal="right" vertical="top" readingOrder="0"/>
      </ndxf>
    </rcc>
    <rcc rId="0" sId="1" dxf="1">
      <nc r="L1479">
        <v>1</v>
      </nc>
      <ndxf>
        <alignment horizontal="right" vertical="top" readingOrder="0"/>
      </ndxf>
    </rcc>
    <rcc rId="0" sId="1" dxf="1">
      <nc r="L1480">
        <v>1</v>
      </nc>
      <ndxf>
        <alignment horizontal="right" vertical="top" readingOrder="0"/>
      </ndxf>
    </rcc>
    <rcc rId="0" sId="1" dxf="1">
      <nc r="L1481">
        <v>3</v>
      </nc>
      <ndxf>
        <alignment horizontal="right" vertical="top" readingOrder="0"/>
      </ndxf>
    </rcc>
    <rcc rId="0" sId="1" dxf="1">
      <nc r="L1482">
        <v>1</v>
      </nc>
      <ndxf>
        <alignment horizontal="right" vertical="top" readingOrder="0"/>
      </ndxf>
    </rcc>
    <rcc rId="0" sId="1" dxf="1">
      <nc r="L1483">
        <v>2</v>
      </nc>
      <ndxf>
        <alignment horizontal="right" vertical="top" readingOrder="0"/>
      </ndxf>
    </rcc>
    <rcc rId="0" sId="1" dxf="1">
      <nc r="L1484">
        <v>4</v>
      </nc>
      <ndxf>
        <alignment horizontal="right" vertical="top" readingOrder="0"/>
      </ndxf>
    </rcc>
    <rcc rId="0" sId="1" dxf="1">
      <nc r="L1485">
        <v>4</v>
      </nc>
      <ndxf>
        <alignment horizontal="right" vertical="top" readingOrder="0"/>
      </ndxf>
    </rcc>
    <rcc rId="0" sId="1" dxf="1">
      <nc r="L1486">
        <v>3</v>
      </nc>
      <ndxf>
        <alignment horizontal="right" vertical="top" readingOrder="0"/>
      </ndxf>
    </rcc>
    <rcc rId="0" sId="1" dxf="1">
      <nc r="L1487">
        <v>2</v>
      </nc>
      <ndxf>
        <alignment horizontal="right" vertical="top" readingOrder="0"/>
      </ndxf>
    </rcc>
    <rcc rId="0" sId="1" dxf="1">
      <nc r="L1488">
        <v>1</v>
      </nc>
      <ndxf>
        <alignment horizontal="right" vertical="top" readingOrder="0"/>
      </ndxf>
    </rcc>
    <rcc rId="0" sId="1" dxf="1">
      <nc r="L1489">
        <v>1</v>
      </nc>
      <ndxf>
        <alignment horizontal="right" vertical="top" readingOrder="0"/>
      </ndxf>
    </rcc>
    <rcc rId="0" sId="1" dxf="1">
      <nc r="L1490">
        <v>2</v>
      </nc>
      <ndxf>
        <alignment horizontal="right" vertical="top" readingOrder="0"/>
      </ndxf>
    </rcc>
    <rcc rId="0" sId="1" dxf="1">
      <nc r="L1491">
        <v>5</v>
      </nc>
      <ndxf>
        <alignment horizontal="right" vertical="top" readingOrder="0"/>
      </ndxf>
    </rcc>
    <rcc rId="0" sId="1" dxf="1">
      <nc r="L1492">
        <v>3</v>
      </nc>
      <ndxf>
        <alignment horizontal="right" vertical="top" readingOrder="0"/>
      </ndxf>
    </rcc>
    <rcc rId="0" sId="1" dxf="1">
      <nc r="L1493">
        <v>1</v>
      </nc>
      <ndxf>
        <alignment horizontal="right" vertical="top" readingOrder="0"/>
      </ndxf>
    </rcc>
    <rcc rId="0" sId="1" dxf="1">
      <nc r="L1494">
        <v>5</v>
      </nc>
      <ndxf>
        <alignment horizontal="right" vertical="top" readingOrder="0"/>
      </ndxf>
    </rcc>
    <rcc rId="0" sId="1" dxf="1">
      <nc r="L1495">
        <v>5</v>
      </nc>
      <ndxf>
        <alignment horizontal="right" vertical="top" readingOrder="0"/>
      </ndxf>
    </rcc>
    <rcc rId="0" sId="1" dxf="1">
      <nc r="L1496">
        <v>1</v>
      </nc>
      <ndxf>
        <alignment horizontal="right" vertical="top" readingOrder="0"/>
      </ndxf>
    </rcc>
    <rcc rId="0" sId="1" dxf="1">
      <nc r="L1497">
        <v>2</v>
      </nc>
      <ndxf>
        <alignment horizontal="right" vertical="top" readingOrder="0"/>
      </ndxf>
    </rcc>
    <rcc rId="0" sId="1" dxf="1">
      <nc r="L1498">
        <v>2</v>
      </nc>
      <ndxf>
        <alignment horizontal="right" vertical="top" readingOrder="0"/>
      </ndxf>
    </rcc>
    <rcc rId="0" sId="1" dxf="1">
      <nc r="L1499">
        <v>2</v>
      </nc>
      <ndxf>
        <alignment horizontal="right" vertical="top" readingOrder="0"/>
      </ndxf>
    </rcc>
    <rcc rId="0" sId="1" dxf="1">
      <nc r="L1500">
        <v>1</v>
      </nc>
      <ndxf>
        <alignment horizontal="right" vertical="top" readingOrder="0"/>
      </ndxf>
    </rcc>
    <rcc rId="0" sId="1" dxf="1">
      <nc r="L1501">
        <v>2</v>
      </nc>
      <ndxf>
        <alignment horizontal="right" vertical="top" readingOrder="0"/>
      </ndxf>
    </rcc>
    <rcc rId="0" sId="1" dxf="1">
      <nc r="L1502">
        <v>3</v>
      </nc>
      <ndxf>
        <alignment horizontal="right" vertical="top" readingOrder="0"/>
      </ndxf>
    </rcc>
    <rcc rId="0" sId="1" dxf="1">
      <nc r="L1503">
        <v>3</v>
      </nc>
      <ndxf>
        <alignment horizontal="right" vertical="top" readingOrder="0"/>
      </ndxf>
    </rcc>
    <rcc rId="0" sId="1" dxf="1">
      <nc r="L1504">
        <v>1</v>
      </nc>
      <ndxf>
        <alignment horizontal="right" vertical="top" readingOrder="0"/>
      </ndxf>
    </rcc>
    <rcc rId="0" sId="1" dxf="1">
      <nc r="L1505">
        <v>4</v>
      </nc>
      <ndxf>
        <alignment horizontal="right" vertical="top" readingOrder="0"/>
      </ndxf>
    </rcc>
    <rcc rId="0" sId="1" dxf="1">
      <nc r="L1506">
        <v>1</v>
      </nc>
      <ndxf>
        <alignment horizontal="right" vertical="top" readingOrder="0"/>
      </ndxf>
    </rcc>
    <rcc rId="0" sId="1" dxf="1">
      <nc r="L1507">
        <v>1</v>
      </nc>
      <ndxf>
        <alignment horizontal="right" vertical="top" readingOrder="0"/>
      </ndxf>
    </rcc>
    <rcc rId="0" sId="1" dxf="1">
      <nc r="L1508">
        <v>1</v>
      </nc>
      <ndxf>
        <alignment horizontal="right" vertical="top" readingOrder="0"/>
      </ndxf>
    </rcc>
    <rcc rId="0" sId="1" dxf="1">
      <nc r="L1509">
        <v>1</v>
      </nc>
      <ndxf>
        <alignment horizontal="right" vertical="top" readingOrder="0"/>
      </ndxf>
    </rcc>
    <rcc rId="0" sId="1" dxf="1">
      <nc r="L1510">
        <v>1</v>
      </nc>
      <ndxf>
        <alignment horizontal="right" vertical="top" readingOrder="0"/>
      </ndxf>
    </rcc>
    <rcc rId="0" sId="1" dxf="1">
      <nc r="L1511">
        <v>2</v>
      </nc>
      <ndxf>
        <alignment horizontal="right" vertical="top" readingOrder="0"/>
      </ndxf>
    </rcc>
    <rcc rId="0" sId="1" dxf="1">
      <nc r="L1512">
        <v>1</v>
      </nc>
      <ndxf>
        <alignment horizontal="right" vertical="top" readingOrder="0"/>
      </ndxf>
    </rcc>
    <rcc rId="0" sId="1" dxf="1">
      <nc r="L1513">
        <v>1</v>
      </nc>
      <ndxf>
        <alignment horizontal="right" vertical="top" readingOrder="0"/>
      </ndxf>
    </rcc>
    <rcc rId="0" sId="1" dxf="1">
      <nc r="L1514">
        <v>2</v>
      </nc>
      <ndxf>
        <alignment horizontal="right" vertical="top" readingOrder="0"/>
      </ndxf>
    </rcc>
    <rcc rId="0" sId="1" dxf="1">
      <nc r="L1515">
        <v>3</v>
      </nc>
      <ndxf>
        <alignment horizontal="right" vertical="top" readingOrder="0"/>
      </ndxf>
    </rcc>
    <rcc rId="0" sId="1" dxf="1">
      <nc r="L1516">
        <v>3</v>
      </nc>
      <ndxf>
        <alignment horizontal="right" vertical="top" readingOrder="0"/>
      </ndxf>
    </rcc>
    <rcc rId="0" sId="1" dxf="1">
      <nc r="L848">
        <v>3</v>
      </nc>
      <ndxf>
        <alignment horizontal="right" vertical="top" readingOrder="0"/>
      </ndxf>
    </rcc>
    <rcc rId="0" sId="1" dxf="1">
      <nc r="L1518">
        <v>2</v>
      </nc>
      <ndxf>
        <alignment horizontal="right" vertical="top" readingOrder="0"/>
      </ndxf>
    </rcc>
    <rcc rId="0" sId="1" dxf="1">
      <nc r="L1519">
        <v>1</v>
      </nc>
      <ndxf>
        <alignment horizontal="right" vertical="top" readingOrder="0"/>
      </ndxf>
    </rcc>
    <rcc rId="0" sId="1" dxf="1">
      <nc r="L1520">
        <v>1</v>
      </nc>
      <ndxf>
        <alignment horizontal="right" vertical="top" readingOrder="0"/>
      </ndxf>
    </rcc>
    <rcc rId="0" sId="1" dxf="1">
      <nc r="L917">
        <v>3</v>
      </nc>
      <ndxf>
        <alignment horizontal="right" vertical="top" readingOrder="0"/>
      </ndxf>
    </rcc>
    <rcc rId="0" sId="1" dxf="1">
      <nc r="L1522">
        <v>2</v>
      </nc>
      <ndxf>
        <alignment horizontal="right" vertical="top" readingOrder="0"/>
      </ndxf>
    </rcc>
    <rcc rId="0" sId="1" dxf="1">
      <nc r="L1523">
        <v>2</v>
      </nc>
      <ndxf>
        <alignment horizontal="right" vertical="top" readingOrder="0"/>
      </ndxf>
    </rcc>
    <rcc rId="0" sId="1" dxf="1">
      <nc r="L1524">
        <v>3</v>
      </nc>
      <ndxf>
        <alignment horizontal="right" vertical="top" readingOrder="0"/>
      </ndxf>
    </rcc>
    <rcc rId="0" sId="1" dxf="1">
      <nc r="L1525">
        <v>1</v>
      </nc>
      <ndxf>
        <alignment horizontal="right" vertical="top" readingOrder="0"/>
      </ndxf>
    </rcc>
    <rcc rId="0" sId="1" dxf="1">
      <nc r="L719">
        <v>1</v>
      </nc>
      <ndxf>
        <alignment horizontal="right" vertical="top" readingOrder="0"/>
      </ndxf>
    </rcc>
    <rcc rId="0" sId="1" dxf="1">
      <nc r="L1527">
        <v>1</v>
      </nc>
      <ndxf>
        <alignment horizontal="right" vertical="top" readingOrder="0"/>
      </ndxf>
    </rcc>
    <rcc rId="0" sId="1" dxf="1">
      <nc r="L1126">
        <v>4</v>
      </nc>
      <ndxf>
        <alignment horizontal="right" vertical="top" readingOrder="0"/>
      </ndxf>
    </rcc>
    <rcc rId="0" sId="1" dxf="1">
      <nc r="L1529">
        <v>1</v>
      </nc>
      <ndxf>
        <alignment horizontal="right" vertical="top" readingOrder="0"/>
      </ndxf>
    </rcc>
    <rcc rId="0" sId="1" dxf="1">
      <nc r="L1530">
        <v>3</v>
      </nc>
      <ndxf>
        <alignment horizontal="right" vertical="top" readingOrder="0"/>
      </ndxf>
    </rcc>
    <rcc rId="0" sId="1" dxf="1">
      <nc r="L1531">
        <v>1</v>
      </nc>
      <ndxf>
        <alignment horizontal="right" vertical="top" readingOrder="0"/>
      </ndxf>
    </rcc>
    <rcc rId="0" sId="1" dxf="1">
      <nc r="L1532">
        <v>3</v>
      </nc>
      <ndxf>
        <alignment horizontal="right" vertical="top" readingOrder="0"/>
      </ndxf>
    </rcc>
    <rcc rId="0" sId="1" dxf="1">
      <nc r="L1533">
        <v>1</v>
      </nc>
      <ndxf>
        <alignment horizontal="right" vertical="top" readingOrder="0"/>
      </ndxf>
    </rcc>
    <rcc rId="0" sId="1" dxf="1">
      <nc r="L1534">
        <v>1</v>
      </nc>
      <ndxf>
        <alignment horizontal="right" vertical="top" readingOrder="0"/>
      </ndxf>
    </rcc>
    <rcc rId="0" sId="1" dxf="1">
      <nc r="L1535">
        <v>4</v>
      </nc>
      <ndxf>
        <alignment horizontal="right" vertical="top" readingOrder="0"/>
      </ndxf>
    </rcc>
    <rcc rId="0" sId="1" dxf="1">
      <nc r="L1536">
        <v>1</v>
      </nc>
      <ndxf>
        <alignment horizontal="right" vertical="top" readingOrder="0"/>
      </ndxf>
    </rcc>
    <rcc rId="0" sId="1" dxf="1">
      <nc r="L1537">
        <v>4</v>
      </nc>
      <ndxf>
        <alignment horizontal="right" vertical="top" readingOrder="0"/>
      </ndxf>
    </rcc>
    <rcc rId="0" sId="1" dxf="1">
      <nc r="L1538">
        <v>3</v>
      </nc>
      <ndxf>
        <alignment horizontal="right" vertical="top" readingOrder="0"/>
      </ndxf>
    </rcc>
    <rcc rId="0" sId="1" dxf="1">
      <nc r="L846">
        <v>2</v>
      </nc>
      <ndxf>
        <alignment horizontal="right" vertical="top" readingOrder="0"/>
      </ndxf>
    </rcc>
    <rcc rId="0" sId="1" dxf="1">
      <nc r="L823">
        <v>5</v>
      </nc>
      <ndxf>
        <alignment horizontal="right" vertical="top" readingOrder="0"/>
      </ndxf>
    </rcc>
    <rcc rId="0" sId="1" dxf="1">
      <nc r="L1541">
        <v>2</v>
      </nc>
      <ndxf>
        <alignment horizontal="right" vertical="top" readingOrder="0"/>
      </ndxf>
    </rcc>
    <rcc rId="0" sId="1">
      <nc r="L1542">
        <v>2</v>
      </nc>
    </rcc>
    <rcc rId="0" sId="1" dxf="1">
      <nc r="L1543">
        <v>1</v>
      </nc>
      <ndxf>
        <alignment horizontal="right" vertical="top" readingOrder="0"/>
      </ndxf>
    </rcc>
    <rcc rId="0" sId="1" dxf="1">
      <nc r="L1544">
        <v>2</v>
      </nc>
      <ndxf>
        <alignment horizontal="right" vertical="top" readingOrder="0"/>
      </ndxf>
    </rcc>
    <rcc rId="0" sId="1" dxf="1">
      <nc r="L1787">
        <v>1</v>
      </nc>
      <ndxf>
        <alignment horizontal="right" vertical="top" readingOrder="0"/>
      </ndxf>
    </rcc>
    <rcc rId="0" sId="1" dxf="1">
      <nc r="L1546">
        <v>1</v>
      </nc>
      <ndxf>
        <alignment horizontal="right" vertical="top" readingOrder="0"/>
      </ndxf>
    </rcc>
    <rcc rId="0" sId="1" dxf="1">
      <nc r="L1547">
        <v>1</v>
      </nc>
      <ndxf>
        <alignment horizontal="right" vertical="top" readingOrder="0"/>
      </ndxf>
    </rcc>
    <rcc rId="0" sId="1" dxf="1">
      <nc r="L1548">
        <v>2</v>
      </nc>
      <ndxf>
        <alignment horizontal="right" vertical="top" readingOrder="0"/>
      </ndxf>
    </rcc>
    <rcc rId="0" sId="1" dxf="1">
      <nc r="L1549">
        <v>2</v>
      </nc>
      <ndxf>
        <alignment horizontal="right" vertical="top" readingOrder="0"/>
      </ndxf>
    </rcc>
    <rcc rId="0" sId="1" dxf="1">
      <nc r="L1550">
        <v>1</v>
      </nc>
      <ndxf>
        <alignment horizontal="right" vertical="top" readingOrder="0"/>
      </ndxf>
    </rcc>
    <rcc rId="0" sId="1" dxf="1">
      <nc r="L1551">
        <v>8</v>
      </nc>
      <ndxf>
        <alignment horizontal="right" vertical="top" readingOrder="0"/>
      </ndxf>
    </rcc>
    <rcc rId="0" sId="1" dxf="1">
      <nc r="L781">
        <v>7</v>
      </nc>
      <ndxf>
        <alignment horizontal="right" vertical="top" readingOrder="0"/>
      </ndxf>
    </rcc>
    <rcc rId="0" sId="1" dxf="1">
      <nc r="L1553">
        <v>2</v>
      </nc>
      <ndxf>
        <alignment horizontal="right" vertical="top" readingOrder="0"/>
      </ndxf>
    </rcc>
    <rcc rId="0" sId="1" dxf="1">
      <nc r="L1554">
        <v>3</v>
      </nc>
      <ndxf>
        <alignment horizontal="right" vertical="top" readingOrder="0"/>
      </ndxf>
    </rcc>
    <rcc rId="0" sId="1" dxf="1">
      <nc r="L1555">
        <v>1</v>
      </nc>
      <ndxf>
        <alignment horizontal="right" vertical="top" readingOrder="0"/>
      </ndxf>
    </rcc>
    <rcc rId="0" sId="1" dxf="1">
      <nc r="L1556">
        <v>1</v>
      </nc>
      <ndxf>
        <alignment horizontal="right" vertical="top" readingOrder="0"/>
      </ndxf>
    </rcc>
    <rcc rId="0" sId="1" dxf="1">
      <nc r="L886">
        <v>2</v>
      </nc>
      <ndxf>
        <alignment horizontal="right" vertical="top" readingOrder="0"/>
      </ndxf>
    </rcc>
    <rcc rId="0" sId="1" dxf="1">
      <nc r="L1558">
        <v>5</v>
      </nc>
      <ndxf>
        <alignment horizontal="right" vertical="top" readingOrder="0"/>
      </ndxf>
    </rcc>
    <rcc rId="0" sId="1" dxf="1">
      <nc r="L1559">
        <v>2</v>
      </nc>
      <ndxf>
        <alignment horizontal="right" vertical="top" readingOrder="0"/>
      </ndxf>
    </rcc>
    <rcc rId="0" sId="1" dxf="1">
      <nc r="L1560">
        <v>2</v>
      </nc>
      <ndxf>
        <alignment horizontal="right" vertical="top" readingOrder="0"/>
      </ndxf>
    </rcc>
    <rcc rId="0" sId="1" dxf="1">
      <nc r="L1561">
        <v>2</v>
      </nc>
      <ndxf>
        <alignment horizontal="right" vertical="top" readingOrder="0"/>
      </ndxf>
    </rcc>
    <rcc rId="0" sId="1" dxf="1">
      <nc r="L1562">
        <v>2</v>
      </nc>
      <ndxf>
        <alignment horizontal="right" vertical="top" readingOrder="0"/>
      </ndxf>
    </rcc>
    <rcc rId="0" sId="1" dxf="1">
      <nc r="L1563">
        <v>2</v>
      </nc>
      <ndxf>
        <alignment horizontal="right" vertical="top" readingOrder="0"/>
      </ndxf>
    </rcc>
    <rcc rId="0" sId="1" dxf="1">
      <nc r="L1564">
        <v>1</v>
      </nc>
      <ndxf>
        <alignment horizontal="right" vertical="top" readingOrder="0"/>
      </ndxf>
    </rcc>
    <rcc rId="0" sId="1" dxf="1">
      <nc r="L1565">
        <v>2</v>
      </nc>
      <ndxf>
        <alignment horizontal="right" vertical="top" readingOrder="0"/>
      </ndxf>
    </rcc>
    <rcc rId="0" sId="1" dxf="1">
      <nc r="L1566">
        <v>2</v>
      </nc>
      <ndxf>
        <alignment horizontal="right" vertical="top" readingOrder="0"/>
      </ndxf>
    </rcc>
    <rcc rId="0" sId="1" dxf="1">
      <nc r="L1567">
        <v>1</v>
      </nc>
      <ndxf>
        <alignment horizontal="right" vertical="top" readingOrder="0"/>
      </ndxf>
    </rcc>
    <rcc rId="0" sId="1" dxf="1">
      <nc r="L1568">
        <v>2</v>
      </nc>
      <ndxf>
        <alignment horizontal="right" vertical="top" readingOrder="0"/>
      </ndxf>
    </rcc>
    <rcc rId="0" sId="1" dxf="1">
      <nc r="L1569">
        <v>1</v>
      </nc>
      <ndxf>
        <alignment horizontal="right" vertical="top" readingOrder="0"/>
      </ndxf>
    </rcc>
    <rcc rId="0" sId="1" dxf="1">
      <nc r="L1570">
        <v>2</v>
      </nc>
      <ndxf>
        <alignment horizontal="right" vertical="top" readingOrder="0"/>
      </ndxf>
    </rcc>
    <rcc rId="0" sId="1" dxf="1">
      <nc r="L1571">
        <v>1</v>
      </nc>
      <ndxf>
        <alignment horizontal="right" vertical="top" readingOrder="0"/>
      </ndxf>
    </rcc>
    <rcc rId="0" sId="1" dxf="1">
      <nc r="L1572">
        <v>3</v>
      </nc>
      <ndxf>
        <alignment horizontal="right" vertical="top" readingOrder="0"/>
      </ndxf>
    </rcc>
    <rcc rId="0" sId="1" dxf="1">
      <nc r="L1573">
        <v>2</v>
      </nc>
      <ndxf>
        <alignment horizontal="right" vertical="top" readingOrder="0"/>
      </ndxf>
    </rcc>
    <rcc rId="0" sId="1" dxf="1">
      <nc r="L1574">
        <v>1</v>
      </nc>
      <ndxf>
        <alignment horizontal="right" vertical="top" readingOrder="0"/>
      </ndxf>
    </rcc>
    <rcc rId="0" sId="1" dxf="1">
      <nc r="L1575">
        <v>2</v>
      </nc>
      <ndxf>
        <alignment horizontal="right" vertical="top" readingOrder="0"/>
      </ndxf>
    </rcc>
    <rcc rId="0" sId="1" dxf="1">
      <nc r="L1436">
        <v>3</v>
      </nc>
      <ndxf>
        <alignment horizontal="right" vertical="top" readingOrder="0"/>
      </ndxf>
    </rcc>
    <rcc rId="0" sId="1" dxf="1">
      <nc r="L1576">
        <v>2</v>
      </nc>
      <ndxf>
        <alignment horizontal="right" vertical="top" readingOrder="0"/>
      </ndxf>
    </rcc>
    <rcc rId="0" sId="1" dxf="1">
      <nc r="L1578">
        <v>4</v>
      </nc>
      <ndxf>
        <alignment horizontal="right" vertical="top" readingOrder="0"/>
      </ndxf>
    </rcc>
    <rcc rId="0" sId="1" dxf="1">
      <nc r="L1579">
        <v>2</v>
      </nc>
      <ndxf>
        <alignment horizontal="right" vertical="top" readingOrder="0"/>
      </ndxf>
    </rcc>
    <rcc rId="0" sId="1" dxf="1">
      <nc r="L1580">
        <v>2</v>
      </nc>
      <ndxf>
        <alignment horizontal="right" vertical="top" readingOrder="0"/>
      </ndxf>
    </rcc>
    <rcc rId="0" sId="1" dxf="1">
      <nc r="L1581">
        <v>2</v>
      </nc>
      <ndxf>
        <alignment horizontal="right" vertical="top" readingOrder="0"/>
      </ndxf>
    </rcc>
    <rcc rId="0" sId="1" dxf="1">
      <nc r="L1582">
        <v>1</v>
      </nc>
      <ndxf>
        <alignment horizontal="right" vertical="top" readingOrder="0"/>
      </ndxf>
    </rcc>
    <rcc rId="0" sId="1" dxf="1">
      <nc r="L1583">
        <v>1</v>
      </nc>
      <ndxf>
        <alignment horizontal="right" vertical="top" readingOrder="0"/>
      </ndxf>
    </rcc>
    <rcc rId="0" sId="1" dxf="1">
      <nc r="L1584">
        <v>1</v>
      </nc>
      <ndxf>
        <alignment horizontal="right" vertical="top" readingOrder="0"/>
      </ndxf>
    </rcc>
    <rcc rId="0" sId="1" dxf="1">
      <nc r="L1585">
        <v>1</v>
      </nc>
      <ndxf>
        <alignment horizontal="right" vertical="top" readingOrder="0"/>
      </ndxf>
    </rcc>
    <rcc rId="0" sId="1" dxf="1">
      <nc r="L1586">
        <v>4</v>
      </nc>
      <ndxf>
        <alignment horizontal="right" vertical="top" readingOrder="0"/>
      </ndxf>
    </rcc>
    <rcc rId="0" sId="1" dxf="1">
      <nc r="L1587">
        <v>1</v>
      </nc>
      <ndxf>
        <alignment horizontal="right" vertical="top" readingOrder="0"/>
      </ndxf>
    </rcc>
    <rcc rId="0" sId="1">
      <nc r="L1588">
        <v>2</v>
      </nc>
    </rcc>
    <rcc rId="0" sId="1" dxf="1">
      <nc r="L1589">
        <v>1</v>
      </nc>
      <ndxf>
        <alignment horizontal="right" vertical="top" readingOrder="0"/>
      </ndxf>
    </rcc>
    <rcc rId="0" sId="1" dxf="1">
      <nc r="L1590">
        <v>1</v>
      </nc>
      <ndxf>
        <alignment horizontal="right" vertical="top" readingOrder="0"/>
      </ndxf>
    </rcc>
    <rcc rId="0" sId="1" dxf="1">
      <nc r="L1591">
        <v>1</v>
      </nc>
      <ndxf>
        <alignment horizontal="right" vertical="top" readingOrder="0"/>
      </ndxf>
    </rcc>
    <rcc rId="0" sId="1" dxf="1">
      <nc r="L1592">
        <v>1</v>
      </nc>
      <ndxf>
        <alignment horizontal="right" vertical="top" readingOrder="0"/>
      </ndxf>
    </rcc>
    <rcc rId="0" sId="1" dxf="1">
      <nc r="L1593">
        <v>2</v>
      </nc>
      <ndxf>
        <alignment horizontal="right" vertical="top" readingOrder="0"/>
      </ndxf>
    </rcc>
    <rcc rId="0" sId="1" dxf="1">
      <nc r="L1594">
        <v>2</v>
      </nc>
      <ndxf>
        <alignment horizontal="right" vertical="top" readingOrder="0"/>
      </ndxf>
    </rcc>
    <rcc rId="0" sId="1" dxf="1">
      <nc r="L1595">
        <v>2</v>
      </nc>
      <ndxf>
        <alignment horizontal="right" vertical="top" readingOrder="0"/>
      </ndxf>
    </rcc>
    <rcc rId="0" sId="1" dxf="1">
      <nc r="L1596">
        <v>1</v>
      </nc>
      <ndxf>
        <alignment horizontal="right" vertical="top" readingOrder="0"/>
      </ndxf>
    </rcc>
    <rcc rId="0" sId="1" dxf="1">
      <nc r="L1597">
        <v>3</v>
      </nc>
      <ndxf>
        <alignment horizontal="right" vertical="top" readingOrder="0"/>
      </ndxf>
    </rcc>
    <rcc rId="0" sId="1" dxf="1">
      <nc r="L1598">
        <v>1</v>
      </nc>
      <ndxf>
        <alignment horizontal="right" vertical="top" readingOrder="0"/>
      </ndxf>
    </rcc>
    <rcc rId="0" sId="1" dxf="1">
      <nc r="L1599">
        <v>5</v>
      </nc>
      <ndxf>
        <alignment horizontal="right" vertical="top" readingOrder="0"/>
      </ndxf>
    </rcc>
    <rcc rId="0" sId="1" dxf="1">
      <nc r="L1600">
        <v>2</v>
      </nc>
      <ndxf>
        <alignment horizontal="right" vertical="top" readingOrder="0"/>
      </ndxf>
    </rcc>
    <rcc rId="0" sId="1">
      <nc r="L1601">
        <v>2</v>
      </nc>
    </rcc>
    <rcc rId="0" sId="1" dxf="1">
      <nc r="L1602">
        <v>2</v>
      </nc>
      <ndxf>
        <alignment horizontal="right" vertical="top" readingOrder="0"/>
      </ndxf>
    </rcc>
    <rcc rId="0" sId="1" dxf="1">
      <nc r="L1603">
        <v>1</v>
      </nc>
      <ndxf>
        <alignment horizontal="right" vertical="top" readingOrder="0"/>
      </ndxf>
    </rcc>
    <rcc rId="0" sId="1" dxf="1">
      <nc r="L1604">
        <v>2</v>
      </nc>
      <ndxf>
        <alignment horizontal="right" vertical="top" readingOrder="0"/>
      </ndxf>
    </rcc>
    <rcc rId="0" sId="1">
      <nc r="L1605">
        <v>2</v>
      </nc>
    </rcc>
    <rcc rId="0" sId="1">
      <nc r="L1606">
        <v>1</v>
      </nc>
    </rcc>
    <rcc rId="0" sId="1">
      <nc r="L1607">
        <v>1</v>
      </nc>
    </rcc>
    <rcc rId="0" sId="1">
      <nc r="L1608">
        <v>2</v>
      </nc>
    </rcc>
    <rcc rId="0" sId="1">
      <nc r="L1609">
        <v>2</v>
      </nc>
    </rcc>
    <rcc rId="0" sId="1">
      <nc r="L1610">
        <v>3</v>
      </nc>
    </rcc>
    <rcc rId="0" sId="1">
      <nc r="L1611">
        <v>3</v>
      </nc>
    </rcc>
    <rcc rId="0" sId="1">
      <nc r="L1612">
        <v>1</v>
      </nc>
    </rcc>
    <rcc rId="0" sId="1">
      <nc r="L1613">
        <v>1</v>
      </nc>
    </rcc>
    <rcc rId="0" sId="1">
      <nc r="L1614">
        <v>2</v>
      </nc>
    </rcc>
    <rcc rId="0" sId="1">
      <nc r="L1615">
        <v>2</v>
      </nc>
    </rcc>
    <rcc rId="0" sId="1">
      <nc r="L1102">
        <v>2</v>
      </nc>
    </rcc>
    <rcc rId="0" sId="1">
      <nc r="L1616">
        <v>2</v>
      </nc>
    </rcc>
    <rcc rId="0" sId="1">
      <nc r="L1617">
        <v>1</v>
      </nc>
    </rcc>
    <rcc rId="0" sId="1">
      <nc r="L1619">
        <v>3</v>
      </nc>
    </rcc>
    <rcc rId="0" sId="1">
      <nc r="L1620">
        <v>2</v>
      </nc>
    </rcc>
    <rcc rId="0" sId="1">
      <nc r="L1621">
        <v>2</v>
      </nc>
    </rcc>
    <rcc rId="0" sId="1">
      <nc r="L1622">
        <v>4</v>
      </nc>
    </rcc>
    <rcc rId="0" sId="1">
      <nc r="L1623">
        <v>2</v>
      </nc>
    </rcc>
    <rcc rId="0" sId="1">
      <nc r="L1624">
        <v>4</v>
      </nc>
    </rcc>
    <rcc rId="0" sId="1">
      <nc r="L1625">
        <v>1</v>
      </nc>
    </rcc>
    <rcc rId="0" sId="1">
      <nc r="L1626">
        <v>2</v>
      </nc>
    </rcc>
    <rcc rId="0" sId="1">
      <nc r="L1627">
        <v>1</v>
      </nc>
    </rcc>
    <rcc rId="0" sId="1">
      <nc r="L1628">
        <v>1</v>
      </nc>
    </rcc>
    <rcc rId="0" sId="1">
      <nc r="L1021">
        <v>3</v>
      </nc>
    </rcc>
    <rcc rId="0" sId="1">
      <nc r="L1630">
        <v>1</v>
      </nc>
    </rcc>
    <rcc rId="0" sId="1">
      <nc r="L1631">
        <v>3</v>
      </nc>
    </rcc>
    <rcc rId="0" sId="1">
      <nc r="L1632">
        <v>2</v>
      </nc>
    </rcc>
    <rcc rId="0" sId="1">
      <nc r="L1633">
        <v>1</v>
      </nc>
    </rcc>
    <rcc rId="0" sId="1">
      <nc r="L1634">
        <v>1</v>
      </nc>
    </rcc>
    <rcc rId="0" sId="1">
      <nc r="L1635">
        <v>2</v>
      </nc>
    </rcc>
    <rcc rId="0" sId="1">
      <nc r="L1636">
        <v>1</v>
      </nc>
    </rcc>
    <rcc rId="0" sId="1">
      <nc r="L1637">
        <v>1</v>
      </nc>
    </rcc>
    <rcc rId="0" sId="1" dxf="1">
      <nc r="L1638">
        <v>2</v>
      </nc>
      <ndxf/>
    </rcc>
    <rcc rId="0" sId="1">
      <nc r="L1639">
        <v>2</v>
      </nc>
    </rcc>
    <rcc rId="0" sId="1">
      <nc r="L1640">
        <v>4</v>
      </nc>
    </rcc>
    <rcc rId="0" sId="1">
      <nc r="L1641">
        <v>1</v>
      </nc>
    </rcc>
    <rcc rId="0" sId="1">
      <nc r="L1642">
        <v>1</v>
      </nc>
    </rcc>
    <rcc rId="0" sId="1">
      <nc r="L1186">
        <v>2</v>
      </nc>
    </rcc>
    <rcc rId="0" sId="1">
      <nc r="L1644">
        <v>1</v>
      </nc>
    </rcc>
    <rcc rId="0" sId="1">
      <nc r="L1645">
        <v>1</v>
      </nc>
    </rcc>
    <rcc rId="0" sId="1">
      <nc r="L1646">
        <v>2</v>
      </nc>
    </rcc>
    <rcc rId="0" sId="1">
      <nc r="L1647">
        <v>2</v>
      </nc>
    </rcc>
    <rcc rId="0" sId="1">
      <nc r="L1545">
        <v>1</v>
      </nc>
    </rcc>
    <rcc rId="0" sId="1">
      <nc r="L1648">
        <v>1</v>
      </nc>
    </rcc>
    <rcc rId="0" sId="1">
      <nc r="L1649">
        <v>1</v>
      </nc>
    </rcc>
    <rcc rId="0" sId="1">
      <nc r="L1651">
        <v>2</v>
      </nc>
    </rcc>
    <rcc rId="0" sId="1">
      <nc r="L1652">
        <v>2</v>
      </nc>
    </rcc>
    <rcc rId="0" sId="1">
      <nc r="L1653">
        <v>1</v>
      </nc>
    </rcc>
    <rcc rId="0" sId="1">
      <nc r="L1654">
        <v>4</v>
      </nc>
    </rcc>
    <rcc rId="0" sId="1">
      <nc r="L1655">
        <v>3</v>
      </nc>
    </rcc>
    <rcc rId="0" sId="1">
      <nc r="L1300">
        <v>2</v>
      </nc>
    </rcc>
    <rcc rId="0" sId="1">
      <nc r="L1656">
        <v>5</v>
      </nc>
    </rcc>
    <rcc rId="0" sId="1">
      <nc r="L1658">
        <v>2</v>
      </nc>
    </rcc>
    <rcc rId="0" sId="1">
      <nc r="L1659">
        <v>1</v>
      </nc>
    </rcc>
    <rcc rId="0" sId="1">
      <nc r="L1660">
        <v>4</v>
      </nc>
    </rcc>
    <rcc rId="0" sId="1">
      <nc r="L1661">
        <v>6</v>
      </nc>
    </rcc>
    <rcc rId="0" sId="1">
      <nc r="L1662">
        <v>2</v>
      </nc>
    </rcc>
    <rcc rId="0" sId="1">
      <nc r="L1663">
        <v>5</v>
      </nc>
    </rcc>
    <rcc rId="0" sId="1">
      <nc r="L1664">
        <v>1</v>
      </nc>
    </rcc>
    <rcc rId="0" sId="1">
      <nc r="L1665">
        <v>4</v>
      </nc>
    </rcc>
    <rcc rId="0" sId="1">
      <nc r="L1666">
        <v>1</v>
      </nc>
    </rcc>
    <rcc rId="0" sId="1" dxf="1">
      <nc r="L1667">
        <v>2</v>
      </nc>
      <ndxf>
        <alignment horizontal="right" vertical="top" readingOrder="0"/>
      </ndxf>
    </rcc>
    <rcc rId="0" sId="1">
      <nc r="L1668">
        <v>1</v>
      </nc>
    </rcc>
    <rcc rId="0" sId="1">
      <nc r="L1669">
        <v>4</v>
      </nc>
    </rcc>
    <rcc rId="0" sId="1">
      <nc r="L1670">
        <v>1</v>
      </nc>
    </rcc>
    <rcc rId="0" sId="1">
      <nc r="L1671">
        <v>2</v>
      </nc>
    </rcc>
    <rcc rId="0" sId="1">
      <nc r="L1672">
        <v>4</v>
      </nc>
    </rcc>
    <rcc rId="0" sId="1">
      <nc r="L1673">
        <v>2</v>
      </nc>
    </rcc>
    <rcc rId="0" sId="1">
      <nc r="L1674">
        <v>1</v>
      </nc>
    </rcc>
    <rcc rId="0" sId="1">
      <nc r="L1675">
        <v>2</v>
      </nc>
    </rcc>
    <rcc rId="0" sId="1">
      <nc r="L1676">
        <v>2</v>
      </nc>
    </rcc>
    <rcc rId="0" sId="1">
      <nc r="L1677">
        <v>3</v>
      </nc>
    </rcc>
    <rcc rId="0" sId="1">
      <nc r="L1758">
        <v>2</v>
      </nc>
    </rcc>
    <rcc rId="0" sId="1">
      <nc r="L1679">
        <v>3</v>
      </nc>
    </rcc>
    <rcc rId="0" sId="1">
      <nc r="L1680">
        <v>1</v>
      </nc>
    </rcc>
    <rcc rId="0" sId="1">
      <nc r="L1681">
        <v>1</v>
      </nc>
    </rcc>
    <rcc rId="0" sId="1">
      <nc r="L1682">
        <v>3</v>
      </nc>
    </rcc>
    <rcc rId="0" sId="1">
      <nc r="L1683">
        <v>1</v>
      </nc>
    </rcc>
    <rcc rId="0" sId="1">
      <nc r="L1684">
        <v>2</v>
      </nc>
    </rcc>
    <rcc rId="0" sId="1">
      <nc r="L1685">
        <v>2</v>
      </nc>
    </rcc>
    <rcc rId="0" sId="1">
      <nc r="L1686">
        <v>2</v>
      </nc>
    </rcc>
    <rcc rId="0" sId="1">
      <nc r="L1687">
        <v>3</v>
      </nc>
    </rcc>
    <rcc rId="0" sId="1">
      <nc r="L1688">
        <v>1</v>
      </nc>
    </rcc>
    <rcc rId="0" sId="1">
      <nc r="L1689">
        <v>3</v>
      </nc>
    </rcc>
    <rcc rId="0" sId="1">
      <nc r="L1690">
        <v>1</v>
      </nc>
    </rcc>
    <rcc rId="0" sId="1">
      <nc r="L1691">
        <v>4</v>
      </nc>
    </rcc>
    <rcc rId="0" sId="1">
      <nc r="L1692">
        <v>1</v>
      </nc>
    </rcc>
    <rcc rId="0" sId="1">
      <nc r="L1693">
        <v>1</v>
      </nc>
    </rcc>
    <rcc rId="0" sId="1">
      <nc r="L1694">
        <v>2</v>
      </nc>
    </rcc>
    <rcc rId="0" sId="1">
      <nc r="L1695">
        <v>3</v>
      </nc>
    </rcc>
    <rcc rId="0" sId="1">
      <nc r="L1764">
        <v>1</v>
      </nc>
    </rcc>
    <rcc rId="0" sId="1">
      <nc r="L1697">
        <v>1</v>
      </nc>
    </rcc>
    <rcc rId="0" sId="1">
      <nc r="L1698">
        <v>3</v>
      </nc>
    </rcc>
    <rcc rId="0" sId="1">
      <nc r="L1699">
        <v>3</v>
      </nc>
    </rcc>
    <rcc rId="0" sId="1">
      <nc r="L1700">
        <v>1</v>
      </nc>
    </rcc>
    <rcc rId="0" sId="1">
      <nc r="L1213">
        <v>1</v>
      </nc>
    </rcc>
    <rcc rId="0" sId="1">
      <nc r="L1701">
        <v>3</v>
      </nc>
    </rcc>
    <rcc rId="0" sId="1">
      <nc r="L1703">
        <v>3</v>
      </nc>
    </rcc>
    <rcc rId="0" sId="1">
      <nc r="L1704">
        <v>1</v>
      </nc>
    </rcc>
    <rcc rId="0" sId="1">
      <nc r="L1705">
        <v>1</v>
      </nc>
    </rcc>
    <rcc rId="0" sId="1">
      <nc r="L1706">
        <v>2</v>
      </nc>
    </rcc>
    <rcc rId="0" sId="1">
      <nc r="L1707">
        <v>1</v>
      </nc>
    </rcc>
    <rcc rId="0" sId="1">
      <nc r="L1708">
        <v>3</v>
      </nc>
    </rcc>
    <rcc rId="0" sId="1">
      <nc r="L1709">
        <v>2</v>
      </nc>
    </rcc>
    <rcc rId="0" sId="1">
      <nc r="L1711">
        <v>2</v>
      </nc>
    </rcc>
    <rcc rId="0" sId="1">
      <nc r="L1417">
        <v>3</v>
      </nc>
    </rcc>
    <rcc rId="0" sId="1">
      <nc r="L1713">
        <v>1</v>
      </nc>
    </rcc>
    <rcc rId="0" sId="1">
      <nc r="L1714">
        <v>3</v>
      </nc>
    </rcc>
    <rcc rId="0" sId="1">
      <nc r="L1715">
        <v>2</v>
      </nc>
    </rcc>
    <rcc rId="0" sId="1">
      <nc r="L1716">
        <v>1</v>
      </nc>
    </rcc>
    <rcc rId="0" sId="1">
      <nc r="L1717">
        <v>3</v>
      </nc>
    </rcc>
    <rcc rId="0" sId="1">
      <nc r="L1718">
        <v>2</v>
      </nc>
    </rcc>
    <rcc rId="0" sId="1">
      <nc r="L1719">
        <v>1</v>
      </nc>
    </rcc>
    <rcc rId="0" sId="1">
      <nc r="L1351">
        <v>2</v>
      </nc>
    </rcc>
    <rcc rId="0" sId="1">
      <nc r="L1721">
        <v>1</v>
      </nc>
    </rcc>
    <rcc rId="0" sId="1">
      <nc r="L1722">
        <v>2</v>
      </nc>
    </rcc>
    <rcc rId="0" sId="1">
      <nc r="L1723">
        <v>2</v>
      </nc>
    </rcc>
    <rcc rId="0" sId="1">
      <nc r="L1696">
        <v>2</v>
      </nc>
    </rcc>
    <rcc rId="0" sId="1">
      <nc r="L1725">
        <v>1</v>
      </nc>
    </rcc>
    <rcc rId="0" sId="1">
      <nc r="L1726">
        <v>2</v>
      </nc>
    </rcc>
    <rcc rId="0" sId="1">
      <nc r="L1727">
        <v>5</v>
      </nc>
    </rcc>
    <rcc rId="0" sId="1">
      <nc r="L1728">
        <v>4</v>
      </nc>
    </rcc>
    <rcc rId="0" sId="1">
      <nc r="L1729">
        <v>1</v>
      </nc>
    </rcc>
    <rcc rId="0" sId="1">
      <nc r="L1730">
        <v>2</v>
      </nc>
    </rcc>
    <rcc rId="0" sId="1">
      <nc r="L1731">
        <v>4</v>
      </nc>
    </rcc>
    <rcc rId="0" sId="1">
      <nc r="L1732">
        <v>1</v>
      </nc>
    </rcc>
    <rcc rId="0" sId="1">
      <nc r="L1733">
        <v>4</v>
      </nc>
    </rcc>
    <rcc rId="0" sId="1">
      <nc r="L1734">
        <v>1</v>
      </nc>
    </rcc>
    <rcc rId="0" sId="1">
      <nc r="L1735">
        <v>2</v>
      </nc>
    </rcc>
    <rcc rId="0" sId="1">
      <nc r="L1736">
        <v>2</v>
      </nc>
    </rcc>
    <rcc rId="0" sId="1">
      <nc r="L1737">
        <v>2</v>
      </nc>
    </rcc>
    <rcc rId="0" sId="1">
      <nc r="L1738">
        <v>1</v>
      </nc>
    </rcc>
    <rcc rId="0" sId="1">
      <nc r="L1739">
        <v>1</v>
      </nc>
    </rcc>
    <rcc rId="0" sId="1">
      <nc r="L1740">
        <v>1</v>
      </nc>
    </rcc>
    <rcc rId="0" sId="1">
      <nc r="L1741">
        <v>1</v>
      </nc>
    </rcc>
    <rcc rId="0" sId="1">
      <nc r="L1742">
        <v>1</v>
      </nc>
    </rcc>
    <rcc rId="0" sId="1">
      <nc r="L1743">
        <v>1</v>
      </nc>
    </rcc>
    <rcc rId="0" sId="1">
      <nc r="L1744">
        <v>5</v>
      </nc>
    </rcc>
    <rcc rId="0" sId="1">
      <nc r="L1745">
        <v>1</v>
      </nc>
    </rcc>
    <rcc rId="0" sId="1">
      <nc r="L1746">
        <v>3</v>
      </nc>
    </rcc>
    <rcc rId="0" sId="1">
      <nc r="L1747">
        <v>1</v>
      </nc>
    </rcc>
    <rcc rId="0" sId="1">
      <nc r="L1748">
        <v>2</v>
      </nc>
    </rcc>
    <rcc rId="0" sId="1">
      <nc r="L1749">
        <v>1</v>
      </nc>
    </rcc>
    <rcc rId="0" sId="1">
      <nc r="L1750">
        <v>1</v>
      </nc>
    </rcc>
    <rcc rId="0" sId="1">
      <nc r="L1751">
        <v>1</v>
      </nc>
    </rcc>
    <rcc rId="0" sId="1">
      <nc r="L1752">
        <v>1</v>
      </nc>
    </rcc>
    <rcc rId="0" sId="1">
      <nc r="L1753">
        <v>1</v>
      </nc>
    </rcc>
    <rcc rId="0" sId="1">
      <nc r="L1754">
        <v>3</v>
      </nc>
    </rcc>
    <rcc rId="0" sId="1">
      <nc r="L1755">
        <v>4</v>
      </nc>
    </rcc>
    <rcc rId="0" sId="1">
      <nc r="L1756">
        <v>2</v>
      </nc>
    </rcc>
    <rcc rId="0" sId="1">
      <nc r="L1757">
        <v>2</v>
      </nc>
    </rcc>
    <rcc rId="0" sId="1">
      <nc r="L1766">
        <v>1</v>
      </nc>
    </rcc>
    <rcc rId="0" sId="1">
      <nc r="L1759">
        <v>1</v>
      </nc>
    </rcc>
    <rcc rId="0" sId="1">
      <nc r="L1760">
        <v>1</v>
      </nc>
    </rcc>
    <rcc rId="0" sId="1">
      <nc r="L1678">
        <v>1</v>
      </nc>
    </rcc>
    <rcc rId="0" sId="1">
      <nc r="L1762">
        <v>1</v>
      </nc>
    </rcc>
    <rcc rId="0" sId="1">
      <nc r="L1763">
        <v>5</v>
      </nc>
    </rcc>
    <rcc rId="0" sId="1">
      <nc r="L1761">
        <v>1</v>
      </nc>
    </rcc>
    <rcc rId="0" sId="1">
      <nc r="L1765">
        <v>3</v>
      </nc>
    </rcc>
    <rcc rId="0" sId="1">
      <nc r="L1768">
        <v>2</v>
      </nc>
    </rcc>
    <rcc rId="0" sId="1">
      <nc r="L1767">
        <v>1</v>
      </nc>
    </rcc>
    <rcc rId="0" sId="1">
      <nc r="L1791">
        <v>6</v>
      </nc>
    </rcc>
    <rcc rId="0" sId="1">
      <nc r="L1773">
        <v>1</v>
      </nc>
    </rcc>
    <rcc rId="0" sId="1">
      <nc r="L1769">
        <v>5</v>
      </nc>
    </rcc>
    <rcc rId="0" sId="1">
      <nc r="L1770">
        <v>1</v>
      </nc>
    </rcc>
    <rcc rId="0" sId="1">
      <nc r="L737">
        <v>5</v>
      </nc>
    </rcc>
    <rcc rId="0" sId="1">
      <nc r="L1772">
        <v>3</v>
      </nc>
    </rcc>
    <rcc rId="0" sId="1">
      <nc r="L1779">
        <v>2</v>
      </nc>
    </rcc>
    <rcc rId="0" sId="1">
      <nc r="L1774">
        <v>3</v>
      </nc>
    </rcc>
    <rcc rId="0" sId="1">
      <nc r="L1775">
        <v>2</v>
      </nc>
    </rcc>
    <rcc rId="0" sId="1">
      <nc r="L1273">
        <v>1</v>
      </nc>
    </rcc>
    <rcc rId="0" sId="1">
      <nc r="L1776">
        <v>2</v>
      </nc>
    </rcc>
    <rcc rId="0" sId="1">
      <nc r="L1778">
        <v>2</v>
      </nc>
    </rcc>
    <rcc rId="0" sId="1">
      <nc r="L1782">
        <v>1</v>
      </nc>
    </rcc>
    <rcc rId="0" sId="1">
      <nc r="L1780">
        <v>4</v>
      </nc>
    </rcc>
    <rcc rId="0" sId="1">
      <nc r="L1781">
        <v>1</v>
      </nc>
    </rcc>
    <rcc rId="0" sId="1">
      <nc r="L1724">
        <v>1</v>
      </nc>
    </rcc>
    <rcc rId="0" sId="1">
      <nc r="L1783">
        <v>1</v>
      </nc>
    </rcc>
    <rcc rId="0" sId="1">
      <nc r="L1784">
        <v>1</v>
      </nc>
    </rcc>
    <rcc rId="0" sId="1">
      <nc r="L838">
        <v>4</v>
      </nc>
    </rcc>
    <rcc rId="0" sId="1">
      <nc r="L1786">
        <v>1</v>
      </nc>
    </rcc>
    <rcc rId="0" sId="1">
      <nc r="L1539">
        <v>3</v>
      </nc>
    </rcc>
    <rcc rId="0" sId="1">
      <nc r="L1788">
        <v>3</v>
      </nc>
    </rcc>
    <rcc rId="0" sId="1">
      <nc r="L1789">
        <v>1</v>
      </nc>
    </rcc>
    <rcc rId="0" sId="1">
      <nc r="L1191">
        <v>1</v>
      </nc>
    </rcc>
    <rcc rId="0" sId="1">
      <nc r="L1091">
        <v>4</v>
      </nc>
    </rcc>
    <rcc rId="0" sId="1">
      <nc r="L1792">
        <v>1</v>
      </nc>
    </rcc>
    <rcc rId="0" sId="1">
      <nc r="L1793">
        <v>2</v>
      </nc>
    </rcc>
    <rcc rId="0" sId="1">
      <nc r="L1794">
        <v>1</v>
      </nc>
    </rcc>
    <rcc rId="0" sId="1">
      <nc r="L1795">
        <v>1</v>
      </nc>
    </rcc>
    <rcc rId="0" sId="1">
      <nc r="L1797">
        <v>1</v>
      </nc>
    </rcc>
    <rcc rId="0" sId="1">
      <nc r="L1798">
        <v>3</v>
      </nc>
    </rcc>
    <rcc rId="0" sId="1">
      <nc r="L1799">
        <v>4</v>
      </nc>
    </rcc>
    <rcc rId="0" sId="1">
      <nc r="L1796">
        <v>2</v>
      </nc>
    </rcc>
    <rcc rId="0" sId="1">
      <nc r="L1800">
        <v>1</v>
      </nc>
    </rcc>
    <rcc rId="0" sId="1">
      <nc r="L1801">
        <v>4</v>
      </nc>
    </rcc>
    <rcc rId="0" sId="1">
      <nc r="L1802">
        <v>3</v>
      </nc>
    </rcc>
    <rcc rId="0" sId="1">
      <nc r="L1803">
        <v>1</v>
      </nc>
    </rcc>
    <rcc rId="0" sId="1">
      <nc r="L1804">
        <v>4</v>
      </nc>
    </rcc>
    <rcc rId="0" sId="1">
      <nc r="L1805">
        <v>3</v>
      </nc>
    </rcc>
    <rcc rId="0" sId="1">
      <nc r="L1807">
        <v>2</v>
      </nc>
    </rcc>
    <rcc rId="0" sId="1">
      <nc r="L1806">
        <v>1</v>
      </nc>
    </rcc>
    <rcc rId="0" sId="1">
      <nc r="L1808">
        <v>1</v>
      </nc>
    </rcc>
    <rcc rId="0" sId="1">
      <nc r="L1809">
        <v>1</v>
      </nc>
    </rcc>
    <rcc rId="0" sId="1">
      <nc r="L1810">
        <v>1</v>
      </nc>
    </rcc>
    <rcc rId="0" sId="1">
      <nc r="L1811">
        <v>2</v>
      </nc>
    </rcc>
    <rcc rId="0" sId="1">
      <nc r="L1812">
        <v>3</v>
      </nc>
    </rcc>
    <rcc rId="0" sId="1">
      <nc r="L1813">
        <v>1</v>
      </nc>
    </rcc>
    <rcc rId="0" sId="1">
      <nc r="L1814">
        <v>2</v>
      </nc>
    </rcc>
    <rcc rId="0" sId="1">
      <nc r="L1815">
        <v>2</v>
      </nc>
    </rcc>
    <rcc rId="0" sId="1">
      <nc r="L1816">
        <v>5</v>
      </nc>
    </rcc>
    <rcc rId="0" sId="1">
      <nc r="L1817">
        <v>1</v>
      </nc>
    </rcc>
    <rcc rId="0" sId="1">
      <nc r="L1819">
        <v>2</v>
      </nc>
    </rcc>
    <rcc rId="0" sId="1">
      <nc r="L1820">
        <v>2</v>
      </nc>
    </rcc>
    <rcc rId="0" sId="1">
      <nc r="L1821">
        <v>1</v>
      </nc>
    </rcc>
  </rrc>
  <rrc rId="848" sId="1" ref="L1:L1048576" action="deleteCol">
    <rfmt sheetId="1" xfDxf="1" sqref="L1:L1048576" start="0" length="0">
      <dxf>
        <font>
          <sz val="10"/>
        </font>
        <numFmt numFmtId="34" formatCode="_(&quot;$&quot;* #,##0.00_);_(&quot;$&quot;* \(#,##0.00\);_(&quot;$&quot;* &quot;-&quot;??_);_(@_)"/>
      </dxf>
    </rfmt>
    <rcc rId="0" sId="1" dxf="1">
      <nc r="L1" t="inlineStr">
        <is>
          <t>INCOME</t>
        </is>
      </nc>
      <ndxf>
        <font>
          <b/>
          <sz val="10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L2" start="0" length="0">
      <dxf>
        <alignment horizontal="center" readingOrder="0"/>
      </dxf>
    </rfmt>
    <rfmt sheetId="1" s="1" sqref="L3" start="0" length="0">
      <dxf>
        <alignment horizontal="center" readingOrder="0"/>
      </dxf>
    </rfmt>
    <rfmt sheetId="1" s="1" sqref="L4" start="0" length="0">
      <dxf>
        <alignment horizontal="center" readingOrder="0"/>
      </dxf>
    </rfmt>
    <rfmt sheetId="1" s="1" sqref="L5" start="0" length="0">
      <dxf>
        <alignment horizontal="center" readingOrder="0"/>
      </dxf>
    </rfmt>
    <rfmt sheetId="1" s="1" sqref="L6" start="0" length="0">
      <dxf>
        <alignment horizontal="center" readingOrder="0"/>
      </dxf>
    </rfmt>
    <rfmt sheetId="1" s="1" sqref="L7" start="0" length="0">
      <dxf>
        <alignment horizontal="center" readingOrder="0"/>
      </dxf>
    </rfmt>
    <rfmt sheetId="1" s="1" sqref="L8" start="0" length="0">
      <dxf>
        <alignment horizontal="center" readingOrder="0"/>
      </dxf>
    </rfmt>
    <rfmt sheetId="1" s="1" sqref="L9" start="0" length="0">
      <dxf>
        <alignment horizontal="center" readingOrder="0"/>
      </dxf>
    </rfmt>
    <rcc rId="0" sId="1" s="1" dxf="1" numFmtId="34">
      <nc r="L10">
        <v>49222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fmt sheetId="1" s="1" sqref="L11" start="0" length="0">
      <dxf>
        <font>
          <sz val="10"/>
          <color auto="1"/>
          <name val="Calibri"/>
          <scheme val="minor"/>
        </font>
        <alignment horizontal="center" wrapText="1" readingOrder="0"/>
      </dxf>
    </rfmt>
    <rcc rId="0" sId="1" s="1" dxf="1" numFmtId="34">
      <nc r="L12">
        <v>86506.6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13">
        <v>87964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14">
        <v>33346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15">
        <v>81998.399999999994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16">
        <v>38381.279999999999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17">
        <v>39700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18">
        <v>50498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19">
        <v>84073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fmt sheetId="1" s="1" sqref="L20" start="0" length="0">
      <dxf>
        <font>
          <sz val="10"/>
          <color auto="1"/>
          <name val="Calibri"/>
          <scheme val="minor"/>
        </font>
        <alignment horizontal="center" wrapText="1" readingOrder="0"/>
      </dxf>
    </rfmt>
    <rcc rId="0" sId="1" s="1" dxf="1" numFmtId="34">
      <nc r="L21">
        <v>49952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fmt sheetId="1" s="1" sqref="L22" start="0" length="0">
      <dxf>
        <font>
          <sz val="10"/>
          <color auto="1"/>
          <name val="Calibri"/>
          <scheme val="minor"/>
        </font>
        <alignment horizontal="center" wrapText="1" readingOrder="0"/>
      </dxf>
    </rfmt>
    <rcc rId="0" sId="1" s="1" dxf="1" numFmtId="34">
      <nc r="L23">
        <v>55297.32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24">
        <v>38565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25">
        <v>32174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26">
        <v>27872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27">
        <v>40330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28">
        <v>111877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29">
        <v>87287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30">
        <v>606099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31">
        <v>85567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32">
        <v>49765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33">
        <v>44620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34">
        <v>30558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35">
        <v>33058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36">
        <v>38500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37">
        <v>42148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38">
        <v>41907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39">
        <v>22176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40">
        <v>46054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41">
        <v>60016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42">
        <v>47753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43">
        <v>34428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44">
        <v>69000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45">
        <v>38452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46">
        <v>30638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dxf="1" numFmtId="34">
      <nc r="L47">
        <v>92144</v>
      </nc>
      <ndxf>
        <alignment horizontal="center" vertical="top" readingOrder="0"/>
      </ndxf>
    </rcc>
    <rcc rId="0" sId="1" s="1" dxf="1" numFmtId="34">
      <nc r="L48">
        <v>42777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49">
        <v>111835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dxf="1" numFmtId="34">
      <nc r="L50">
        <v>27598</v>
      </nc>
      <ndxf>
        <alignment horizontal="center" vertical="top" readingOrder="0"/>
      </ndxf>
    </rcc>
    <rcc rId="0" sId="1" dxf="1" numFmtId="34">
      <nc r="L51">
        <v>55000</v>
      </nc>
      <ndxf>
        <alignment horizontal="center" vertical="top" readingOrder="0"/>
      </ndxf>
    </rcc>
    <rcc rId="0" sId="1" dxf="1" numFmtId="34">
      <nc r="L52">
        <v>27581</v>
      </nc>
      <ndxf>
        <alignment horizontal="center" vertical="top" readingOrder="0"/>
      </ndxf>
    </rcc>
    <rcc rId="0" sId="1" dxf="1" numFmtId="34">
      <nc r="L53">
        <v>30929.599999999999</v>
      </nc>
      <ndxf>
        <alignment horizontal="center" vertical="top" readingOrder="0"/>
      </ndxf>
    </rcc>
    <rcc rId="0" sId="1" dxf="1" numFmtId="34">
      <nc r="L54">
        <v>46971</v>
      </nc>
      <ndxf>
        <alignment horizontal="center" vertical="top" readingOrder="0"/>
      </ndxf>
    </rcc>
    <rcc rId="0" sId="1" dxf="1" numFmtId="34">
      <nc r="L55">
        <v>34710</v>
      </nc>
      <ndxf>
        <alignment horizontal="center" vertical="top" readingOrder="0"/>
      </ndxf>
    </rcc>
    <rcc rId="0" sId="1" dxf="1" numFmtId="34">
      <nc r="L56">
        <v>50478</v>
      </nc>
      <ndxf>
        <alignment horizontal="center" vertical="top" readingOrder="0"/>
      </ndxf>
    </rcc>
    <rcc rId="0" sId="1" dxf="1" numFmtId="34">
      <nc r="L57">
        <v>98800</v>
      </nc>
      <ndxf>
        <alignment horizontal="center" vertical="top" readingOrder="0"/>
      </ndxf>
    </rcc>
    <rcc rId="0" sId="1" dxf="1" numFmtId="34">
      <nc r="L58">
        <v>35443</v>
      </nc>
      <ndxf>
        <alignment horizontal="center" vertical="top" readingOrder="0"/>
      </ndxf>
    </rcc>
    <rcc rId="0" sId="1" dxf="1" numFmtId="34">
      <nc r="L59">
        <v>73402</v>
      </nc>
      <ndxf>
        <alignment horizontal="center" vertical="top" readingOrder="0"/>
      </ndxf>
    </rcc>
    <rcc rId="0" sId="1" s="1" dxf="1" numFmtId="34">
      <nc r="L60">
        <v>111371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dxf="1" numFmtId="34">
      <nc r="L61">
        <v>61212</v>
      </nc>
      <ndxf>
        <alignment horizontal="center" vertical="top" readingOrder="0"/>
      </ndxf>
    </rcc>
    <rcc rId="0" sId="1" dxf="1" numFmtId="34">
      <nc r="L62">
        <v>161184</v>
      </nc>
      <ndxf>
        <alignment horizontal="center" vertical="top" readingOrder="0"/>
      </ndxf>
    </rcc>
    <rcc rId="0" sId="1" dxf="1" numFmtId="34">
      <nc r="L63">
        <v>42128</v>
      </nc>
      <ndxf>
        <alignment horizontal="center" vertical="top" readingOrder="0"/>
      </ndxf>
    </rcc>
    <rcc rId="0" sId="1" dxf="1" numFmtId="34">
      <nc r="L64">
        <v>82847</v>
      </nc>
      <ndxf>
        <alignment horizontal="center" vertical="top" readingOrder="0"/>
      </ndxf>
    </rcc>
    <rcc rId="0" sId="1" s="1" dxf="1" numFmtId="34">
      <nc r="L65">
        <v>145413</v>
      </nc>
      <ndxf>
        <alignment horizontal="center" readingOrder="0"/>
      </ndxf>
    </rcc>
    <rcc rId="0" sId="1" s="1" dxf="1" numFmtId="34">
      <nc r="L66">
        <v>104038</v>
      </nc>
      <ndxf>
        <alignment horizontal="center" readingOrder="0"/>
      </ndxf>
    </rcc>
    <rcc rId="0" sId="1" s="1" dxf="1" numFmtId="34">
      <nc r="L67">
        <v>82065</v>
      </nc>
      <ndxf>
        <alignment horizontal="center" readingOrder="0"/>
      </ndxf>
    </rcc>
    <rcc rId="0" sId="1" s="1" dxf="1" numFmtId="34">
      <nc r="L68">
        <v>28000</v>
      </nc>
      <ndxf>
        <alignment horizontal="center" readingOrder="0"/>
      </ndxf>
    </rcc>
    <rcc rId="0" sId="1" s="1" dxf="1" numFmtId="34">
      <nc r="L69">
        <v>193921.96</v>
      </nc>
      <ndxf>
        <font>
          <sz val="10"/>
          <color theme="1"/>
          <name val="Arial"/>
          <scheme val="none"/>
        </font>
        <alignment horizontal="center" readingOrder="0"/>
      </ndxf>
    </rcc>
    <rcc rId="0" sId="1" dxf="1" numFmtId="34">
      <nc r="L70">
        <v>38389</v>
      </nc>
      <ndxf>
        <alignment horizontal="center" vertical="top" readingOrder="0"/>
      </ndxf>
    </rcc>
    <rcc rId="0" sId="1" s="1" dxf="1" numFmtId="34">
      <nc r="L71">
        <v>56337</v>
      </nc>
      <ndxf>
        <alignment horizontal="center" readingOrder="0"/>
      </ndxf>
    </rcc>
    <rcc rId="0" sId="1" s="1" dxf="1" numFmtId="34">
      <nc r="L72">
        <v>43430</v>
      </nc>
      <ndxf>
        <font>
          <sz val="10"/>
          <color theme="1"/>
          <name val="Arial"/>
          <scheme val="none"/>
        </font>
        <alignment horizontal="center" readingOrder="0"/>
      </ndxf>
    </rcc>
    <rcc rId="0" sId="1" s="1" dxf="1" numFmtId="34">
      <nc r="L73">
        <v>33468</v>
      </nc>
      <ndxf>
        <alignment horizontal="center" readingOrder="0"/>
      </ndxf>
    </rcc>
    <rcc rId="0" sId="1" s="1" dxf="1" numFmtId="34">
      <nc r="L74">
        <v>26266</v>
      </nc>
      <ndxf>
        <font>
          <sz val="10"/>
          <color theme="1"/>
          <name val="Arial"/>
          <scheme val="none"/>
        </font>
        <alignment horizontal="center" readingOrder="0"/>
      </ndxf>
    </rcc>
    <rcc rId="0" sId="1" numFmtId="34">
      <nc r="L75">
        <v>33452</v>
      </nc>
    </rcc>
    <rcc rId="0" sId="1" s="1" dxf="1" numFmtId="34">
      <nc r="L76">
        <v>35676</v>
      </nc>
      <ndxf>
        <font>
          <sz val="10"/>
          <color theme="1"/>
          <name val="Arial"/>
          <scheme val="none"/>
        </font>
        <alignment horizontal="center" readingOrder="0"/>
      </ndxf>
    </rcc>
    <rcc rId="0" sId="1" s="1" dxf="1" numFmtId="34">
      <nc r="L77">
        <v>78351</v>
      </nc>
      <ndxf>
        <alignment horizontal="center" readingOrder="0"/>
      </ndxf>
    </rcc>
    <rcc rId="0" sId="1" s="1" dxf="1" numFmtId="34">
      <nc r="L78">
        <v>171036</v>
      </nc>
      <ndxf>
        <alignment horizontal="center" readingOrder="0"/>
      </ndxf>
    </rcc>
    <rcc rId="0" sId="1" s="1" dxf="1" numFmtId="34">
      <nc r="L79">
        <v>142009.06</v>
      </nc>
      <ndxf>
        <font>
          <sz val="10"/>
          <color theme="1"/>
          <name val="Arial"/>
          <scheme val="none"/>
        </font>
        <alignment horizontal="center" readingOrder="0"/>
      </ndxf>
    </rcc>
    <rcc rId="0" sId="1" dxf="1" numFmtId="34">
      <nc r="L80">
        <v>142009.06</v>
      </nc>
      <ndxf/>
    </rcc>
    <rcc rId="0" sId="1" dxf="1" numFmtId="34">
      <nc r="L81">
        <v>33029</v>
      </nc>
      <ndxf/>
    </rcc>
    <rcc rId="0" sId="1" s="1" dxf="1" numFmtId="34">
      <nc r="L82">
        <v>146116</v>
      </nc>
      <ndxf>
        <alignment horizontal="center" readingOrder="0"/>
      </ndxf>
    </rcc>
    <rcc rId="0" sId="1" s="1" dxf="1" numFmtId="34">
      <nc r="L83">
        <v>53022</v>
      </nc>
      <ndxf>
        <alignment horizontal="center" readingOrder="0"/>
      </ndxf>
    </rcc>
    <rcc rId="0" sId="1" s="1" dxf="1" numFmtId="34">
      <nc r="L84">
        <v>57437</v>
      </nc>
      <ndxf>
        <alignment horizontal="center" readingOrder="0"/>
      </ndxf>
    </rcc>
    <rcc rId="0" sId="1" s="1" dxf="1" numFmtId="34">
      <nc r="L85">
        <v>90410</v>
      </nc>
      <ndxf>
        <alignment horizontal="center" readingOrder="0"/>
      </ndxf>
    </rcc>
    <rcc rId="0" sId="1" s="1" dxf="1" numFmtId="34">
      <nc r="L86">
        <v>53500</v>
      </nc>
      <ndxf>
        <alignment horizontal="center" readingOrder="0"/>
      </ndxf>
    </rcc>
    <rcc rId="0" sId="1" s="1" dxf="1" numFmtId="34">
      <nc r="L87">
        <v>28434</v>
      </nc>
      <ndxf>
        <alignment horizontal="center" readingOrder="0"/>
      </ndxf>
    </rcc>
    <rcc rId="0" sId="1" s="1" dxf="1" numFmtId="34">
      <nc r="L88">
        <v>52562</v>
      </nc>
      <ndxf>
        <alignment horizontal="center" readingOrder="0"/>
      </ndxf>
    </rcc>
    <rcc rId="0" sId="1" s="1" dxf="1" numFmtId="34">
      <nc r="L89">
        <v>103624</v>
      </nc>
      <ndxf>
        <alignment horizontal="center" readingOrder="0"/>
      </ndxf>
    </rcc>
    <rcc rId="0" sId="1" s="1" dxf="1" numFmtId="34">
      <nc r="L90">
        <v>38836</v>
      </nc>
      <ndxf>
        <alignment horizontal="center" readingOrder="0"/>
      </ndxf>
    </rcc>
    <rcc rId="0" sId="1" s="1" dxf="1" numFmtId="34">
      <nc r="L91">
        <v>77000</v>
      </nc>
      <ndxf>
        <alignment horizontal="center" readingOrder="0"/>
      </ndxf>
    </rcc>
    <rcc rId="0" sId="1" dxf="1" numFmtId="34">
      <nc r="L92">
        <v>48154</v>
      </nc>
      <ndxf>
        <alignment horizontal="center" vertical="top" readingOrder="0"/>
      </ndxf>
    </rcc>
    <rcc rId="0" sId="1" s="1" dxf="1" numFmtId="34">
      <nc r="L93">
        <v>45874</v>
      </nc>
      <ndxf>
        <alignment horizontal="center" readingOrder="0"/>
      </ndxf>
    </rcc>
    <rcc rId="0" sId="1" s="1" dxf="1" numFmtId="34">
      <nc r="L94">
        <v>59696</v>
      </nc>
      <ndxf>
        <alignment horizontal="center" readingOrder="0"/>
      </ndxf>
    </rcc>
    <rcc rId="0" sId="1" s="1" dxf="1" numFmtId="34">
      <nc r="L95">
        <v>54161</v>
      </nc>
      <ndxf>
        <alignment horizontal="center" readingOrder="0"/>
      </ndxf>
    </rcc>
    <rcc rId="0" sId="1" s="1" dxf="1" numFmtId="34">
      <nc r="L96">
        <v>35661</v>
      </nc>
      <ndxf>
        <alignment horizontal="center" readingOrder="0"/>
      </ndxf>
    </rcc>
    <rcc rId="0" sId="1" s="1" dxf="1" numFmtId="34">
      <nc r="L97">
        <v>42579</v>
      </nc>
      <ndxf>
        <alignment horizontal="center" readingOrder="0"/>
      </ndxf>
    </rcc>
    <rcc rId="0" sId="1" s="1" dxf="1" numFmtId="34">
      <nc r="L98">
        <v>36000</v>
      </nc>
      <ndxf>
        <alignment horizontal="center" readingOrder="0"/>
      </ndxf>
    </rcc>
    <rcc rId="0" sId="1" s="1" dxf="1" numFmtId="34">
      <nc r="L99">
        <v>77016</v>
      </nc>
      <ndxf>
        <alignment horizontal="center" readingOrder="0"/>
      </ndxf>
    </rcc>
    <rcc rId="0" sId="1" numFmtId="34">
      <nc r="L100">
        <v>52205</v>
      </nc>
    </rcc>
    <rcc rId="0" sId="1" s="1" dxf="1" numFmtId="34">
      <nc r="L101">
        <v>70665</v>
      </nc>
      <ndxf>
        <alignment horizontal="center" readingOrder="0"/>
      </ndxf>
    </rcc>
    <rcc rId="0" sId="1" s="1" dxf="1" numFmtId="34">
      <nc r="L102">
        <v>56000</v>
      </nc>
      <ndxf>
        <alignment horizontal="center" readingOrder="0"/>
      </ndxf>
    </rcc>
    <rcc rId="0" sId="1" s="1" dxf="1" numFmtId="34">
      <nc r="L103">
        <v>123996</v>
      </nc>
      <ndxf>
        <alignment horizontal="center" readingOrder="0"/>
      </ndxf>
    </rcc>
    <rcc rId="0" sId="1" s="1" dxf="1" numFmtId="34">
      <nc r="L104">
        <v>31025</v>
      </nc>
      <ndxf>
        <alignment horizontal="center" readingOrder="0"/>
      </ndxf>
    </rcc>
    <rcc rId="0" sId="1" s="1" dxf="1" numFmtId="34">
      <nc r="L105">
        <v>37905</v>
      </nc>
      <ndxf>
        <alignment horizontal="center" readingOrder="0"/>
      </ndxf>
    </rcc>
    <rcc rId="0" sId="1" s="1" dxf="1" numFmtId="34">
      <nc r="L106">
        <v>80915</v>
      </nc>
      <ndxf>
        <alignment horizontal="center" readingOrder="0"/>
      </ndxf>
    </rcc>
    <rcc rId="0" sId="1" s="1" dxf="1" numFmtId="34">
      <nc r="L107">
        <v>93608</v>
      </nc>
      <ndxf>
        <alignment horizontal="center" readingOrder="0"/>
      </ndxf>
    </rcc>
    <rcc rId="0" sId="1" s="1" dxf="1" numFmtId="34">
      <nc r="L108">
        <v>42548</v>
      </nc>
      <ndxf>
        <alignment horizontal="center" readingOrder="0"/>
      </ndxf>
    </rcc>
    <rcc rId="0" sId="1" s="1" dxf="1" numFmtId="34">
      <nc r="L109">
        <v>45874</v>
      </nc>
      <ndxf>
        <alignment horizontal="center" readingOrder="0"/>
      </ndxf>
    </rcc>
    <rcc rId="0" sId="1" s="1" dxf="1" numFmtId="34">
      <nc r="L110">
        <v>86306</v>
      </nc>
      <ndxf>
        <alignment horizontal="center" readingOrder="0"/>
      </ndxf>
    </rcc>
    <rcc rId="0" sId="1" s="1" dxf="1" numFmtId="34">
      <nc r="L111">
        <v>45874</v>
      </nc>
      <ndxf>
        <alignment horizontal="center" readingOrder="0"/>
      </ndxf>
    </rcc>
    <rcc rId="0" sId="1" s="1" dxf="1" numFmtId="34">
      <nc r="L112">
        <v>36070</v>
      </nc>
      <ndxf>
        <alignment horizontal="center" readingOrder="0"/>
      </ndxf>
    </rcc>
    <rcc rId="0" sId="1" s="1" dxf="1" numFmtId="34">
      <nc r="L113">
        <v>59.613999999999997</v>
      </nc>
      <ndxf>
        <alignment horizontal="center" readingOrder="0"/>
      </ndxf>
    </rcc>
    <rcc rId="0" sId="1" dxf="1" numFmtId="34">
      <nc r="L114">
        <v>135062</v>
      </nc>
      <ndxf>
        <alignment horizontal="center" vertical="top" readingOrder="0"/>
      </ndxf>
    </rcc>
    <rcc rId="0" sId="1" s="1" dxf="1" numFmtId="34">
      <nc r="L115">
        <v>73016</v>
      </nc>
      <ndxf>
        <alignment horizontal="center" readingOrder="0"/>
      </ndxf>
    </rcc>
    <rcc rId="0" sId="1" s="1" dxf="1" numFmtId="34">
      <nc r="L116">
        <v>50000</v>
      </nc>
      <ndxf>
        <alignment horizontal="center" readingOrder="0"/>
      </ndxf>
    </rcc>
    <rcc rId="0" sId="1" s="1" dxf="1" numFmtId="34">
      <nc r="L117">
        <v>79675</v>
      </nc>
      <ndxf>
        <alignment horizontal="center" readingOrder="0"/>
      </ndxf>
    </rcc>
    <rcc rId="0" sId="1" s="1" dxf="1" numFmtId="34">
      <nc r="L118">
        <v>45874</v>
      </nc>
      <ndxf>
        <alignment horizontal="center" readingOrder="0"/>
      </ndxf>
    </rcc>
    <rcc rId="0" sId="1" s="1" dxf="1" numFmtId="34">
      <nc r="L119">
        <v>45874</v>
      </nc>
      <ndxf>
        <alignment horizontal="center" readingOrder="0"/>
      </ndxf>
    </rcc>
    <rcc rId="0" sId="1" s="1" dxf="1" numFmtId="34">
      <nc r="L120">
        <v>39218</v>
      </nc>
      <ndxf>
        <alignment horizontal="center" readingOrder="0"/>
      </ndxf>
    </rcc>
    <rcc rId="0" sId="1" dxf="1" numFmtId="34">
      <nc r="L121">
        <v>39219</v>
      </nc>
      <ndxf>
        <alignment horizontal="center" vertical="top" readingOrder="0"/>
      </ndxf>
    </rcc>
    <rcc rId="0" sId="1" s="1" dxf="1" numFmtId="34">
      <nc r="L122">
        <v>102000</v>
      </nc>
      <ndxf>
        <alignment horizontal="center" readingOrder="0"/>
      </ndxf>
    </rcc>
    <rcc rId="0" sId="1" numFmtId="34">
      <nc r="L123">
        <v>48211</v>
      </nc>
    </rcc>
    <rcc rId="0" sId="1" numFmtId="34">
      <nc r="L124">
        <v>62878</v>
      </nc>
    </rcc>
    <rcc rId="0" sId="1" s="1" dxf="1" numFmtId="34">
      <nc r="L125">
        <v>164347</v>
      </nc>
      <ndxf>
        <alignment horizontal="center" readingOrder="0"/>
      </ndxf>
    </rcc>
    <rcc rId="0" sId="1" s="1" dxf="1" numFmtId="34">
      <nc r="L126">
        <v>42245</v>
      </nc>
      <ndxf>
        <alignment horizontal="center" readingOrder="0"/>
      </ndxf>
    </rcc>
    <rcc rId="0" sId="1" s="1" dxf="1" numFmtId="34">
      <nc r="L127">
        <v>37513</v>
      </nc>
      <ndxf>
        <alignment horizontal="center" readingOrder="0"/>
      </ndxf>
    </rcc>
    <rcc rId="0" sId="1" s="1" dxf="1" numFmtId="34">
      <nc r="L128">
        <v>45874</v>
      </nc>
      <ndxf>
        <alignment horizontal="center" readingOrder="0"/>
      </ndxf>
    </rcc>
    <rcc rId="0" sId="1" s="1" dxf="1" numFmtId="34">
      <nc r="L129">
        <v>49939</v>
      </nc>
      <ndxf>
        <alignment horizontal="center" readingOrder="0"/>
      </ndxf>
    </rcc>
    <rcc rId="0" sId="1" s="1" dxf="1" numFmtId="34">
      <nc r="L130">
        <v>61800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L131">
        <v>73563</v>
      </nc>
      <ndxf>
        <alignment horizontal="center" readingOrder="0"/>
      </ndxf>
    </rcc>
    <rcc rId="0" sId="1" s="1" dxf="1" numFmtId="34">
      <nc r="L132">
        <v>89479</v>
      </nc>
      <ndxf>
        <alignment horizontal="center" readingOrder="0"/>
      </ndxf>
    </rcc>
    <rcc rId="0" sId="1" s="1" dxf="1" numFmtId="34">
      <nc r="L133">
        <v>43240</v>
      </nc>
      <ndxf>
        <alignment horizontal="center" readingOrder="0"/>
      </ndxf>
    </rcc>
    <rcc rId="0" sId="1" s="1" dxf="1" numFmtId="34">
      <nc r="L134">
        <v>48963</v>
      </nc>
      <ndxf>
        <alignment horizontal="center" readingOrder="0"/>
      </ndxf>
    </rcc>
    <rcc rId="0" sId="1" s="1" dxf="1" numFmtId="34">
      <nc r="L135">
        <v>37513</v>
      </nc>
      <ndxf>
        <alignment horizontal="center" readingOrder="0"/>
      </ndxf>
    </rcc>
    <rcc rId="0" sId="1" s="1" dxf="1" numFmtId="34">
      <nc r="L136">
        <v>66386</v>
      </nc>
      <ndxf>
        <alignment horizontal="center" readingOrder="0"/>
      </ndxf>
    </rcc>
    <rcc rId="0" sId="1" s="1" dxf="1" numFmtId="34">
      <nc r="L137">
        <v>84820</v>
      </nc>
      <ndxf>
        <alignment horizontal="center" readingOrder="0"/>
      </ndxf>
    </rcc>
    <rcc rId="0" sId="1" s="1" dxf="1" numFmtId="34">
      <nc r="L138">
        <v>52520</v>
      </nc>
      <ndxf>
        <alignment horizontal="center" readingOrder="0"/>
      </ndxf>
    </rcc>
    <rcc rId="0" sId="1" s="1" dxf="1" numFmtId="34">
      <nc r="L139">
        <v>43725</v>
      </nc>
      <ndxf>
        <alignment horizontal="center" readingOrder="0"/>
      </ndxf>
    </rcc>
    <rcc rId="0" sId="1" s="1" dxf="1" numFmtId="34">
      <nc r="L140">
        <v>50357</v>
      </nc>
      <ndxf>
        <alignment horizontal="center" readingOrder="0"/>
      </ndxf>
    </rcc>
    <rcc rId="0" sId="1" s="1" dxf="1" numFmtId="34">
      <nc r="L141">
        <v>49814</v>
      </nc>
      <ndxf>
        <alignment horizontal="center" readingOrder="0"/>
      </ndxf>
    </rcc>
    <rcc rId="0" sId="1" s="1" dxf="1" numFmtId="34">
      <nc r="L142">
        <v>32040</v>
      </nc>
      <ndxf>
        <alignment horizontal="center" readingOrder="0"/>
      </ndxf>
    </rcc>
    <rcc rId="0" sId="1" s="1" dxf="1" numFmtId="34">
      <nc r="L143">
        <v>38513</v>
      </nc>
      <ndxf>
        <alignment horizontal="center" readingOrder="0"/>
      </ndxf>
    </rcc>
    <rcc rId="0" sId="1" s="1" dxf="1" numFmtId="34">
      <nc r="L144">
        <v>49687</v>
      </nc>
      <ndxf>
        <alignment horizontal="center" readingOrder="0"/>
      </ndxf>
    </rcc>
    <rcc rId="0" sId="1" s="1" dxf="1" numFmtId="34">
      <nc r="L145">
        <v>97656</v>
      </nc>
      <ndxf>
        <alignment horizontal="center" readingOrder="0"/>
      </ndxf>
    </rcc>
    <rcc rId="0" sId="1" dxf="1" numFmtId="34">
      <nc r="L146">
        <v>48880</v>
      </nc>
      <ndxf/>
    </rcc>
    <rcc rId="0" sId="1" numFmtId="34">
      <nc r="L147">
        <v>73848</v>
      </nc>
    </rcc>
    <rcc rId="0" sId="1" s="1" dxf="1" numFmtId="34">
      <nc r="L148">
        <v>45874</v>
      </nc>
      <ndxf>
        <alignment horizontal="center" readingOrder="0"/>
      </ndxf>
    </rcc>
    <rcc rId="0" sId="1" dxf="1" numFmtId="34">
      <nc r="L149">
        <v>47860</v>
      </nc>
      <ndxf/>
    </rcc>
    <rcc rId="0" sId="1" dxf="1" numFmtId="34">
      <nc r="L150">
        <v>40000</v>
      </nc>
      <ndxf/>
    </rcc>
    <rcc rId="0" sId="1" dxf="1" numFmtId="34">
      <nc r="L151">
        <v>41070</v>
      </nc>
      <ndxf/>
    </rcc>
    <rcc rId="0" sId="1" dxf="1" numFmtId="34">
      <nc r="L152">
        <v>40016</v>
      </nc>
      <ndxf/>
    </rcc>
    <rcc rId="0" sId="1" dxf="1" numFmtId="34">
      <nc r="L153">
        <v>29746</v>
      </nc>
      <ndxf/>
    </rcc>
    <rcc rId="0" sId="1" dxf="1" numFmtId="34">
      <nc r="L154">
        <v>79900</v>
      </nc>
      <ndxf/>
    </rcc>
    <rcc rId="0" sId="1" dxf="1" numFmtId="34">
      <nc r="L155">
        <v>107996</v>
      </nc>
      <ndxf/>
    </rcc>
    <rcc rId="0" sId="1" dxf="1" numFmtId="34">
      <nc r="L156">
        <v>68596</v>
      </nc>
      <ndxf/>
    </rcc>
    <rcc rId="0" sId="1" dxf="1" numFmtId="34">
      <nc r="L157">
        <v>117436</v>
      </nc>
      <ndxf/>
    </rcc>
    <rcc rId="0" sId="1" dxf="1" numFmtId="34">
      <nc r="L158">
        <v>52320</v>
      </nc>
      <ndxf/>
    </rcc>
    <rcc rId="0" sId="1" dxf="1" numFmtId="34">
      <nc r="L159">
        <v>58798</v>
      </nc>
      <ndxf/>
    </rcc>
    <rcc rId="0" sId="1" dxf="1" numFmtId="34">
      <nc r="L160">
        <v>37513</v>
      </nc>
      <ndxf/>
    </rcc>
    <rcc rId="0" sId="1" dxf="1" numFmtId="34">
      <nc r="L161">
        <v>82038</v>
      </nc>
      <ndxf/>
    </rcc>
    <rcc rId="0" sId="1" dxf="1" numFmtId="34">
      <nc r="L162">
        <v>35932</v>
      </nc>
      <ndxf/>
    </rcc>
    <rcc rId="0" sId="1" numFmtId="34">
      <nc r="L163">
        <v>64639</v>
      </nc>
    </rcc>
    <rcc rId="0" sId="1">
      <nc r="L164" t="inlineStr">
        <is>
          <t>$</t>
        </is>
      </nc>
    </rcc>
    <rcc rId="0" sId="1" dxf="1" numFmtId="34">
      <nc r="L165">
        <v>68371</v>
      </nc>
      <ndxf/>
    </rcc>
    <rcc rId="0" sId="1" dxf="1" numFmtId="34">
      <nc r="L166">
        <v>22298</v>
      </nc>
      <ndxf/>
    </rcc>
    <rcc rId="0" sId="1" dxf="1" numFmtId="34">
      <nc r="L168">
        <v>35130</v>
      </nc>
      <ndxf/>
    </rcc>
    <rcc rId="0" sId="1" dxf="1" numFmtId="34">
      <nc r="L169">
        <v>35690</v>
      </nc>
      <ndxf/>
    </rcc>
    <rcc rId="0" sId="1" dxf="1" numFmtId="34">
      <nc r="L170">
        <v>34311</v>
      </nc>
      <ndxf/>
    </rcc>
    <rcc rId="0" sId="1" dxf="1" numFmtId="34">
      <nc r="L171">
        <v>46500</v>
      </nc>
      <ndxf/>
    </rcc>
    <rcc rId="0" sId="1" dxf="1" numFmtId="34">
      <nc r="L172">
        <v>89789</v>
      </nc>
      <ndxf/>
    </rcc>
    <rcc rId="0" sId="1" dxf="1" numFmtId="34">
      <nc r="L173">
        <v>56821</v>
      </nc>
      <ndxf/>
    </rcc>
    <rcc rId="0" sId="1" dxf="1" numFmtId="34">
      <nc r="L174">
        <v>51999</v>
      </nc>
      <ndxf/>
    </rcc>
    <rcc rId="0" sId="1" dxf="1" numFmtId="34">
      <nc r="L175">
        <v>61788</v>
      </nc>
      <ndxf/>
    </rcc>
    <rcc rId="0" sId="1" dxf="1" numFmtId="34">
      <nc r="L176">
        <v>55679</v>
      </nc>
      <ndxf/>
    </rcc>
    <rcc rId="0" sId="1" dxf="1" numFmtId="34">
      <nc r="L177">
        <v>90272</v>
      </nc>
      <ndxf/>
    </rcc>
    <rcc rId="0" sId="1" dxf="1" numFmtId="34">
      <nc r="L178">
        <v>30631</v>
      </nc>
      <ndxf/>
    </rcc>
    <rcc rId="0" sId="1" dxf="1" numFmtId="34">
      <nc r="L179">
        <v>38531</v>
      </nc>
      <ndxf/>
    </rcc>
    <rcc rId="0" sId="1" dxf="1" numFmtId="34">
      <nc r="L180">
        <v>40875</v>
      </nc>
      <ndxf/>
    </rcc>
    <rcc rId="0" sId="1" dxf="1" numFmtId="34">
      <nc r="L181">
        <v>43384</v>
      </nc>
      <ndxf/>
    </rcc>
    <rcc rId="0" sId="1" dxf="1" numFmtId="34">
      <nc r="L182">
        <v>131257</v>
      </nc>
      <ndxf/>
    </rcc>
    <rcc rId="0" sId="1" dxf="1" numFmtId="34">
      <nc r="L183">
        <v>42474.12</v>
      </nc>
      <ndxf/>
    </rcc>
    <rcc rId="0" sId="1" dxf="1" numFmtId="34">
      <nc r="L184">
        <v>92844.38</v>
      </nc>
      <ndxf/>
    </rcc>
    <rcc rId="0" sId="1" dxf="1" numFmtId="34">
      <nc r="L185">
        <v>56130.53</v>
      </nc>
      <ndxf/>
    </rcc>
    <rcc rId="0" sId="1" dxf="1" numFmtId="34">
      <nc r="L186">
        <v>110190.08</v>
      </nc>
      <ndxf/>
    </rcc>
    <rcc rId="0" sId="1" dxf="1" numFmtId="34">
      <nc r="L187">
        <v>47741.04</v>
      </nc>
      <ndxf/>
    </rcc>
    <rcc rId="0" sId="1" dxf="1" numFmtId="34">
      <nc r="L188">
        <v>33924.800000000003</v>
      </nc>
      <ndxf/>
    </rcc>
    <rcc rId="0" sId="1" dxf="1" numFmtId="34">
      <nc r="L189">
        <v>108307.82</v>
      </nc>
      <ndxf/>
    </rcc>
    <rcc rId="0" sId="1" dxf="1" numFmtId="34">
      <nc r="L190">
        <v>31470</v>
      </nc>
      <ndxf/>
    </rcc>
    <rcc rId="0" sId="1" dxf="1" numFmtId="34">
      <nc r="L191">
        <v>51837.120000000003</v>
      </nc>
      <ndxf/>
    </rcc>
    <rcc rId="0" sId="1" dxf="1" numFmtId="34">
      <nc r="L192">
        <v>52351.040000000001</v>
      </nc>
      <ndxf/>
    </rcc>
    <rcc rId="0" sId="1" dxf="1" numFmtId="34">
      <nc r="L193">
        <v>92000</v>
      </nc>
      <ndxf/>
    </rcc>
    <rcc rId="0" sId="1" dxf="1" numFmtId="34">
      <nc r="L194">
        <v>60811.66</v>
      </nc>
      <ndxf/>
    </rcc>
    <rcc rId="0" sId="1" numFmtId="34">
      <nc r="L195">
        <v>59812</v>
      </nc>
    </rcc>
    <rcc rId="0" sId="1" dxf="1" numFmtId="34">
      <nc r="L196">
        <v>112382.39999999999</v>
      </nc>
      <ndxf/>
    </rcc>
    <rcc rId="0" sId="1" dxf="1" numFmtId="34">
      <nc r="L197">
        <v>73659.839999999997</v>
      </nc>
      <ndxf/>
    </rcc>
    <rcc rId="0" sId="1" dxf="1" numFmtId="34">
      <nc r="L198">
        <v>48695</v>
      </nc>
      <ndxf/>
    </rcc>
    <rcc rId="0" sId="1" dxf="1" numFmtId="34">
      <nc r="L199">
        <v>40022.839999999997</v>
      </nc>
      <ndxf/>
    </rcc>
    <rcc rId="0" sId="1" dxf="1" numFmtId="34">
      <nc r="L200">
        <v>58859.74</v>
      </nc>
      <ndxf/>
    </rcc>
    <rcc rId="0" sId="1" dxf="1" numFmtId="34">
      <nc r="L201">
        <v>36553.919999999998</v>
      </nc>
      <ndxf/>
    </rcc>
    <rcc rId="0" sId="1" dxf="1" numFmtId="34">
      <nc r="L202">
        <v>73807</v>
      </nc>
      <ndxf/>
    </rcc>
    <rcc rId="0" sId="1" dxf="1" numFmtId="34">
      <nc r="L203">
        <v>100722.96</v>
      </nc>
      <ndxf/>
    </rcc>
    <rcc rId="0" sId="1" dxf="1" numFmtId="34">
      <nc r="L204">
        <v>139614.79999999999</v>
      </nc>
      <ndxf/>
    </rcc>
    <rcc rId="0" sId="1" dxf="1" numFmtId="34">
      <nc r="L205">
        <v>35022</v>
      </nc>
      <ndxf/>
    </rcc>
    <rcc rId="0" sId="1" dxf="1" numFmtId="34">
      <nc r="L206">
        <v>36129.599999999999</v>
      </nc>
      <ndxf/>
    </rcc>
    <rcc rId="0" sId="1" dxf="1" numFmtId="34">
      <nc r="L207">
        <v>36628.800000000003</v>
      </nc>
      <ndxf/>
    </rcc>
    <rcc rId="0" sId="1" dxf="1" numFmtId="34">
      <nc r="L208">
        <v>36670.400000000001</v>
      </nc>
      <ndxf/>
    </rcc>
    <rcc rId="0" sId="1" dxf="1" numFmtId="34">
      <nc r="L209">
        <v>40555</v>
      </nc>
      <ndxf/>
    </rcc>
    <rcc rId="0" sId="1" dxf="1" numFmtId="34">
      <nc r="L210">
        <v>45786.26</v>
      </nc>
      <ndxf/>
    </rcc>
    <rcc rId="0" sId="1" dxf="1" numFmtId="34">
      <nc r="L211">
        <v>64821.9</v>
      </nc>
      <ndxf/>
    </rcc>
    <rcc rId="0" sId="1" dxf="1" numFmtId="34">
      <nc r="L212">
        <v>24430.400000000001</v>
      </nc>
      <ndxf/>
    </rcc>
    <rcc rId="0" sId="1" dxf="1" numFmtId="34">
      <nc r="L213">
        <v>46313</v>
      </nc>
      <ndxf/>
    </rcc>
    <rcc rId="0" sId="1" dxf="1" numFmtId="34">
      <nc r="L214">
        <v>50000</v>
      </nc>
      <ndxf/>
    </rcc>
    <rcc rId="0" sId="1" dxf="1" numFmtId="34">
      <nc r="L215">
        <v>75380</v>
      </nc>
      <ndxf/>
    </rcc>
    <rcc rId="0" sId="1" dxf="1" numFmtId="34">
      <nc r="L216">
        <v>37159.199999999997</v>
      </nc>
      <ndxf/>
    </rcc>
    <rcc rId="0" sId="1" dxf="1" numFmtId="34">
      <nc r="L217">
        <v>55223.040000000001</v>
      </nc>
      <ndxf/>
    </rcc>
    <rcc rId="0" sId="1" dxf="1" numFmtId="34">
      <nc r="L218">
        <v>29744</v>
      </nc>
      <ndxf/>
    </rcc>
    <rcc rId="0" sId="1" dxf="1" numFmtId="34">
      <nc r="L219">
        <v>40800</v>
      </nc>
      <ndxf/>
    </rcc>
    <rcc rId="0" sId="1" dxf="1" numFmtId="34">
      <nc r="L220">
        <v>47250</v>
      </nc>
      <ndxf/>
    </rcc>
    <rcc rId="0" sId="1" dxf="1" numFmtId="34">
      <nc r="L221">
        <v>44159.96</v>
      </nc>
      <ndxf/>
    </rcc>
    <rcc rId="0" sId="1" dxf="1" numFmtId="34">
      <nc r="L222">
        <v>47250</v>
      </nc>
      <ndxf/>
    </rcc>
    <rcc rId="0" sId="1" dxf="1" numFmtId="34">
      <nc r="L223">
        <v>77000</v>
      </nc>
      <ndxf/>
    </rcc>
    <rcc rId="0" sId="1" dxf="1" numFmtId="34">
      <nc r="L224">
        <v>49065</v>
      </nc>
      <ndxf/>
    </rcc>
    <rcc rId="0" sId="1" dxf="1" numFmtId="34">
      <nc r="L225">
        <v>97192.48</v>
      </nc>
      <ndxf/>
    </rcc>
    <rcc rId="0" sId="1" dxf="1" numFmtId="34">
      <nc r="L226">
        <v>47250</v>
      </nc>
      <ndxf/>
    </rcc>
    <rcc rId="0" sId="1" dxf="1" numFmtId="34">
      <nc r="L227">
        <v>23636.86</v>
      </nc>
      <ndxf/>
    </rcc>
    <rcc rId="0" sId="1" dxf="1" numFmtId="34">
      <nc r="L228">
        <v>78676.52</v>
      </nc>
      <ndxf/>
    </rcc>
    <rcc rId="0" sId="1" dxf="1" numFmtId="34">
      <nc r="L229">
        <v>31118.36</v>
      </nc>
      <ndxf>
        <alignment horizontal="right" vertical="top" readingOrder="0"/>
      </ndxf>
    </rcc>
    <rcc rId="0" sId="1" dxf="1" numFmtId="34">
      <nc r="L230">
        <v>45192.800000000003</v>
      </nc>
      <ndxf/>
    </rcc>
    <rcc rId="0" sId="1" dxf="1" numFmtId="34">
      <nc r="L231">
        <v>94500</v>
      </nc>
      <ndxf/>
    </rcc>
    <rcc rId="0" sId="1" dxf="1" numFmtId="34">
      <nc r="L232">
        <v>19760</v>
      </nc>
      <ndxf/>
    </rcc>
    <rcc rId="0" sId="1" dxf="1" numFmtId="34">
      <nc r="L233">
        <v>35689.24</v>
      </nc>
      <ndxf>
        <alignment horizontal="right" vertical="top" readingOrder="0"/>
      </ndxf>
    </rcc>
    <rcc rId="0" sId="1" dxf="1" numFmtId="34">
      <nc r="L234">
        <v>64820.08</v>
      </nc>
      <ndxf>
        <alignment horizontal="right" vertical="top" readingOrder="0"/>
      </ndxf>
    </rcc>
    <rcc rId="0" sId="1" dxf="1" numFmtId="34">
      <nc r="L235">
        <v>42997.760000000002</v>
      </nc>
      <ndxf>
        <alignment horizontal="right" vertical="top" readingOrder="0"/>
      </ndxf>
    </rcc>
    <rcc rId="0" sId="1" dxf="1" numFmtId="34">
      <nc r="L236">
        <v>32010</v>
      </nc>
      <ndxf/>
    </rcc>
    <rcc rId="0" sId="1" dxf="1" numFmtId="34">
      <nc r="L237">
        <v>64890</v>
      </nc>
      <ndxf>
        <alignment horizontal="right" vertical="top" readingOrder="0"/>
      </ndxf>
    </rcc>
    <rcc rId="0" sId="1" dxf="1" numFmtId="34">
      <nc r="L238">
        <v>49159.76</v>
      </nc>
      <ndxf/>
    </rcc>
    <rcc rId="0" sId="1" dxf="1" numFmtId="34">
      <nc r="L239">
        <v>55844.51</v>
      </nc>
      <ndxf/>
    </rcc>
    <rcc rId="0" sId="1" dxf="1" numFmtId="34">
      <nc r="L240">
        <v>63450</v>
      </nc>
      <ndxf/>
    </rcc>
    <rcc rId="0" sId="1" dxf="1" numFmtId="34">
      <nc r="L241">
        <v>50775.92</v>
      </nc>
      <ndxf/>
    </rcc>
    <rcc rId="0" sId="1" dxf="1" numFmtId="34">
      <nc r="L242">
        <v>70000</v>
      </nc>
      <ndxf/>
    </rcc>
    <rcc rId="0" sId="1" dxf="1" numFmtId="34">
      <nc r="L243">
        <v>96765.5</v>
      </nc>
      <ndxf/>
    </rcc>
    <rcc rId="0" sId="1" dxf="1" numFmtId="34">
      <nc r="L244">
        <v>36961.599999999999</v>
      </nc>
      <ndxf/>
    </rcc>
    <rcc rId="0" sId="1" dxf="1" numFmtId="34">
      <nc r="L245">
        <v>38100</v>
      </nc>
      <ndxf/>
    </rcc>
    <rcc rId="0" sId="1" dxf="1" numFmtId="34">
      <nc r="L246">
        <v>67004</v>
      </nc>
      <ndxf/>
    </rcc>
    <rcc rId="0" sId="1" dxf="1" numFmtId="34">
      <nc r="L247">
        <v>53378</v>
      </nc>
      <ndxf/>
    </rcc>
    <rcc rId="0" sId="1" dxf="1" numFmtId="34">
      <nc r="L248">
        <v>108960.96000000001</v>
      </nc>
      <ndxf/>
    </rcc>
    <rcc rId="0" sId="1" dxf="1" numFmtId="34">
      <nc r="L249">
        <v>62373.96</v>
      </nc>
      <ndxf/>
    </rcc>
    <rcc rId="0" sId="1" dxf="1" numFmtId="34">
      <nc r="L250">
        <v>46800</v>
      </nc>
      <ndxf/>
    </rcc>
    <rcc rId="0" sId="1" dxf="1" numFmtId="34">
      <nc r="L251">
        <v>55340</v>
      </nc>
      <ndxf/>
    </rcc>
    <rcc rId="0" sId="1" dxf="1" numFmtId="34">
      <nc r="L252">
        <v>41321.32</v>
      </nc>
      <ndxf/>
    </rcc>
    <rcc rId="0" sId="1" dxf="1" numFmtId="34">
      <nc r="L1450">
        <v>40925.800000000003</v>
      </nc>
      <ndxf/>
    </rcc>
    <rcc rId="0" sId="1" dxf="1" numFmtId="34">
      <nc r="L254">
        <v>94500</v>
      </nc>
      <ndxf/>
    </rcc>
    <rcc rId="0" sId="1" dxf="1" numFmtId="34">
      <nc r="L255">
        <v>76415.3</v>
      </nc>
      <ndxf/>
    </rcc>
    <rcc rId="0" sId="1" dxf="1" numFmtId="34">
      <nc r="L256">
        <v>40696.9</v>
      </nc>
      <ndxf/>
    </rcc>
    <rcc rId="0" sId="1" dxf="1" numFmtId="34">
      <nc r="L257">
        <v>62148.14</v>
      </nc>
      <ndxf/>
    </rcc>
    <rcc rId="0" sId="1" dxf="1" numFmtId="34">
      <nc r="L258">
        <v>143275.07999999999</v>
      </nc>
      <ndxf/>
    </rcc>
    <rcc rId="0" sId="1" dxf="1" numFmtId="34">
      <nc r="L259">
        <v>43493.04</v>
      </nc>
      <ndxf/>
    </rcc>
    <rcc rId="0" sId="1" dxf="1" numFmtId="34">
      <nc r="L260">
        <v>47566.22</v>
      </nc>
      <ndxf/>
    </rcc>
    <rcc rId="0" sId="1" dxf="1" numFmtId="34">
      <nc r="L261">
        <v>109192.06</v>
      </nc>
      <ndxf/>
    </rcc>
    <rcc rId="0" sId="1" dxf="1" numFmtId="34">
      <nc r="L262">
        <v>36781.160000000003</v>
      </nc>
      <ndxf/>
    </rcc>
    <rcc rId="0" sId="1" dxf="1" numFmtId="34">
      <nc r="L263">
        <v>38816.400000000001</v>
      </nc>
      <ndxf/>
    </rcc>
    <rcc rId="0" sId="1" dxf="1" numFmtId="34">
      <nc r="L264">
        <v>65490.879999999997</v>
      </nc>
      <ndxf/>
    </rcc>
    <rcc rId="0" sId="1" dxf="1" numFmtId="34">
      <nc r="L265">
        <v>114970</v>
      </nc>
      <ndxf/>
    </rcc>
    <rcc rId="0" sId="1" dxf="1" numFmtId="34">
      <nc r="L266">
        <v>24107.200000000001</v>
      </nc>
      <ndxf/>
    </rcc>
    <rcc rId="0" sId="1" dxf="1" numFmtId="34">
      <nc r="L267">
        <v>37989.120000000003</v>
      </nc>
      <ndxf/>
    </rcc>
    <rcc rId="0" sId="1" dxf="1" numFmtId="34">
      <nc r="L268">
        <v>67645.679999999993</v>
      </nc>
      <ndxf/>
    </rcc>
    <rcc rId="0" sId="1" dxf="1" numFmtId="34">
      <nc r="L269">
        <v>33389.72</v>
      </nc>
      <ndxf/>
    </rcc>
    <rcc rId="0" sId="1" dxf="1" numFmtId="34">
      <nc r="L270">
        <v>48474.400000000001</v>
      </nc>
      <ndxf/>
    </rcc>
    <rcc rId="0" sId="1" dxf="1" numFmtId="34">
      <nc r="L271">
        <v>35142</v>
      </nc>
      <ndxf/>
    </rcc>
    <rcc rId="0" sId="1" dxf="1" numFmtId="34">
      <nc r="L272">
        <v>24362</v>
      </nc>
      <ndxf/>
    </rcc>
    <rcc rId="0" sId="1" dxf="1" numFmtId="34">
      <nc r="L273">
        <v>28536.38</v>
      </nc>
      <ndxf/>
    </rcc>
    <rcc rId="0" sId="1" dxf="1" numFmtId="34">
      <nc r="L274">
        <v>129504.24</v>
      </nc>
      <ndxf/>
    </rcc>
    <rcc rId="0" sId="1" dxf="1" numFmtId="34">
      <nc r="L275">
        <v>21840</v>
      </nc>
      <ndxf/>
    </rcc>
    <rcc rId="0" sId="1" dxf="1" numFmtId="34">
      <nc r="L276">
        <v>71671.88</v>
      </nc>
      <ndxf/>
    </rcc>
    <rcc rId="0" sId="1" dxf="1" numFmtId="34">
      <nc r="L277">
        <v>90416.04</v>
      </nc>
      <ndxf/>
    </rcc>
    <rcc rId="0" sId="1" dxf="1" numFmtId="34">
      <nc r="L278">
        <v>33433.919999999998</v>
      </nc>
      <ndxf/>
    </rcc>
    <rcc rId="0" sId="1" dxf="1" numFmtId="34">
      <nc r="L279">
        <v>36930.5</v>
      </nc>
      <ndxf/>
    </rcc>
    <rcc rId="0" sId="1" dxf="1" numFmtId="34">
      <nc r="L280">
        <v>48838.080000000002</v>
      </nc>
      <ndxf/>
    </rcc>
    <rcc rId="0" sId="1" dxf="1" numFmtId="34">
      <nc r="L281">
        <v>24019.32</v>
      </nc>
      <ndxf/>
    </rcc>
    <rcc rId="0" sId="1" dxf="1" numFmtId="34">
      <nc r="L282">
        <v>27040</v>
      </nc>
      <ndxf/>
    </rcc>
    <rcc rId="0" sId="1" dxf="1" numFmtId="34">
      <nc r="L283">
        <v>44782.239999999998</v>
      </nc>
      <ndxf/>
    </rcc>
    <rcc rId="0" sId="1" dxf="1" numFmtId="34">
      <nc r="L284">
        <v>79876.679999999993</v>
      </nc>
      <ndxf/>
    </rcc>
    <rcc rId="0" sId="1" dxf="1" numFmtId="34">
      <nc r="L285">
        <v>29120</v>
      </nc>
      <ndxf/>
    </rcc>
    <rcc rId="0" sId="1" dxf="1" numFmtId="34">
      <nc r="L286">
        <v>83410</v>
      </nc>
      <ndxf/>
    </rcc>
    <rcc rId="0" sId="1" dxf="1" numFmtId="34">
      <nc r="L287">
        <v>113980.56</v>
      </nc>
      <ndxf/>
    </rcc>
    <rcc rId="0" sId="1" dxf="1" numFmtId="34">
      <nc r="L288">
        <v>41778.879999999997</v>
      </nc>
      <ndxf/>
    </rcc>
    <rcc rId="0" sId="1" dxf="1" numFmtId="34">
      <nc r="L289">
        <v>48135.88</v>
      </nc>
      <ndxf/>
    </rcc>
    <rcc rId="0" sId="1" dxf="1" numFmtId="34">
      <nc r="L290">
        <v>48678</v>
      </nc>
      <ndxf/>
    </rcc>
    <rcc rId="0" sId="1" dxf="1" numFmtId="34">
      <nc r="L291">
        <v>34815</v>
      </nc>
      <ndxf/>
    </rcc>
    <rcc rId="0" sId="1" dxf="1" numFmtId="34">
      <nc r="L292">
        <v>33858.239999999998</v>
      </nc>
      <ndxf/>
    </rcc>
    <rcc rId="0" sId="1" dxf="1" numFmtId="34">
      <nc r="L293">
        <v>41554.080000000002</v>
      </nc>
      <ndxf/>
    </rcc>
    <rcc rId="0" sId="1" dxf="1" numFmtId="34">
      <nc r="L294">
        <v>52500</v>
      </nc>
      <ndxf/>
    </rcc>
    <rcc rId="0" sId="1" dxf="1" numFmtId="34">
      <nc r="L295">
        <v>19630.52</v>
      </nc>
      <ndxf/>
    </rcc>
    <rcc rId="0" sId="1" dxf="1" numFmtId="34">
      <nc r="L296">
        <v>46668</v>
      </nc>
      <ndxf/>
    </rcc>
    <rcc rId="0" sId="1" dxf="1" numFmtId="34">
      <nc r="L297">
        <v>25147.200000000001</v>
      </nc>
      <ndxf/>
    </rcc>
    <rcc rId="0" sId="1" dxf="1" numFmtId="34">
      <nc r="L298">
        <v>63940.24</v>
      </nc>
      <ndxf/>
    </rcc>
    <rcc rId="0" sId="1" dxf="1" numFmtId="34">
      <nc r="L299">
        <v>24331.68</v>
      </nc>
      <ndxf/>
    </rcc>
    <rcc rId="0" sId="1" dxf="1" numFmtId="34">
      <nc r="L300">
        <v>31615.439999999999</v>
      </nc>
      <ndxf/>
    </rcc>
    <rcc rId="0" sId="1" dxf="1" numFmtId="34">
      <nc r="L301">
        <v>38875.160000000003</v>
      </nc>
      <ndxf/>
    </rcc>
    <rcc rId="0" sId="1" dxf="1" numFmtId="34">
      <nc r="L302">
        <v>54447.25</v>
      </nc>
      <ndxf/>
    </rcc>
    <rcc rId="0" sId="1" dxf="1" numFmtId="34">
      <nc r="L303">
        <v>24264</v>
      </nc>
      <ndxf/>
    </rcc>
    <rcc rId="0" sId="1" dxf="1" numFmtId="34">
      <nc r="L304">
        <v>36624.639999999999</v>
      </nc>
      <ndxf/>
    </rcc>
    <rcc rId="0" sId="1" dxf="1" numFmtId="34">
      <nc r="L305">
        <v>140233.35999999999</v>
      </nc>
      <ndxf/>
    </rcc>
    <rcc rId="0" sId="1" dxf="1" numFmtId="34">
      <nc r="L306">
        <v>98023.21</v>
      </nc>
      <ndxf/>
    </rcc>
    <rcc rId="0" sId="1" dxf="1" numFmtId="34">
      <nc r="L307">
        <v>28736</v>
      </nc>
      <ndxf/>
    </rcc>
    <rcc rId="0" sId="1" dxf="1" numFmtId="34">
      <nc r="L308">
        <v>26520</v>
      </nc>
      <ndxf/>
    </rcc>
    <rcc rId="0" sId="1" dxf="1" numFmtId="34">
      <nc r="L309">
        <v>61387.56</v>
      </nc>
      <ndxf/>
    </rcc>
    <rcc rId="0" sId="1" dxf="1" numFmtId="34">
      <nc r="L310">
        <v>55364.92</v>
      </nc>
      <ndxf/>
    </rcc>
    <rcc rId="0" sId="1" dxf="1" numFmtId="34">
      <nc r="L311">
        <v>224100</v>
      </nc>
      <ndxf/>
    </rcc>
    <rcc rId="0" sId="1" dxf="1" numFmtId="34">
      <nc r="L312">
        <v>36762.639999999999</v>
      </nc>
      <ndxf/>
    </rcc>
    <rcc rId="0" sId="1" dxf="1" numFmtId="34">
      <nc r="L313">
        <v>34500</v>
      </nc>
      <ndxf/>
    </rcc>
    <rcc rId="0" sId="1" dxf="1" numFmtId="34">
      <nc r="L314">
        <v>141009</v>
      </nc>
      <ndxf/>
    </rcc>
    <rcc rId="0" sId="1" dxf="1" numFmtId="34">
      <nc r="L315">
        <v>24823.759999999998</v>
      </nc>
      <ndxf/>
    </rcc>
    <rcc rId="0" sId="1" dxf="1" numFmtId="34">
      <nc r="L316">
        <v>220000</v>
      </nc>
      <ndxf/>
    </rcc>
    <rcc rId="0" sId="1" dxf="1" numFmtId="34">
      <nc r="L317">
        <v>79759.679999999993</v>
      </nc>
      <ndxf/>
    </rcc>
    <rcc rId="0" sId="1" dxf="1" numFmtId="34">
      <nc r="L318">
        <v>32967.120000000003</v>
      </nc>
      <ndxf/>
    </rcc>
    <rcc rId="0" sId="1" dxf="1" numFmtId="34">
      <nc r="L319">
        <v>50534.64</v>
      </nc>
      <ndxf/>
    </rcc>
    <rcc rId="0" sId="1" dxf="1" numFmtId="34">
      <nc r="L320">
        <v>87018.96</v>
      </nc>
      <ndxf/>
    </rcc>
    <rcc rId="0" sId="1" dxf="1" numFmtId="34">
      <nc r="L321">
        <v>33757.360000000001</v>
      </nc>
      <ndxf/>
    </rcc>
    <rcc rId="0" sId="1" dxf="1" numFmtId="34">
      <nc r="L322">
        <v>46187.96</v>
      </nc>
      <ndxf/>
    </rcc>
    <rcc rId="0" sId="1" dxf="1" numFmtId="34">
      <nc r="L323">
        <v>140950.01999999999</v>
      </nc>
      <ndxf/>
    </rcc>
    <rcc rId="0" sId="1" dxf="1" numFmtId="34">
      <nc r="L324">
        <v>54973.73</v>
      </nc>
      <ndxf/>
    </rcc>
    <rcc rId="0" sId="1" dxf="1" numFmtId="34">
      <nc r="L325">
        <v>51632.54</v>
      </nc>
      <ndxf/>
    </rcc>
    <rcc rId="0" sId="1" dxf="1" numFmtId="34">
      <nc r="L326">
        <v>63363.77</v>
      </nc>
      <ndxf/>
    </rcc>
    <rcc rId="0" sId="1" dxf="1" numFmtId="34">
      <nc r="L327">
        <v>35755.199999999997</v>
      </nc>
      <ndxf/>
    </rcc>
    <rcc rId="0" sId="1" dxf="1" numFmtId="34">
      <nc r="L328">
        <v>32336</v>
      </nc>
      <ndxf/>
    </rcc>
    <rcc rId="0" sId="1" dxf="1" numFmtId="34">
      <nc r="L329">
        <v>38784.720000000001</v>
      </nc>
      <ndxf/>
    </rcc>
    <rcc rId="0" sId="1" dxf="1" numFmtId="34">
      <nc r="L330">
        <v>25147.200000000001</v>
      </nc>
      <ndxf/>
    </rcc>
    <rcc rId="0" sId="1" dxf="1" numFmtId="34">
      <nc r="L331">
        <v>32988.800000000003</v>
      </nc>
      <ndxf/>
    </rcc>
    <rcc rId="0" sId="1" dxf="1" numFmtId="34">
      <nc r="L332">
        <v>99157</v>
      </nc>
      <ndxf/>
    </rcc>
    <rcc rId="0" sId="1" dxf="1" numFmtId="34">
      <nc r="L333">
        <v>32485.96</v>
      </nc>
      <ndxf/>
    </rcc>
    <rcc rId="0" sId="1" dxf="1" numFmtId="34">
      <nc r="L334">
        <v>31029.439999999999</v>
      </nc>
      <ndxf/>
    </rcc>
    <rcc rId="0" sId="1" dxf="1" numFmtId="34">
      <nc r="L335">
        <v>43475.12</v>
      </nc>
      <ndxf/>
    </rcc>
    <rcc rId="0" sId="1" dxf="1" numFmtId="34">
      <nc r="L336">
        <v>93010.76</v>
      </nc>
      <ndxf/>
    </rcc>
    <rcc rId="0" sId="1" dxf="1" numFmtId="34">
      <nc r="L337">
        <v>48531.03</v>
      </nc>
      <ndxf/>
    </rcc>
    <rcc rId="0" sId="1" dxf="1" numFmtId="34">
      <nc r="L338">
        <v>37036.28</v>
      </nc>
      <ndxf/>
    </rcc>
    <rcc rId="0" sId="1" dxf="1" numFmtId="34">
      <nc r="L339">
        <v>64429.56</v>
      </nc>
      <ndxf/>
    </rcc>
    <rcc rId="0" sId="1" dxf="1" numFmtId="34">
      <nc r="L340">
        <v>50893.18</v>
      </nc>
      <ndxf/>
    </rcc>
    <rcc rId="0" sId="1" dxf="1" numFmtId="34">
      <nc r="L341">
        <v>57422.12</v>
      </nc>
      <ndxf/>
    </rcc>
    <rcc rId="0" sId="1" dxf="1" numFmtId="34">
      <nc r="L342">
        <v>34364.800000000003</v>
      </nc>
      <ndxf/>
    </rcc>
    <rcc rId="0" sId="1" dxf="1" numFmtId="34">
      <nc r="L343">
        <v>34443.24</v>
      </nc>
      <ndxf/>
    </rcc>
    <rcc rId="0" sId="1" dxf="1" numFmtId="34">
      <nc r="L344">
        <v>83000</v>
      </nc>
      <ndxf>
        <alignment horizontal="right" vertical="top" readingOrder="0"/>
      </ndxf>
    </rcc>
    <rcc rId="0" sId="1" dxf="1" numFmtId="34">
      <nc r="L345">
        <v>24960</v>
      </nc>
      <ndxf>
        <alignment horizontal="center" vertical="top" readingOrder="0"/>
      </ndxf>
    </rcc>
    <rcc rId="0" sId="1" dxf="1" numFmtId="34">
      <nc r="L346">
        <v>31179.200000000001</v>
      </nc>
      <ndxf/>
    </rcc>
    <rcc rId="0" sId="1" dxf="1" numFmtId="34">
      <nc r="L347">
        <v>106855.92</v>
      </nc>
      <ndxf/>
    </rcc>
    <rcc rId="0" sId="1" dxf="1" numFmtId="34">
      <nc r="L348">
        <v>32292.28</v>
      </nc>
      <ndxf/>
    </rcc>
    <rcc rId="0" sId="1" dxf="1" numFmtId="34">
      <nc r="L349">
        <v>34615.879999999997</v>
      </nc>
      <ndxf/>
    </rcc>
    <rcc rId="0" sId="1" dxf="1" numFmtId="34">
      <nc r="L350">
        <v>54339.22</v>
      </nc>
      <ndxf/>
    </rcc>
    <rcc rId="0" sId="1" dxf="1" numFmtId="34">
      <nc r="L351">
        <v>173662.48</v>
      </nc>
      <ndxf/>
    </rcc>
    <rcc rId="0" sId="1" dxf="1" numFmtId="34">
      <nc r="L352">
        <v>31027.33</v>
      </nc>
      <ndxf/>
    </rcc>
    <rcc rId="0" sId="1" dxf="1" numFmtId="34">
      <nc r="L353">
        <v>33706.92</v>
      </nc>
      <ndxf/>
    </rcc>
    <rcc rId="0" sId="1" dxf="1" numFmtId="34">
      <nc r="L354">
        <v>30759.040000000001</v>
      </nc>
      <ndxf/>
    </rcc>
    <rcc rId="0" sId="1" dxf="1" numFmtId="34">
      <nc r="L355">
        <v>57504.12</v>
      </nc>
      <ndxf/>
    </rcc>
    <rcc rId="0" sId="1" dxf="1" numFmtId="34">
      <nc r="L356">
        <v>71745.320000000007</v>
      </nc>
      <ndxf/>
    </rcc>
    <rcc rId="0" sId="1" dxf="1" numFmtId="34">
      <nc r="L357">
        <v>36677.24</v>
      </nc>
      <ndxf/>
    </rcc>
    <rcc rId="0" sId="1" dxf="1" numFmtId="34">
      <nc r="L358">
        <v>84501.6</v>
      </nc>
      <ndxf/>
    </rcc>
    <rcc rId="0" sId="1" dxf="1" numFmtId="34">
      <nc r="L359">
        <v>33702.76</v>
      </nc>
      <ndxf/>
    </rcc>
    <rcc rId="0" sId="1" dxf="1" numFmtId="34">
      <nc r="L360">
        <v>83551.92</v>
      </nc>
      <ndxf/>
    </rcc>
    <rcc rId="0" sId="1" dxf="1" numFmtId="34">
      <nc r="L361">
        <v>43709.120000000003</v>
      </nc>
      <ndxf/>
    </rcc>
    <rcc rId="0" sId="1" dxf="1" numFmtId="34">
      <nc r="L362">
        <v>22860</v>
      </nc>
      <ndxf/>
    </rcc>
    <rcc rId="0" sId="1" dxf="1" numFmtId="34">
      <nc r="L363">
        <v>27162.720000000001</v>
      </nc>
      <ndxf/>
    </rcc>
    <rcc rId="0" sId="1" dxf="1" numFmtId="34">
      <nc r="L364">
        <v>33100</v>
      </nc>
      <ndxf/>
    </rcc>
    <rcc rId="0" sId="1" dxf="1" numFmtId="34">
      <nc r="L365">
        <v>33312.160000000003</v>
      </nc>
      <ndxf/>
    </rcc>
    <rcc rId="0" sId="1" dxf="1" numFmtId="34">
      <nc r="L366">
        <v>46003.96</v>
      </nc>
      <ndxf/>
    </rcc>
    <rcc rId="0" sId="1" dxf="1" numFmtId="34">
      <nc r="L367">
        <v>112401</v>
      </nc>
      <ndxf/>
    </rcc>
    <rcc rId="0" sId="1" dxf="1" numFmtId="34">
      <nc r="L368">
        <v>53257.88</v>
      </nc>
      <ndxf/>
    </rcc>
    <rcc rId="0" sId="1" dxf="1" numFmtId="34">
      <nc r="L369">
        <v>89439.16</v>
      </nc>
      <ndxf/>
    </rcc>
    <rcc rId="0" sId="1" dxf="1" numFmtId="34">
      <nc r="L370">
        <v>86590.399999999994</v>
      </nc>
      <ndxf/>
    </rcc>
    <rcc rId="0" sId="1" dxf="1" numFmtId="34">
      <nc r="L371">
        <v>56907.839999999997</v>
      </nc>
      <ndxf/>
    </rcc>
    <rcc rId="0" sId="1" dxf="1" numFmtId="34">
      <nc r="L372">
        <v>45304.84</v>
      </nc>
      <ndxf/>
    </rcc>
    <rcc rId="0" sId="1" dxf="1" numFmtId="34">
      <nc r="L373">
        <v>52108.800000000003</v>
      </nc>
      <ndxf/>
    </rcc>
    <rcc rId="0" sId="1" dxf="1" numFmtId="34">
      <nc r="L374">
        <v>40088.6</v>
      </nc>
      <ndxf/>
    </rcc>
    <rcc rId="0" sId="1" dxf="1" numFmtId="34">
      <nc r="L375">
        <v>69934.240000000005</v>
      </nc>
      <ndxf/>
    </rcc>
    <rcc rId="0" sId="1" dxf="1" numFmtId="34">
      <nc r="L376">
        <v>26047.4</v>
      </nc>
      <ndxf/>
    </rcc>
    <rcc rId="0" sId="1" dxf="1" numFmtId="34">
      <nc r="L377">
        <v>33933.980000000003</v>
      </nc>
      <ndxf/>
    </rcc>
    <rcc rId="0" sId="1" dxf="1" numFmtId="34">
      <nc r="L378">
        <v>45502.080000000002</v>
      </nc>
      <ndxf/>
    </rcc>
    <rcc rId="0" sId="1" dxf="1" numFmtId="34">
      <nc r="L379">
        <v>28385.5</v>
      </nc>
      <ndxf/>
    </rcc>
    <rcc rId="0" sId="1" dxf="1" numFmtId="34">
      <nc r="L380">
        <v>50828.44</v>
      </nc>
      <ndxf/>
    </rcc>
    <rcc rId="0" sId="1" dxf="1" numFmtId="34">
      <nc r="L381">
        <v>52513.760000000002</v>
      </nc>
      <ndxf/>
    </rcc>
    <rcc rId="0" sId="1" dxf="1" numFmtId="34">
      <nc r="L382">
        <v>106107.04</v>
      </nc>
      <ndxf/>
    </rcc>
    <rcc rId="0" sId="1" dxf="1" numFmtId="34">
      <nc r="L383">
        <v>52061.88</v>
      </nc>
      <ndxf/>
    </rcc>
    <rcc rId="0" sId="1" dxf="1" numFmtId="34">
      <nc r="L384">
        <v>49338.22</v>
      </nc>
      <ndxf/>
    </rcc>
    <rcc rId="0" sId="1" dxf="1" numFmtId="34">
      <nc r="L385">
        <v>58353.88</v>
      </nc>
      <ndxf/>
    </rcc>
    <rcc rId="0" sId="1" dxf="1" numFmtId="34">
      <nc r="L386">
        <v>30554.16</v>
      </nc>
      <ndxf/>
    </rcc>
    <rcc rId="0" sId="1" dxf="1" numFmtId="34">
      <nc r="L387">
        <v>54080</v>
      </nc>
      <ndxf/>
    </rcc>
    <rcc rId="0" sId="1" dxf="1" numFmtId="34">
      <nc r="L388">
        <v>35512</v>
      </nc>
      <ndxf/>
    </rcc>
    <rcc rId="0" sId="1" dxf="1" numFmtId="34">
      <nc r="L389">
        <v>33800</v>
      </nc>
      <ndxf/>
    </rcc>
    <rcc rId="0" sId="1" dxf="1" numFmtId="34">
      <nc r="L390">
        <v>34835.32</v>
      </nc>
      <ndxf/>
    </rcc>
    <rcc rId="0" sId="1" dxf="1" numFmtId="34">
      <nc r="L391">
        <v>48303.32</v>
      </nc>
      <ndxf/>
    </rcc>
    <rcc rId="0" sId="1" dxf="1" numFmtId="34">
      <nc r="L392">
        <v>56314.92</v>
      </nc>
      <ndxf/>
    </rcc>
    <rcc rId="0" sId="1" dxf="1" numFmtId="34">
      <nc r="L393">
        <v>50376.04</v>
      </nc>
      <ndxf/>
    </rcc>
    <rcc rId="0" sId="1" dxf="1" numFmtId="34">
      <nc r="L394">
        <v>35658.76</v>
      </nc>
      <ndxf/>
    </rcc>
    <rcc rId="0" sId="1" dxf="1" numFmtId="34">
      <nc r="L395">
        <v>35377</v>
      </nc>
      <ndxf/>
    </rcc>
    <rcc rId="0" sId="1" dxf="1" numFmtId="34">
      <nc r="L396">
        <v>37018.28</v>
      </nc>
      <ndxf/>
    </rcc>
    <rcc rId="0" sId="1" dxf="1" numFmtId="34">
      <nc r="L397">
        <v>61098.18</v>
      </nc>
      <ndxf/>
    </rcc>
    <rcc rId="0" sId="1" dxf="1" numFmtId="34">
      <nc r="L398">
        <v>26672.880000000001</v>
      </nc>
      <ndxf/>
    </rcc>
    <rcc rId="0" sId="1" dxf="1" numFmtId="34">
      <nc r="L399">
        <v>77598.3</v>
      </nc>
      <ndxf/>
    </rcc>
    <rcc rId="0" sId="1" dxf="1" numFmtId="34">
      <nc r="L400">
        <v>27060.799999999999</v>
      </nc>
      <ndxf/>
    </rcc>
    <rcc rId="0" sId="1" dxf="1" numFmtId="34">
      <nc r="L401">
        <v>23920</v>
      </nc>
      <ndxf/>
    </rcc>
    <rcc rId="0" sId="1" dxf="1" numFmtId="34">
      <nc r="L402">
        <v>29117.919999999998</v>
      </nc>
      <ndxf/>
    </rcc>
    <rcc rId="0" sId="1" dxf="1" numFmtId="34">
      <nc r="L403">
        <v>50665</v>
      </nc>
      <ndxf/>
    </rcc>
    <rcc rId="0" sId="1" dxf="1" numFmtId="34">
      <nc r="L404">
        <v>94956.44</v>
      </nc>
      <ndxf/>
    </rcc>
    <rcc rId="0" sId="1" dxf="1" numFmtId="34">
      <nc r="L405">
        <v>33397</v>
      </nc>
      <ndxf/>
    </rcc>
    <rcc rId="0" sId="1" dxf="1" numFmtId="34">
      <nc r="L406">
        <v>48843.48</v>
      </nc>
      <ndxf/>
    </rcc>
    <rcc rId="0" sId="1" dxf="1" numFmtId="34">
      <nc r="L407">
        <v>35330.36</v>
      </nc>
      <ndxf/>
    </rcc>
    <rcc rId="0" sId="1" dxf="1" numFmtId="34">
      <nc r="L408">
        <v>207010.16</v>
      </nc>
      <ndxf/>
    </rcc>
    <rcc rId="0" sId="1" dxf="1" numFmtId="34">
      <nc r="L409">
        <v>51508.08</v>
      </nc>
      <ndxf/>
    </rcc>
    <rcc rId="0" sId="1" dxf="1" numFmtId="34">
      <nc r="L410">
        <v>48667.92</v>
      </nc>
      <ndxf/>
    </rcc>
    <rcc rId="0" sId="1" dxf="1" numFmtId="34">
      <nc r="L411">
        <v>118646.2</v>
      </nc>
      <ndxf/>
    </rcc>
    <rcc rId="0" sId="1" dxf="1" numFmtId="34">
      <nc r="L412">
        <v>101537.04</v>
      </nc>
      <ndxf/>
    </rcc>
    <rcc rId="0" sId="1" dxf="1" numFmtId="34">
      <nc r="L413">
        <v>20321.599999999999</v>
      </nc>
      <ndxf/>
    </rcc>
    <rcc rId="0" sId="1" dxf="1" numFmtId="34">
      <nc r="L414">
        <v>30501.38</v>
      </nc>
      <ndxf/>
    </rcc>
    <rcc rId="0" sId="1" dxf="1" numFmtId="34">
      <nc r="L415">
        <v>41100.800000000003</v>
      </nc>
      <ndxf/>
    </rcc>
    <rcc rId="0" sId="1" dxf="1" numFmtId="34">
      <nc r="L416">
        <v>27696</v>
      </nc>
      <ndxf/>
    </rcc>
    <rcc rId="0" sId="1" dxf="1" numFmtId="34">
      <nc r="L417">
        <v>27560</v>
      </nc>
      <ndxf/>
    </rcc>
    <rcc rId="0" sId="1" dxf="1" numFmtId="34">
      <nc r="L418">
        <v>39313.040000000001</v>
      </nc>
      <ndxf/>
    </rcc>
    <rcc rId="0" sId="1" dxf="1" numFmtId="34">
      <nc r="L419">
        <v>44290.080000000002</v>
      </nc>
      <ndxf/>
    </rcc>
    <rcc rId="0" sId="1" dxf="1" numFmtId="34">
      <nc r="L420">
        <v>67164.08</v>
      </nc>
      <ndxf/>
    </rcc>
    <rcc rId="0" sId="1" dxf="1" numFmtId="34">
      <nc r="L421">
        <v>37606.400000000001</v>
      </nc>
      <ndxf/>
    </rcc>
    <rcc rId="0" sId="1" dxf="1" numFmtId="34">
      <nc r="L422">
        <v>55681.599999999999</v>
      </nc>
      <ndxf/>
    </rcc>
    <rcc rId="0" sId="1" dxf="1" numFmtId="34">
      <nc r="L423">
        <v>28860</v>
      </nc>
      <ndxf/>
    </rcc>
    <rcc rId="0" sId="1" dxf="1" numFmtId="34">
      <nc r="L424">
        <v>85664.639999999999</v>
      </nc>
      <ndxf/>
    </rcc>
    <rcc rId="0" sId="1" dxf="1" numFmtId="34">
      <nc r="L425">
        <v>42999.28</v>
      </nc>
      <ndxf/>
    </rcc>
    <rcc rId="0" sId="1" dxf="1" numFmtId="34">
      <nc r="L426">
        <v>57620.160000000003</v>
      </nc>
      <ndxf/>
    </rcc>
    <rcc rId="0" sId="1" dxf="1" numFmtId="34">
      <nc r="L427">
        <v>27719.64</v>
      </nc>
      <ndxf/>
    </rcc>
    <rcc rId="0" sId="1" dxf="1" numFmtId="34">
      <nc r="L428">
        <v>97128.960000000006</v>
      </nc>
      <ndxf/>
    </rcc>
    <rcc rId="0" sId="1" dxf="1" numFmtId="34">
      <nc r="L429">
        <v>22751.56</v>
      </nc>
      <ndxf/>
    </rcc>
    <rcc rId="0" sId="1" dxf="1" numFmtId="34">
      <nc r="L430">
        <v>35801.980000000003</v>
      </nc>
      <ndxf/>
    </rcc>
    <rcc rId="0" sId="1" dxf="1" numFmtId="34">
      <nc r="L431">
        <v>100374.04</v>
      </nc>
      <ndxf/>
    </rcc>
    <rcc rId="0" sId="1" dxf="1" numFmtId="34">
      <nc r="L432">
        <v>20201.400000000001</v>
      </nc>
      <ndxf/>
    </rcc>
    <rcc rId="0" sId="1" dxf="1" numFmtId="34">
      <nc r="L433">
        <v>62413</v>
      </nc>
      <ndxf/>
    </rcc>
    <rcc rId="0" sId="1" dxf="1" numFmtId="34">
      <nc r="L434">
        <v>21652.799999999999</v>
      </nc>
      <ndxf/>
    </rcc>
    <rcc rId="0" sId="1" dxf="1" numFmtId="34">
      <nc r="L435">
        <v>34918</v>
      </nc>
      <ndxf/>
    </rcc>
    <rcc rId="0" sId="1" dxf="1" numFmtId="34">
      <nc r="L436">
        <v>41658.239999999998</v>
      </nc>
      <ndxf/>
    </rcc>
    <rcc rId="0" sId="1" dxf="1" numFmtId="34">
      <nc r="L437">
        <v>48667.92</v>
      </nc>
      <ndxf/>
    </rcc>
    <rcc rId="0" sId="1" dxf="1" numFmtId="34">
      <nc r="L438">
        <v>55681.599999999999</v>
      </nc>
      <ndxf/>
    </rcc>
    <rcc rId="0" sId="1" dxf="1" numFmtId="34">
      <nc r="L439">
        <v>26335.4</v>
      </nc>
      <ndxf/>
    </rcc>
    <rcc rId="0" sId="1" dxf="1" numFmtId="34">
      <nc r="L440">
        <v>35910.160000000003</v>
      </nc>
      <ndxf/>
    </rcc>
    <rcc rId="0" sId="1" dxf="1" numFmtId="34">
      <nc r="L441">
        <v>46176</v>
      </nc>
      <ndxf/>
    </rcc>
    <rcc rId="0" sId="1" dxf="1" numFmtId="34">
      <nc r="L442">
        <v>49885</v>
      </nc>
      <ndxf/>
    </rcc>
    <rcc rId="0" sId="1" dxf="1" numFmtId="34">
      <nc r="L443">
        <v>78402.039999999994</v>
      </nc>
      <ndxf/>
    </rcc>
    <rcc rId="0" sId="1" dxf="1" numFmtId="34">
      <nc r="L444">
        <v>86204.92</v>
      </nc>
      <ndxf/>
    </rcc>
    <rcc rId="0" sId="1" dxf="1" numFmtId="34">
      <nc r="L445">
        <v>33210.32</v>
      </nc>
      <ndxf/>
    </rcc>
    <rcc rId="0" sId="1" dxf="1" numFmtId="34">
      <nc r="L446">
        <v>61500</v>
      </nc>
      <ndxf/>
    </rcc>
    <rcc rId="0" sId="1" dxf="1" numFmtId="34">
      <nc r="L447">
        <v>29068</v>
      </nc>
      <ndxf/>
    </rcc>
    <rcc rId="0" sId="1" dxf="1" numFmtId="34">
      <nc r="L448">
        <v>55000.08</v>
      </nc>
      <ndxf/>
    </rcc>
    <rcc rId="0" sId="1" dxf="1" numFmtId="34">
      <nc r="L449">
        <v>75518.210000000006</v>
      </nc>
      <ndxf/>
    </rcc>
    <rcc rId="0" sId="1" dxf="1" numFmtId="34">
      <nc r="L450">
        <v>31200</v>
      </nc>
      <ndxf/>
    </rcc>
    <rcc rId="0" sId="1" dxf="1" numFmtId="34">
      <nc r="L451">
        <v>39354.379999999997</v>
      </nc>
      <ndxf/>
    </rcc>
    <rcc rId="0" sId="1" dxf="1" numFmtId="34">
      <nc r="L452">
        <v>77168</v>
      </nc>
      <ndxf/>
    </rcc>
    <rcc rId="0" sId="1" dxf="1" numFmtId="34">
      <nc r="L453">
        <v>49885</v>
      </nc>
      <ndxf/>
    </rcc>
    <rcc rId="0" sId="1" dxf="1" numFmtId="34">
      <nc r="L454">
        <v>48570.48</v>
      </nc>
      <ndxf/>
    </rcc>
    <rcc rId="0" sId="1" dxf="1" numFmtId="34">
      <nc r="L455">
        <v>30076.799999999999</v>
      </nc>
      <ndxf/>
    </rcc>
    <rcc rId="0" sId="1" dxf="1" numFmtId="34">
      <nc r="L456">
        <v>33848.36</v>
      </nc>
      <ndxf/>
    </rcc>
    <rcc rId="0" sId="1" dxf="1" numFmtId="34">
      <nc r="L457">
        <v>54808.62</v>
      </nc>
      <ndxf/>
    </rcc>
    <rcc rId="0" sId="1" dxf="1" numFmtId="34">
      <nc r="L458">
        <v>49885</v>
      </nc>
      <ndxf/>
    </rcc>
    <rcc rId="0" sId="1" dxf="1" numFmtId="34">
      <nc r="L459">
        <v>31200</v>
      </nc>
      <ndxf/>
    </rcc>
    <rcc rId="0" sId="1" dxf="1" numFmtId="34">
      <nc r="L460">
        <v>34027.24</v>
      </nc>
      <ndxf/>
    </rcc>
    <rcc rId="0" sId="1" dxf="1" numFmtId="34">
      <nc r="L461">
        <v>99674.96</v>
      </nc>
      <ndxf/>
    </rcc>
    <rcc rId="0" sId="1" dxf="1" numFmtId="34">
      <nc r="L462">
        <v>23296</v>
      </nc>
      <ndxf/>
    </rcc>
    <rcc rId="0" sId="1" dxf="1" numFmtId="34">
      <nc r="L463">
        <v>24960</v>
      </nc>
      <ndxf/>
    </rcc>
    <rcc rId="0" sId="1" dxf="1" numFmtId="34">
      <nc r="L464">
        <v>56948.84</v>
      </nc>
      <ndxf/>
    </rcc>
    <rcc rId="0" sId="1" dxf="1" numFmtId="34">
      <nc r="L465">
        <v>87133.92</v>
      </nc>
      <ndxf/>
    </rcc>
    <rcc rId="0" sId="1" dxf="1" numFmtId="34">
      <nc r="L466">
        <v>68020.679999999993</v>
      </nc>
      <ndxf/>
    </rcc>
    <rcc rId="0" sId="1" dxf="1" numFmtId="34">
      <nc r="L467">
        <v>31884</v>
      </nc>
      <ndxf/>
    </rcc>
    <rcc rId="0" sId="1" dxf="1" numFmtId="34">
      <nc r="L468">
        <v>33636.46</v>
      </nc>
      <ndxf/>
    </rcc>
    <rcc rId="0" sId="1" dxf="1" numFmtId="34">
      <nc r="L469">
        <v>171637.84</v>
      </nc>
      <ndxf/>
    </rcc>
    <rcc rId="0" sId="1" dxf="1" numFmtId="34">
      <nc r="L470">
        <v>35837.879999999997</v>
      </nc>
      <ndxf/>
    </rcc>
    <rcc rId="0" sId="1" dxf="1" numFmtId="34">
      <nc r="L471">
        <v>34725</v>
      </nc>
      <ndxf/>
    </rcc>
    <rcc rId="0" sId="1" dxf="1" numFmtId="34">
      <nc r="L472">
        <v>49885</v>
      </nc>
      <ndxf/>
    </rcc>
    <rcc rId="0" sId="1" dxf="1" numFmtId="34">
      <nc r="L473">
        <v>54592.84</v>
      </nc>
      <ndxf/>
    </rcc>
    <rcc rId="0" sId="1" dxf="1" numFmtId="34">
      <nc r="L474">
        <v>103435.04</v>
      </nc>
      <ndxf/>
    </rcc>
    <rcc rId="0" sId="1" dxf="1" numFmtId="34">
      <nc r="L475">
        <v>49515.96</v>
      </nc>
      <ndxf/>
    </rcc>
    <rcc rId="0" sId="1" dxf="1" numFmtId="34">
      <nc r="L477">
        <v>60000</v>
      </nc>
      <ndxf/>
    </rcc>
    <rcc rId="0" sId="1" dxf="1" numFmtId="34">
      <nc r="L1618">
        <v>46472.76</v>
      </nc>
      <ndxf/>
    </rcc>
    <rcc rId="0" sId="1" dxf="1" numFmtId="34">
      <nc r="L478">
        <v>59544.02</v>
      </nc>
      <ndxf/>
    </rcc>
    <rcc rId="0" sId="1" dxf="1" numFmtId="34">
      <nc r="L479">
        <v>57229.64</v>
      </nc>
      <ndxf/>
    </rcc>
    <rcc rId="0" sId="1" dxf="1" numFmtId="34">
      <nc r="L480">
        <v>49885</v>
      </nc>
      <ndxf/>
    </rcc>
    <rcc rId="0" sId="1" dxf="1" numFmtId="34">
      <nc r="L481">
        <v>49885</v>
      </nc>
      <ndxf/>
    </rcc>
    <rcc rId="0" sId="1" dxf="1" numFmtId="34">
      <nc r="L482">
        <v>63588</v>
      </nc>
      <ndxf/>
    </rcc>
    <rcc rId="0" sId="1" dxf="1" numFmtId="34">
      <nc r="L483">
        <v>70152</v>
      </nc>
      <ndxf/>
    </rcc>
    <rcc rId="0" sId="1" dxf="1" numFmtId="34">
      <nc r="L484">
        <v>37429.599999999999</v>
      </nc>
      <ndxf/>
    </rcc>
    <rcc rId="0" sId="1" dxf="1" numFmtId="34">
      <nc r="L485">
        <v>44500</v>
      </nc>
      <ndxf/>
    </rcc>
    <rcc rId="0" sId="1" dxf="1" numFmtId="34">
      <nc r="L486">
        <v>20201.400000000001</v>
      </nc>
      <ndxf/>
    </rcc>
    <rcc rId="0" sId="1" dxf="1" numFmtId="34">
      <nc r="L487">
        <v>28905.84</v>
      </nc>
      <ndxf/>
    </rcc>
    <rcc rId="0" sId="1" dxf="1" numFmtId="34">
      <nc r="L488">
        <v>29672.240000000002</v>
      </nc>
      <ndxf/>
    </rcc>
    <rcc rId="0" sId="1" dxf="1" numFmtId="34">
      <nc r="L489">
        <v>31116</v>
      </nc>
      <ndxf/>
    </rcc>
    <rcc rId="0" sId="1" dxf="1" numFmtId="34">
      <nc r="L490">
        <v>27067.56</v>
      </nc>
      <ndxf/>
    </rcc>
    <rcc rId="0" sId="1" dxf="1" numFmtId="34">
      <nc r="L491">
        <v>34350.68</v>
      </nc>
      <ndxf/>
    </rcc>
    <rcc rId="0" sId="1" dxf="1" numFmtId="34">
      <nc r="L492">
        <v>114597.6</v>
      </nc>
      <ndxf/>
    </rcc>
    <rcc rId="0" sId="1" dxf="1" numFmtId="34">
      <nc r="L493">
        <v>55311.64</v>
      </nc>
      <ndxf/>
    </rcc>
    <rcc rId="0" sId="1" dxf="1" numFmtId="34">
      <nc r="L494">
        <v>40215.24</v>
      </nc>
      <ndxf/>
    </rcc>
    <rcc rId="0" sId="1" dxf="1" numFmtId="34">
      <nc r="L495">
        <v>49162.879999999997</v>
      </nc>
      <ndxf/>
    </rcc>
    <rcc rId="0" sId="1" dxf="1" numFmtId="34">
      <nc r="L496">
        <v>34437.4</v>
      </nc>
      <ndxf/>
    </rcc>
    <rcc rId="0" sId="1" dxf="1" numFmtId="34">
      <nc r="L497">
        <v>27775.599999999999</v>
      </nc>
      <ndxf/>
    </rcc>
    <rcc rId="0" sId="1" dxf="1" numFmtId="34">
      <nc r="L498">
        <v>22984</v>
      </nc>
      <ndxf/>
    </rcc>
    <rcc rId="0" sId="1" dxf="1" numFmtId="34">
      <nc r="L499">
        <v>62413</v>
      </nc>
      <ndxf/>
    </rcc>
    <rcc rId="0" sId="1" dxf="1" numFmtId="34">
      <nc r="L500">
        <v>58270.68</v>
      </nc>
      <ndxf/>
    </rcc>
    <rcc rId="0" sId="1" dxf="1" numFmtId="34">
      <nc r="L501">
        <v>37221.32</v>
      </nc>
      <ndxf/>
    </rcc>
    <rcc rId="0" sId="1" dxf="1" numFmtId="34">
      <nc r="L502">
        <v>25091.040000000001</v>
      </nc>
      <ndxf/>
    </rcc>
    <rcc rId="0" sId="1" dxf="1" numFmtId="34">
      <nc r="L503">
        <v>300489</v>
      </nc>
      <ndxf/>
    </rcc>
    <rcc rId="0" sId="1" dxf="1" numFmtId="34">
      <nc r="L504">
        <v>60341</v>
      </nc>
      <ndxf/>
    </rcc>
    <rcc rId="0" sId="1" dxf="1" numFmtId="34">
      <nc r="L505">
        <v>36823.339999999997</v>
      </nc>
      <ndxf/>
    </rcc>
    <rcc rId="0" sId="1" dxf="1" numFmtId="34">
      <nc r="L506">
        <v>52254</v>
      </nc>
      <ndxf/>
    </rcc>
    <rcc rId="0" sId="1" dxf="1" numFmtId="34">
      <nc r="L507">
        <v>48372.84</v>
      </nc>
      <ndxf/>
    </rcc>
    <rcc rId="0" sId="1" dxf="1" numFmtId="34">
      <nc r="L508">
        <v>34320</v>
      </nc>
      <ndxf/>
    </rcc>
    <rcc rId="0" sId="1" dxf="1" numFmtId="34">
      <nc r="L509">
        <v>75180</v>
      </nc>
      <ndxf/>
    </rcc>
    <rcc rId="0" sId="1" dxf="1" numFmtId="34">
      <nc r="L510">
        <v>49999.92</v>
      </nc>
      <ndxf/>
    </rcc>
    <rcc rId="0" sId="1" dxf="1" numFmtId="34">
      <nc r="L511">
        <v>19445</v>
      </nc>
      <ndxf/>
    </rcc>
    <rcc rId="0" sId="1" dxf="1" numFmtId="34">
      <nc r="L512">
        <v>30555.200000000001</v>
      </nc>
      <ndxf/>
    </rcc>
    <rcc rId="0" sId="1" dxf="1" numFmtId="34">
      <nc r="L513">
        <v>69838.34</v>
      </nc>
      <ndxf/>
    </rcc>
    <rcc rId="0" sId="1" dxf="1" numFmtId="34">
      <nc r="L514">
        <v>29256.76</v>
      </nc>
      <ndxf/>
    </rcc>
    <rcc rId="0" sId="1" dxf="1" numFmtId="34">
      <nc r="L515">
        <v>47110.18</v>
      </nc>
      <ndxf/>
    </rcc>
    <rcc rId="0" sId="1" dxf="1" numFmtId="34">
      <nc r="L516">
        <v>49999.92</v>
      </nc>
      <ndxf/>
    </rcc>
    <rcc rId="0" sId="1" dxf="1" numFmtId="34">
      <nc r="L517">
        <v>28181.4</v>
      </nc>
      <ndxf/>
    </rcc>
    <rcc rId="0" sId="1" dxf="1" numFmtId="34">
      <nc r="L518">
        <v>50000.08</v>
      </nc>
      <ndxf/>
    </rcc>
    <rcc rId="0" sId="1" dxf="1" numFmtId="34">
      <nc r="L519">
        <v>46323.1</v>
      </nc>
      <ndxf/>
    </rcc>
    <rcc rId="0" sId="1" dxf="1" numFmtId="34">
      <nc r="L520">
        <v>33364.239999999998</v>
      </nc>
      <ndxf/>
    </rcc>
    <rcc rId="0" sId="1" dxf="1" numFmtId="34">
      <nc r="L521">
        <v>33601.800000000003</v>
      </nc>
      <ndxf/>
    </rcc>
    <rcc rId="0" sId="1" dxf="1" numFmtId="34">
      <nc r="L522">
        <v>47713.120000000003</v>
      </nc>
      <ndxf/>
    </rcc>
    <rcc rId="0" sId="1" dxf="1" numFmtId="34">
      <nc r="L523">
        <v>24436.880000000001</v>
      </nc>
      <ndxf/>
    </rcc>
    <rcc rId="0" sId="1" dxf="1" numFmtId="34">
      <nc r="L524">
        <v>28908</v>
      </nc>
      <ndxf/>
    </rcc>
    <rcc rId="0" sId="1" dxf="1" numFmtId="34">
      <nc r="L525">
        <v>47663.040000000001</v>
      </nc>
      <ndxf/>
    </rcc>
    <rcc rId="0" sId="1" dxf="1" numFmtId="34">
      <nc r="L526">
        <v>76644.88</v>
      </nc>
      <ndxf/>
    </rcc>
    <rcc rId="0" sId="1" dxf="1" numFmtId="34">
      <nc r="L527">
        <v>62927.8</v>
      </nc>
      <ndxf/>
    </rcc>
    <rcc rId="0" sId="1" dxf="1" numFmtId="34">
      <nc r="L528">
        <v>62049</v>
      </nc>
      <ndxf/>
    </rcc>
    <rcc rId="0" sId="1" dxf="1" numFmtId="34">
      <nc r="L529">
        <v>27227.200000000001</v>
      </nc>
      <ndxf/>
    </rcc>
    <rcc rId="0" sId="1" dxf="1" numFmtId="34">
      <nc r="L530">
        <v>30944</v>
      </nc>
      <ndxf/>
    </rcc>
    <rcc rId="0" sId="1" dxf="1" numFmtId="34">
      <nc r="L531">
        <v>31595.200000000001</v>
      </nc>
      <ndxf/>
    </rcc>
    <rcc rId="0" sId="1" dxf="1" numFmtId="34">
      <nc r="L532">
        <v>28174.9</v>
      </nc>
      <ndxf/>
    </rcc>
    <rcc rId="0" sId="1" dxf="1" numFmtId="34">
      <nc r="L533">
        <v>28412.799999999999</v>
      </nc>
      <ndxf/>
    </rcc>
    <rcc rId="0" sId="1" dxf="1" numFmtId="34">
      <nc r="L534">
        <v>40420.120000000003</v>
      </nc>
      <ndxf/>
    </rcc>
    <rcc rId="0" sId="1" dxf="1" numFmtId="34">
      <nc r="L535">
        <v>45537.440000000002</v>
      </nc>
      <ndxf/>
    </rcc>
    <rcc rId="0" sId="1" dxf="1" numFmtId="34">
      <nc r="L536">
        <v>23899.200000000001</v>
      </nc>
      <ndxf/>
    </rcc>
    <rcc rId="0" sId="1" dxf="1" numFmtId="34">
      <nc r="L537">
        <v>41189.5</v>
      </nc>
      <ndxf/>
    </rcc>
    <rcc rId="0" sId="1" dxf="1" numFmtId="34">
      <nc r="L538">
        <v>32656</v>
      </nc>
      <ndxf/>
    </rcc>
    <rcc rId="0" sId="1" dxf="1" numFmtId="34">
      <nc r="L539">
        <v>35837.879999999997</v>
      </nc>
      <ndxf/>
    </rcc>
    <rcc rId="0" sId="1" dxf="1" numFmtId="34">
      <nc r="L540">
        <v>57948.89</v>
      </nc>
      <ndxf/>
    </rcc>
    <rcc rId="0" sId="1" dxf="1" numFmtId="34">
      <nc r="L541">
        <v>115105.38</v>
      </nc>
      <ndxf/>
    </rcc>
    <rcc rId="0" sId="1" dxf="1" numFmtId="34">
      <nc r="L542">
        <v>19588</v>
      </nc>
      <ndxf/>
    </rcc>
    <rcc rId="0" sId="1" dxf="1" numFmtId="34">
      <nc r="L543">
        <v>36067.199999999997</v>
      </nc>
      <ndxf/>
    </rcc>
    <rcc rId="0" sId="1" dxf="1" numFmtId="34">
      <nc r="L544">
        <v>54304.56</v>
      </nc>
      <ndxf/>
    </rcc>
    <rcc rId="0" sId="1" dxf="1" numFmtId="34">
      <nc r="L545">
        <v>30909.84</v>
      </nc>
      <ndxf/>
    </rcc>
    <rcc rId="0" sId="1" dxf="1" numFmtId="34">
      <nc r="L546">
        <v>52618.8</v>
      </nc>
      <ndxf/>
    </rcc>
    <rcc rId="0" sId="1" dxf="1" numFmtId="34">
      <nc r="L547">
        <v>24808</v>
      </nc>
      <ndxf/>
    </rcc>
    <rcc rId="0" sId="1" dxf="1" numFmtId="34">
      <nc r="L548">
        <v>32634.32</v>
      </nc>
      <ndxf/>
    </rcc>
    <rcc rId="0" sId="1" dxf="1" numFmtId="34">
      <nc r="L549">
        <v>40820.04</v>
      </nc>
      <ndxf/>
    </rcc>
    <rcc rId="0" sId="1" dxf="1" numFmtId="34">
      <nc r="L550">
        <v>27938.400000000001</v>
      </nc>
      <ndxf/>
    </rcc>
    <rcc rId="0" sId="1" dxf="1" numFmtId="34">
      <nc r="L551">
        <v>26543.919999999998</v>
      </nc>
      <ndxf/>
    </rcc>
    <rcc rId="0" sId="1" dxf="1" numFmtId="34">
      <nc r="L552">
        <v>68872.44</v>
      </nc>
      <ndxf/>
    </rcc>
    <rcc rId="0" sId="1" dxf="1" numFmtId="34">
      <nc r="L553">
        <v>35726.080000000002</v>
      </nc>
      <ndxf/>
    </rcc>
    <rcc rId="0" sId="1" dxf="1" numFmtId="34">
      <nc r="L554">
        <v>68642.080000000002</v>
      </nc>
      <ndxf/>
    </rcc>
    <rcc rId="0" sId="1" dxf="1" numFmtId="34">
      <nc r="L555">
        <v>24227.32</v>
      </nc>
      <ndxf/>
    </rcc>
    <rcc rId="0" sId="1" dxf="1" numFmtId="34">
      <nc r="L556">
        <v>26726</v>
      </nc>
      <ndxf/>
    </rcc>
    <rcc rId="0" sId="1" dxf="1" numFmtId="34">
      <nc r="L557">
        <v>35360</v>
      </nc>
      <ndxf/>
    </rcc>
    <rcc rId="0" sId="1" dxf="1" numFmtId="34">
      <nc r="L558">
        <v>22984</v>
      </nc>
      <ndxf/>
    </rcc>
    <rcc rId="0" sId="1" dxf="1" numFmtId="34">
      <nc r="L559">
        <v>24752</v>
      </nc>
      <ndxf/>
    </rcc>
    <rcc rId="0" sId="1" dxf="1" numFmtId="34">
      <nc r="L560">
        <v>34187.14</v>
      </nc>
      <ndxf/>
    </rcc>
    <rcc rId="0" sId="1" dxf="1" numFmtId="34">
      <nc r="L561">
        <v>33043.4</v>
      </nc>
      <ndxf/>
    </rcc>
    <rcc rId="0" sId="1" dxf="1" numFmtId="34">
      <nc r="L562">
        <v>54463.76</v>
      </nc>
      <ndxf/>
    </rcc>
    <rcc rId="0" sId="1" dxf="1" numFmtId="34">
      <nc r="L563">
        <v>34676.720000000001</v>
      </nc>
      <ndxf/>
    </rcc>
    <rcc rId="0" sId="1" dxf="1" numFmtId="34">
      <nc r="L564">
        <v>22880</v>
      </nc>
      <ndxf>
        <alignment horizontal="right" vertical="top" readingOrder="0"/>
      </ndxf>
    </rcc>
    <rcc rId="0" sId="1" dxf="1" numFmtId="34">
      <nc r="L565">
        <v>47984.04</v>
      </nc>
      <ndxf/>
    </rcc>
    <rcc rId="0" sId="1" dxf="1" numFmtId="34">
      <nc r="L566">
        <v>42877.120000000003</v>
      </nc>
      <ndxf/>
    </rcc>
    <rcc rId="0" sId="1" dxf="1" numFmtId="34">
      <nc r="L567">
        <v>61846.2</v>
      </nc>
      <ndxf/>
    </rcc>
    <rcc rId="0" sId="1" dxf="1" numFmtId="34">
      <nc r="L568">
        <v>39848</v>
      </nc>
      <ndxf/>
    </rcc>
    <rcc rId="0" sId="1" dxf="1" numFmtId="34">
      <nc r="L569">
        <v>40025.96</v>
      </nc>
      <ndxf/>
    </rcc>
    <rcc rId="0" sId="1" dxf="1" numFmtId="34">
      <nc r="L570">
        <v>51243.92</v>
      </nc>
      <ndxf/>
    </rcc>
    <rcc rId="0" sId="1" dxf="1" numFmtId="34">
      <nc r="L571">
        <v>42064.36</v>
      </nc>
      <ndxf/>
    </rcc>
    <rcc rId="0" sId="1" dxf="1" numFmtId="34">
      <nc r="L572">
        <v>24752</v>
      </nc>
      <ndxf/>
    </rcc>
    <rcc rId="0" sId="1" dxf="1" numFmtId="34">
      <nc r="L573">
        <v>32415.32</v>
      </nc>
      <ndxf/>
    </rcc>
    <rcc rId="0" sId="1" dxf="1" numFmtId="34">
      <nc r="L574">
        <v>34840</v>
      </nc>
      <ndxf/>
    </rcc>
    <rcc rId="0" sId="1" dxf="1" numFmtId="34">
      <nc r="L575">
        <v>35216.480000000003</v>
      </nc>
      <ndxf/>
    </rcc>
    <rcc rId="0" sId="1" dxf="1" numFmtId="34">
      <nc r="L576">
        <v>19588</v>
      </nc>
      <ndxf/>
    </rcc>
    <rcc rId="0" sId="1" dxf="1" numFmtId="34">
      <nc r="L577">
        <v>34999.919999999998</v>
      </nc>
      <ndxf/>
    </rcc>
    <rcc rId="0" sId="1" dxf="1" numFmtId="34">
      <nc r="L578">
        <v>56314.96</v>
      </nc>
      <ndxf/>
    </rcc>
    <rcc rId="0" sId="1" dxf="1" numFmtId="34">
      <nc r="L579">
        <v>80999.039999999994</v>
      </nc>
      <ndxf/>
    </rcc>
    <rcc rId="0" sId="1" dxf="1" numFmtId="34">
      <nc r="L580">
        <v>28468.959999999999</v>
      </nc>
      <ndxf/>
    </rcc>
    <rcc rId="0" sId="1" dxf="1" numFmtId="34">
      <nc r="L581">
        <v>72437.25</v>
      </nc>
      <ndxf/>
    </rcc>
    <rcc rId="0" sId="1" dxf="1" numFmtId="34">
      <nc r="L582">
        <v>26728.52</v>
      </nc>
      <ndxf/>
    </rcc>
    <rcc rId="0" sId="1" dxf="1" numFmtId="34">
      <nc r="L583">
        <v>36292.879999999997</v>
      </nc>
      <ndxf/>
    </rcc>
    <rcc rId="0" sId="1" dxf="1" numFmtId="34">
      <nc r="L584">
        <v>40800</v>
      </nc>
      <ndxf/>
    </rcc>
    <rcc rId="0" sId="1" dxf="1" numFmtId="34">
      <nc r="L1643">
        <v>47882.12</v>
      </nc>
      <ndxf/>
    </rcc>
    <rcc rId="0" sId="1" dxf="1" numFmtId="34">
      <nc r="L586">
        <v>34055.32</v>
      </nc>
      <ndxf/>
    </rcc>
    <rcc rId="0" sId="1" dxf="1" numFmtId="34">
      <nc r="L587">
        <v>42308.5</v>
      </nc>
      <ndxf/>
    </rcc>
    <rcc rId="0" sId="1" dxf="1" numFmtId="34">
      <nc r="L588">
        <v>52302.53</v>
      </nc>
      <ndxf/>
    </rcc>
    <rcc rId="0" sId="1" dxf="1" numFmtId="34">
      <nc r="L589">
        <v>20493</v>
      </nc>
      <ndxf/>
    </rcc>
    <rcc rId="0" sId="1" dxf="1" numFmtId="34">
      <nc r="L590">
        <v>42572.61</v>
      </nc>
      <ndxf/>
    </rcc>
    <rcc rId="0" sId="1" dxf="1" numFmtId="34">
      <nc r="L591">
        <v>89188.96</v>
      </nc>
      <ndxf/>
    </rcc>
    <rcc rId="0" sId="1" dxf="1" numFmtId="34">
      <nc r="L592">
        <v>27040</v>
      </nc>
      <ndxf/>
    </rcc>
    <rcc rId="0" sId="1" dxf="1" numFmtId="34">
      <nc r="L593">
        <v>62262.720000000001</v>
      </nc>
      <ndxf/>
    </rcc>
    <rcc rId="0" sId="1" dxf="1" numFmtId="34">
      <nc r="L594">
        <v>89258</v>
      </nc>
      <ndxf/>
    </rcc>
    <rcc rId="0" sId="1" dxf="1" numFmtId="34">
      <nc r="L595">
        <v>45806</v>
      </nc>
      <ndxf/>
    </rcc>
    <rcc rId="0" sId="1" dxf="1" numFmtId="34">
      <nc r="L596">
        <v>79319.039999999994</v>
      </nc>
      <ndxf/>
    </rcc>
    <rcc rId="0" sId="1" dxf="1" numFmtId="34">
      <nc r="L597">
        <v>28842.78</v>
      </nc>
      <ndxf/>
    </rcc>
    <rcc rId="0" sId="1" dxf="1" numFmtId="34">
      <nc r="L598">
        <v>46831.199999999997</v>
      </nc>
      <ndxf/>
    </rcc>
    <rcc rId="0" sId="1" dxf="1" numFmtId="34">
      <nc r="L599">
        <v>27811.16</v>
      </nc>
      <ndxf/>
    </rcc>
    <rcc rId="0" sId="1" dxf="1" numFmtId="34">
      <nc r="L600">
        <v>48948.36</v>
      </nc>
      <ndxf/>
    </rcc>
    <rcc rId="0" sId="1" dxf="1" numFmtId="34">
      <nc r="L601">
        <v>24039.08</v>
      </nc>
      <ndxf/>
    </rcc>
    <rcc rId="0" sId="1" dxf="1" numFmtId="34">
      <nc r="L602">
        <v>32177.68</v>
      </nc>
      <ndxf/>
    </rcc>
    <rcc rId="0" sId="1" dxf="1" numFmtId="34">
      <nc r="L603">
        <v>41660</v>
      </nc>
      <ndxf/>
    </rcc>
    <rcc rId="0" sId="1" dxf="1" numFmtId="34">
      <nc r="L604">
        <v>70020.600000000006</v>
      </nc>
      <ndxf/>
    </rcc>
    <rcc rId="0" sId="1" dxf="1" numFmtId="34">
      <nc r="L605">
        <v>22019.4</v>
      </nc>
      <ndxf/>
    </rcc>
    <rcc rId="0" sId="1" dxf="1" numFmtId="34">
      <nc r="L606">
        <v>37715.08</v>
      </nc>
      <ndxf/>
    </rcc>
    <rcc rId="0" sId="1" dxf="1" numFmtId="34">
      <nc r="L607">
        <v>66077.440000000002</v>
      </nc>
      <ndxf/>
    </rcc>
    <rcc rId="0" sId="1" dxf="1" numFmtId="34">
      <nc r="L608">
        <v>36311.08</v>
      </nc>
      <ndxf/>
    </rcc>
    <rcc rId="0" sId="1" dxf="1" numFmtId="34">
      <nc r="L609">
        <v>74079.92</v>
      </nc>
      <ndxf/>
    </rcc>
    <rcc rId="0" sId="1" dxf="1" numFmtId="34">
      <nc r="L610">
        <v>46625.4</v>
      </nc>
      <ndxf/>
    </rcc>
    <rcc rId="0" sId="1" dxf="1" numFmtId="34">
      <nc r="L611">
        <v>51135.199999999997</v>
      </nc>
      <ndxf/>
    </rcc>
    <rcc rId="0" sId="1" dxf="1" numFmtId="34">
      <nc r="L612">
        <v>32330.73</v>
      </nc>
      <ndxf/>
    </rcc>
    <rcc rId="0" sId="1" dxf="1" numFmtId="34">
      <nc r="L613">
        <v>21625.52</v>
      </nc>
      <ndxf/>
    </rcc>
    <rcc rId="0" sId="1" dxf="1" numFmtId="34">
      <nc r="L614">
        <v>42958.5</v>
      </nc>
      <ndxf/>
    </rcc>
    <rcc rId="0" sId="1" dxf="1" numFmtId="34">
      <nc r="L615">
        <v>35157.199999999997</v>
      </nc>
      <ndxf/>
    </rcc>
    <rcc rId="0" sId="1" dxf="1" numFmtId="34">
      <nc r="L616">
        <v>35152.120000000003</v>
      </nc>
      <ndxf/>
    </rcc>
    <rcc rId="0" sId="1" dxf="1" numFmtId="34">
      <nc r="L617">
        <v>39654.15</v>
      </nc>
      <ndxf/>
    </rcc>
    <rcc rId="0" sId="1" dxf="1" numFmtId="34">
      <nc r="L618">
        <v>84370.559999999998</v>
      </nc>
      <ndxf/>
    </rcc>
    <rcc rId="0" sId="1" dxf="1" numFmtId="34">
      <nc r="L619">
        <v>82375.28</v>
      </nc>
      <ndxf/>
    </rcc>
    <rcc rId="0" sId="1" dxf="1" numFmtId="34">
      <nc r="L620">
        <v>23442</v>
      </nc>
      <ndxf/>
    </rcc>
    <rcc rId="0" sId="1" dxf="1" numFmtId="34">
      <nc r="L621">
        <v>44043.12</v>
      </nc>
      <ndxf/>
    </rcc>
    <rcc rId="0" sId="1" dxf="1" numFmtId="34">
      <nc r="L622">
        <v>40019.46</v>
      </nc>
      <ndxf/>
    </rcc>
    <rcc rId="0" sId="1" dxf="1" numFmtId="34">
      <nc r="L623">
        <v>34703.760000000002</v>
      </nc>
      <ndxf/>
    </rcc>
    <rcc rId="0" sId="1" dxf="1" numFmtId="34">
      <nc r="L624">
        <v>43366.12</v>
      </nc>
      <ndxf/>
    </rcc>
    <rcc rId="0" sId="1" dxf="1" numFmtId="34">
      <nc r="L625">
        <v>42612.959999999999</v>
      </nc>
      <ndxf/>
    </rcc>
    <rcc rId="0" sId="1" dxf="1" numFmtId="34">
      <nc r="L626">
        <v>34999.919999999998</v>
      </nc>
      <ndxf/>
    </rcc>
    <rcc rId="0" sId="1" dxf="1" numFmtId="34">
      <nc r="L627">
        <v>40164.28</v>
      </nc>
      <ndxf/>
    </rcc>
    <rcc rId="0" sId="1" dxf="1" numFmtId="34">
      <nc r="L628">
        <v>27485.64</v>
      </nc>
      <ndxf/>
    </rcc>
    <rcc rId="0" sId="1" dxf="1" numFmtId="34">
      <nc r="L629">
        <v>30399</v>
      </nc>
      <ndxf/>
    </rcc>
    <rcc rId="0" sId="1" dxf="1" numFmtId="34">
      <nc r="L630">
        <v>35360</v>
      </nc>
      <ndxf/>
    </rcc>
    <rcc rId="0" sId="1" dxf="1" numFmtId="34">
      <nc r="L631">
        <v>45499.1</v>
      </nc>
      <ndxf/>
    </rcc>
    <rcc rId="0" sId="1" dxf="1" numFmtId="34">
      <nc r="L632">
        <v>50490</v>
      </nc>
      <ndxf/>
    </rcc>
    <rcc rId="0" sId="1" dxf="1" numFmtId="34">
      <nc r="L633">
        <v>38772.76</v>
      </nc>
      <ndxf/>
    </rcc>
    <rcc rId="0" sId="1" dxf="1" numFmtId="34">
      <nc r="L634">
        <v>34786.620000000003</v>
      </nc>
      <ndxf/>
    </rcc>
    <rcc rId="0" sId="1" dxf="1" numFmtId="34">
      <nc r="L635">
        <v>24128</v>
      </nc>
      <ndxf/>
    </rcc>
    <rcc rId="0" sId="1" dxf="1" numFmtId="34">
      <nc r="L636">
        <v>40726.400000000001</v>
      </nc>
      <ndxf/>
    </rcc>
    <rcc rId="0" sId="1" dxf="1" numFmtId="34">
      <nc r="L637">
        <v>46872</v>
      </nc>
      <ndxf/>
    </rcc>
    <rcc rId="0" sId="1" dxf="1" numFmtId="34">
      <nc r="L638">
        <v>47026.46</v>
      </nc>
      <ndxf/>
    </rcc>
    <rcc rId="0" sId="1" dxf="1" numFmtId="34">
      <nc r="L639">
        <v>92520</v>
      </nc>
      <ndxf/>
    </rcc>
    <rcc rId="0" sId="1" dxf="1" numFmtId="34">
      <nc r="L640">
        <v>28533.96</v>
      </nc>
      <ndxf/>
    </rcc>
    <rcc rId="0" sId="1" dxf="1" numFmtId="34">
      <nc r="L641">
        <v>43621.5</v>
      </nc>
      <ndxf/>
    </rcc>
    <rcc rId="0" sId="1" dxf="1" numFmtId="34">
      <nc r="L642">
        <v>40999.919999999998</v>
      </nc>
      <ndxf/>
    </rcc>
    <rcc rId="0" sId="1" dxf="1" numFmtId="34">
      <nc r="L643">
        <v>125523.3</v>
      </nc>
      <ndxf/>
    </rcc>
    <rcc rId="0" sId="1" dxf="1" numFmtId="34">
      <nc r="L644">
        <v>29615.040000000001</v>
      </nc>
      <ndxf/>
    </rcc>
    <rcc rId="0" sId="1" dxf="1" numFmtId="34">
      <nc r="L645">
        <v>49884.959999999999</v>
      </nc>
      <ndxf/>
    </rcc>
    <rcc rId="0" sId="1" dxf="1" numFmtId="34">
      <nc r="L646">
        <v>36108.800000000003</v>
      </nc>
      <ndxf/>
    </rcc>
    <rcc rId="0" sId="1" dxf="1" numFmtId="34">
      <nc r="L647">
        <v>106350.39999999999</v>
      </nc>
      <ndxf/>
    </rcc>
    <rcc rId="0" sId="1" dxf="1" numFmtId="34">
      <nc r="L648">
        <v>121961.04</v>
      </nc>
      <ndxf/>
    </rcc>
    <rcc rId="0" sId="1" dxf="1" numFmtId="34">
      <nc r="L649">
        <v>38506</v>
      </nc>
      <ndxf/>
    </rcc>
    <rcc rId="0" sId="1" dxf="1" numFmtId="34">
      <nc r="L650">
        <v>25688</v>
      </nc>
      <ndxf/>
    </rcc>
    <rcc rId="0" sId="1" dxf="1" numFmtId="34">
      <nc r="L651">
        <v>51307.58</v>
      </nc>
      <ndxf/>
    </rcc>
    <rcc rId="0" sId="1" dxf="1" numFmtId="34">
      <nc r="L652">
        <v>47991</v>
      </nc>
      <ndxf/>
    </rcc>
    <rcc rId="0" sId="1" dxf="1" numFmtId="34">
      <nc r="L653">
        <v>46511.040000000001</v>
      </nc>
      <ndxf/>
    </rcc>
    <rcc rId="0" sId="1" dxf="1" numFmtId="34">
      <nc r="L654">
        <v>51750.96</v>
      </nc>
      <ndxf/>
    </rcc>
    <rcc rId="0" sId="1" dxf="1" numFmtId="34">
      <nc r="L655">
        <v>38391.599999999999</v>
      </nc>
      <ndxf/>
    </rcc>
    <rcc rId="0" sId="1" dxf="1" numFmtId="34">
      <nc r="L656">
        <v>20475</v>
      </nc>
      <ndxf/>
    </rcc>
    <rcc rId="0" sId="1" dxf="1" numFmtId="34">
      <nc r="L657">
        <v>52036.92</v>
      </nc>
      <ndxf/>
    </rcc>
    <rcc rId="0" sId="1" dxf="1" numFmtId="34">
      <nc r="L658">
        <v>63881.48</v>
      </nc>
      <ndxf/>
    </rcc>
    <rcc rId="0" sId="1" dxf="1" numFmtId="34">
      <nc r="L659">
        <v>119458.8</v>
      </nc>
      <ndxf/>
    </rcc>
    <rcc rId="0" sId="1" dxf="1" numFmtId="34">
      <nc r="L660">
        <v>29473.08</v>
      </nc>
      <ndxf/>
    </rcc>
    <rcc rId="0" sId="1" dxf="1" numFmtId="34">
      <nc r="L661">
        <v>27711</v>
      </nc>
      <ndxf/>
    </rcc>
    <rcc rId="0" sId="1" dxf="1" numFmtId="34">
      <nc r="L662">
        <v>99885.04</v>
      </nc>
      <ndxf/>
    </rcc>
    <rcc rId="0" sId="1" dxf="1" numFmtId="34">
      <nc r="L663">
        <v>30014</v>
      </nc>
      <ndxf/>
    </rcc>
    <rcc rId="0" sId="1" dxf="1" numFmtId="34">
      <nc r="L664">
        <v>31516</v>
      </nc>
      <ndxf>
        <alignment horizontal="right" vertical="top" readingOrder="0"/>
      </ndxf>
    </rcc>
    <rcc rId="0" sId="1" dxf="1" numFmtId="34">
      <nc r="L665">
        <v>30429.34</v>
      </nc>
      <ndxf/>
    </rcc>
    <rcc rId="0" sId="1" dxf="1" numFmtId="34">
      <nc r="L666">
        <v>37398.400000000001</v>
      </nc>
      <ndxf/>
    </rcc>
    <rcc rId="0" sId="1" dxf="1" numFmtId="34">
      <nc r="L667">
        <v>21699.08</v>
      </nc>
      <ndxf/>
    </rcc>
    <rcc rId="0" sId="1" dxf="1" numFmtId="34">
      <nc r="L668">
        <v>51132</v>
      </nc>
      <ndxf/>
    </rcc>
    <rcc rId="0" sId="1" dxf="1" numFmtId="34">
      <nc r="L669">
        <v>27215.759999999998</v>
      </nc>
      <ndxf/>
    </rcc>
    <rcc rId="0" sId="1" dxf="1" numFmtId="34">
      <nc r="L670">
        <v>29764.799999999999</v>
      </nc>
      <ndxf/>
    </rcc>
    <rcc rId="0" sId="1" dxf="1" numFmtId="34">
      <nc r="L671">
        <v>62354.5</v>
      </nc>
      <ndxf/>
    </rcc>
    <rcc rId="0" sId="1" dxf="1" numFmtId="34">
      <nc r="L672">
        <v>70929.259999999995</v>
      </nc>
      <ndxf/>
    </rcc>
    <rcc rId="0" sId="1" dxf="1" numFmtId="34">
      <nc r="L673">
        <v>39698</v>
      </nc>
      <ndxf/>
    </rcc>
    <rcc rId="0" sId="1" dxf="1" numFmtId="34">
      <nc r="L674">
        <v>43742.92</v>
      </nc>
      <ndxf/>
    </rcc>
    <rcc rId="0" sId="1" dxf="1" numFmtId="34">
      <nc r="L675">
        <v>44990.400000000001</v>
      </nc>
      <ndxf/>
    </rcc>
    <rcc rId="0" sId="1" dxf="1" numFmtId="34">
      <nc r="L677">
        <v>140553.24</v>
      </nc>
      <ndxf/>
    </rcc>
    <rcc rId="0" sId="1" dxf="1" numFmtId="34">
      <nc r="L678">
        <v>170000</v>
      </nc>
      <ndxf/>
    </rcc>
    <rcc rId="0" sId="1" dxf="1" numFmtId="34">
      <nc r="L889">
        <v>32276.32</v>
      </nc>
      <ndxf>
        <alignment horizontal="right" vertical="top" readingOrder="0"/>
      </ndxf>
    </rcc>
    <rcc rId="0" sId="1" numFmtId="34">
      <nc r="L679">
        <v>34499.919999999998</v>
      </nc>
    </rcc>
    <rcc rId="0" sId="1" dxf="1" numFmtId="34">
      <nc r="L680">
        <v>63131.64</v>
      </nc>
      <ndxf/>
    </rcc>
    <rcc rId="0" sId="1" dxf="1" numFmtId="34">
      <nc r="L681">
        <v>76144.12</v>
      </nc>
      <ndxf/>
    </rcc>
    <rcc rId="0" sId="1" dxf="1" numFmtId="34">
      <nc r="L682">
        <v>88004.58</v>
      </nc>
      <ndxf/>
    </rcc>
    <rcc rId="0" sId="1" numFmtId="34">
      <nc r="L683">
        <v>29144.44</v>
      </nc>
    </rcc>
    <rcc rId="0" sId="1" numFmtId="34">
      <nc r="L684">
        <v>51132</v>
      </nc>
    </rcc>
    <rcc rId="0" sId="1" numFmtId="34">
      <nc r="L685">
        <v>26139.88</v>
      </nc>
    </rcc>
    <rcc rId="0" sId="1" numFmtId="34">
      <nc r="L686">
        <v>47317</v>
      </nc>
    </rcc>
    <rcc rId="0" sId="1" numFmtId="34">
      <nc r="L687">
        <v>37500</v>
      </nc>
    </rcc>
    <rcc rId="0" sId="1" numFmtId="34">
      <nc r="L688">
        <v>30513.599999999999</v>
      </nc>
    </rcc>
    <rcc rId="0" sId="1" numFmtId="34">
      <nc r="L689">
        <v>48222.6</v>
      </nc>
    </rcc>
    <rcc rId="0" sId="1" dxf="1" numFmtId="34">
      <nc r="L690">
        <v>47882.12</v>
      </nc>
      <ndxf/>
    </rcc>
    <rcc rId="0" sId="1" numFmtId="34">
      <nc r="L691">
        <v>20800</v>
      </nc>
    </rcc>
    <rcc rId="0" sId="1" numFmtId="34">
      <nc r="L692">
        <v>53685</v>
      </nc>
    </rcc>
    <rcc rId="0" sId="1" numFmtId="34">
      <nc r="L693">
        <v>43761.633999999998</v>
      </nc>
    </rcc>
    <rcc rId="0" sId="1" dxf="1" numFmtId="34">
      <nc r="L694">
        <v>22227.31</v>
      </nc>
      <ndxf/>
    </rcc>
    <rcc rId="0" sId="1" numFmtId="34">
      <nc r="L695">
        <v>39360</v>
      </nc>
    </rcc>
    <rcc rId="0" sId="1" numFmtId="34">
      <nc r="L696">
        <v>46099.92</v>
      </nc>
    </rcc>
    <rcc rId="0" sId="1" numFmtId="34">
      <nc r="L697">
        <v>46539</v>
      </nc>
    </rcc>
    <rcc rId="0" sId="1" numFmtId="34">
      <nc r="L698">
        <v>52607.360000000001</v>
      </nc>
    </rcc>
    <rcc rId="0" sId="1" numFmtId="34">
      <nc r="L699">
        <v>51132</v>
      </nc>
    </rcc>
    <rcc rId="0" sId="1" numFmtId="34">
      <nc r="L700">
        <v>88887</v>
      </nc>
    </rcc>
    <rcc rId="0" sId="1" dxf="1" numFmtId="34">
      <nc r="L701">
        <v>125429.96</v>
      </nc>
      <ndxf/>
    </rcc>
    <rcc rId="0" sId="1" numFmtId="34">
      <nc r="L702">
        <v>57561.4</v>
      </nc>
    </rcc>
    <rcc rId="0" sId="1" dxf="1" numFmtId="34">
      <nc r="L703">
        <v>31889.99</v>
      </nc>
      <ndxf/>
    </rcc>
    <rcc rId="0" sId="1" numFmtId="34">
      <nc r="L705">
        <v>34142.68</v>
      </nc>
    </rcc>
    <rcc rId="0" sId="1" dxf="1" numFmtId="34">
      <nc r="L1357">
        <v>45760</v>
      </nc>
      <ndxf>
        <alignment horizontal="right" vertical="top" readingOrder="0"/>
      </ndxf>
    </rcc>
    <rcc rId="0" sId="1" numFmtId="34">
      <nc r="L706">
        <v>41298.660000000003</v>
      </nc>
    </rcc>
    <rcc rId="0" sId="1" numFmtId="34">
      <nc r="L707">
        <v>35880</v>
      </nc>
    </rcc>
    <rcc rId="0" sId="1" numFmtId="34">
      <nc r="L708">
        <v>51132</v>
      </nc>
    </rcc>
    <rcc rId="0" sId="1" numFmtId="34">
      <nc r="L709">
        <v>22880</v>
      </nc>
    </rcc>
    <rcc rId="0" sId="1" numFmtId="34">
      <nc r="L710">
        <v>22423.96</v>
      </nc>
    </rcc>
    <rcc rId="0" sId="1" numFmtId="34">
      <nc r="L711">
        <v>58525</v>
      </nc>
    </rcc>
    <rcc rId="0" sId="1" numFmtId="34">
      <nc r="L712">
        <v>43128</v>
      </nc>
    </rcc>
    <rcc rId="0" sId="1" numFmtId="34">
      <nc r="L713">
        <v>59965</v>
      </nc>
    </rcc>
    <rcc rId="0" sId="1" numFmtId="34">
      <nc r="L714">
        <v>28290.6</v>
      </nc>
    </rcc>
    <rcc rId="0" sId="1" numFmtId="34">
      <nc r="L793">
        <v>20355</v>
      </nc>
    </rcc>
    <rcc rId="0" sId="1" dxf="1" numFmtId="34">
      <nc r="L716">
        <v>46644.88</v>
      </nc>
      <ndxf/>
    </rcc>
    <rcc rId="0" sId="1" numFmtId="34">
      <nc r="L717">
        <v>49784.28</v>
      </nc>
    </rcc>
    <rcc rId="0" sId="1" numFmtId="34">
      <nc r="L718">
        <v>50435</v>
      </nc>
    </rcc>
    <rcc rId="0" sId="1" dxf="1" numFmtId="34">
      <nc r="L720">
        <v>40433</v>
      </nc>
      <ndxf>
        <alignment horizontal="center" vertical="top" readingOrder="0"/>
      </ndxf>
    </rcc>
    <rcc rId="0" sId="1" dxf="1" numFmtId="34">
      <nc r="L1785">
        <v>52998.400000000001</v>
      </nc>
      <ndxf>
        <alignment horizontal="center" vertical="top" readingOrder="0"/>
      </ndxf>
    </rcc>
    <rcc rId="0" sId="1" numFmtId="34">
      <nc r="L721">
        <v>31951.16</v>
      </nc>
    </rcc>
    <rcc rId="0" sId="1" numFmtId="34">
      <nc r="L722">
        <v>26544.44</v>
      </nc>
    </rcc>
    <rcc rId="0" sId="1" dxf="1" numFmtId="34">
      <nc r="L723">
        <v>29530</v>
      </nc>
      <ndxf/>
    </rcc>
    <rcc rId="0" sId="1" dxf="1" numFmtId="34">
      <nc r="L724">
        <v>37862</v>
      </nc>
      <ndxf/>
    </rcc>
    <rcc rId="0" sId="1" numFmtId="34">
      <nc r="L725">
        <v>26141.96</v>
      </nc>
    </rcc>
    <rcc rId="0" sId="1" numFmtId="34">
      <nc r="L726">
        <v>55540</v>
      </nc>
    </rcc>
    <rcc rId="0" sId="1" numFmtId="34">
      <nc r="L727">
        <v>85315</v>
      </nc>
    </rcc>
    <rcc rId="0" sId="1" numFmtId="34">
      <nc r="L728">
        <v>31940</v>
      </nc>
    </rcc>
    <rcc rId="0" sId="1" numFmtId="34">
      <nc r="L729">
        <v>46118.76</v>
      </nc>
    </rcc>
    <rcc rId="0" sId="1" numFmtId="34">
      <nc r="L730">
        <v>76740</v>
      </nc>
    </rcc>
    <rcc rId="0" sId="1" numFmtId="34">
      <nc r="L731">
        <v>66654.12</v>
      </nc>
    </rcc>
    <rcc rId="0" sId="1" numFmtId="34">
      <nc r="L732">
        <v>102264</v>
      </nc>
    </rcc>
    <rcc rId="0" sId="1" numFmtId="34">
      <nc r="L733">
        <v>157713.79999999999</v>
      </nc>
    </rcc>
    <rcc rId="0" sId="1" numFmtId="34">
      <nc r="L734">
        <v>129885</v>
      </nc>
    </rcc>
    <rcc rId="0" sId="1" numFmtId="34">
      <nc r="L735">
        <v>52555</v>
      </nc>
    </rcc>
    <rcc rId="0" sId="1" numFmtId="34">
      <nc r="L736">
        <v>18317</v>
      </nc>
    </rcc>
    <rcc rId="0" sId="1" numFmtId="34">
      <nc r="L738">
        <v>46426</v>
      </nc>
    </rcc>
    <rcc rId="0" sId="1" numFmtId="34">
      <nc r="L739">
        <v>51132</v>
      </nc>
    </rcc>
    <rcc rId="0" sId="1" numFmtId="34">
      <nc r="L740">
        <v>114500</v>
      </nc>
    </rcc>
    <rcc rId="0" sId="1" numFmtId="34">
      <nc r="L1332">
        <v>43762</v>
      </nc>
    </rcc>
    <rcc rId="0" sId="1" numFmtId="34">
      <nc r="L741">
        <v>35097</v>
      </nc>
    </rcc>
    <rcc rId="0" sId="1" numFmtId="34">
      <nc r="L742">
        <v>28653</v>
      </nc>
    </rcc>
    <rcc rId="0" sId="1" numFmtId="34">
      <nc r="L743">
        <v>44500</v>
      </nc>
    </rcc>
    <rcc rId="0" sId="1" numFmtId="34">
      <nc r="L744">
        <v>45458</v>
      </nc>
    </rcc>
    <rcc rId="0" sId="1" numFmtId="34">
      <nc r="L745">
        <v>77782</v>
      </nc>
    </rcc>
    <rcc rId="0" sId="1" numFmtId="34">
      <nc r="L746">
        <v>70498</v>
      </nc>
    </rcc>
    <rcc rId="0" sId="1" numFmtId="34">
      <nc r="L747">
        <v>33042</v>
      </nc>
    </rcc>
    <rcc rId="0" sId="1" numFmtId="34">
      <nc r="L748">
        <v>21751.599999999999</v>
      </nc>
    </rcc>
    <rcc rId="0" sId="1" numFmtId="34">
      <nc r="L749">
        <v>85819</v>
      </nc>
    </rcc>
    <rcc rId="0" sId="1" numFmtId="34">
      <nc r="L750">
        <v>20475</v>
      </nc>
    </rcc>
    <rcc rId="0" sId="1" numFmtId="34">
      <nc r="L751">
        <v>27550</v>
      </nc>
    </rcc>
    <rcc rId="0" sId="1" numFmtId="34">
      <nc r="L752">
        <v>41114</v>
      </nc>
    </rcc>
    <rcc rId="0" sId="1" numFmtId="34">
      <nc r="L753">
        <v>22067.24</v>
      </nc>
    </rcc>
    <rcc rId="0" sId="1" numFmtId="34">
      <nc r="L754">
        <v>55865.16</v>
      </nc>
    </rcc>
    <rcc rId="0" sId="1" numFmtId="34">
      <nc r="L755">
        <v>64126</v>
      </nc>
    </rcc>
    <rcc rId="0" sId="1" numFmtId="34">
      <nc r="L756">
        <v>22919</v>
      </nc>
    </rcc>
    <rcc rId="0" sId="1" numFmtId="34">
      <nc r="L757">
        <v>55999</v>
      </nc>
    </rcc>
    <rcc rId="0" sId="1" numFmtId="34">
      <nc r="L758">
        <v>75000</v>
      </nc>
    </rcc>
    <rcc rId="0" sId="1" numFmtId="34">
      <nc r="L759">
        <v>58670</v>
      </nc>
    </rcc>
    <rcc rId="0" sId="1" numFmtId="34">
      <nc r="L760">
        <v>15570</v>
      </nc>
    </rcc>
    <rcc rId="0" sId="1" numFmtId="34">
      <nc r="L761">
        <v>31880</v>
      </nc>
    </rcc>
    <rcc rId="0" sId="1" numFmtId="34">
      <nc r="L762">
        <v>44606</v>
      </nc>
    </rcc>
    <rcc rId="0" sId="1" dxf="1" numFmtId="34">
      <nc r="L763">
        <v>44986</v>
      </nc>
      <ndxf/>
    </rcc>
    <rcc rId="0" sId="1" numFmtId="34">
      <nc r="L764">
        <v>51738</v>
      </nc>
    </rcc>
    <rcc rId="0" sId="1" numFmtId="34">
      <nc r="L765">
        <v>42316</v>
      </nc>
    </rcc>
    <rcc rId="0" sId="1" numFmtId="34">
      <nc r="L766">
        <v>57219</v>
      </nc>
    </rcc>
    <rcc rId="0" sId="1" numFmtId="34">
      <nc r="L767">
        <v>25326</v>
      </nc>
    </rcc>
    <rcc rId="0" sId="1" dxf="1" numFmtId="34">
      <nc r="L768">
        <v>52555</v>
      </nc>
      <ndxf/>
    </rcc>
    <rcc rId="0" sId="1" numFmtId="34">
      <nc r="L769">
        <v>44730</v>
      </nc>
    </rcc>
    <rcc rId="0" sId="1" numFmtId="34">
      <nc r="L770">
        <v>132005</v>
      </nc>
    </rcc>
    <rcc rId="0" sId="1" numFmtId="34">
      <nc r="L771">
        <v>26780</v>
      </nc>
    </rcc>
    <rcc rId="0" sId="1" numFmtId="34">
      <nc r="L772">
        <v>30000</v>
      </nc>
    </rcc>
    <rcc rId="0" sId="1" numFmtId="34">
      <nc r="L773">
        <v>75000</v>
      </nc>
    </rcc>
    <rcc rId="0" sId="1" numFmtId="34">
      <nc r="L774">
        <v>27404</v>
      </nc>
    </rcc>
    <rcc rId="0" sId="1" numFmtId="34">
      <nc r="L776">
        <v>88073</v>
      </nc>
    </rcc>
    <rcc rId="0" sId="1" numFmtId="34">
      <nc r="L777">
        <v>295000</v>
      </nc>
    </rcc>
    <rcc rId="0" sId="1" numFmtId="34">
      <nc r="L1521">
        <v>57561.4</v>
      </nc>
    </rcc>
    <rcc rId="0" sId="1" numFmtId="34">
      <nc r="L778">
        <v>42928</v>
      </nc>
    </rcc>
    <rcc rId="0" sId="1" numFmtId="34">
      <nc r="L779">
        <v>30014</v>
      </nc>
    </rcc>
    <rcc rId="0" sId="1" dxf="1" numFmtId="34">
      <nc r="L780">
        <v>88150</v>
      </nc>
      <ndxf/>
    </rcc>
    <rcc rId="0" sId="1" numFmtId="34">
      <nc r="L782">
        <v>49677</v>
      </nc>
    </rcc>
    <rcc rId="0" sId="1" numFmtId="34">
      <nc r="L840">
        <v>28661</v>
      </nc>
    </rcc>
    <rcc rId="0" sId="1" numFmtId="34">
      <nc r="L1198">
        <v>38459</v>
      </nc>
    </rcc>
    <rcc rId="0" sId="1" numFmtId="34">
      <nc r="L784">
        <v>36523</v>
      </nc>
    </rcc>
    <rcc rId="0" sId="1" numFmtId="34">
      <nc r="L785">
        <v>24939</v>
      </nc>
    </rcc>
    <rcc rId="0" sId="1" numFmtId="34">
      <nc r="L786">
        <v>22919</v>
      </nc>
    </rcc>
    <rcc rId="0" sId="1" numFmtId="34">
      <nc r="L787">
        <v>35379</v>
      </nc>
    </rcc>
    <rcc rId="0" sId="1" numFmtId="34">
      <nc r="L788">
        <v>53300</v>
      </nc>
    </rcc>
    <rcc rId="0" sId="1" dxf="1" numFmtId="34">
      <nc r="L789">
        <v>53581</v>
      </nc>
      <ndxf/>
    </rcc>
    <rcc rId="0" sId="1" numFmtId="34">
      <nc r="L790">
        <v>44558</v>
      </nc>
    </rcc>
    <rcc rId="0" sId="1" numFmtId="34">
      <nc r="L791">
        <v>74256</v>
      </nc>
    </rcc>
    <rcc rId="0" sId="1" dxf="1" numFmtId="34">
      <nc r="L1327">
        <v>38371</v>
      </nc>
      <ndxf>
        <alignment horizontal="right" vertical="top" readingOrder="0"/>
      </ndxf>
    </rcc>
    <rcc rId="0" sId="1" dxf="1" numFmtId="34">
      <nc r="L794">
        <v>44633</v>
      </nc>
      <ndxf>
        <alignment horizontal="right" vertical="top" readingOrder="0"/>
      </ndxf>
    </rcc>
    <rcc rId="0" sId="1" dxf="1" numFmtId="34">
      <nc r="L795">
        <v>51281</v>
      </nc>
      <ndxf>
        <alignment horizontal="right" vertical="top" readingOrder="0"/>
      </ndxf>
    </rcc>
    <rcc rId="0" sId="1" dxf="1" numFmtId="34">
      <nc r="L1103">
        <v>31949</v>
      </nc>
      <ndxf>
        <alignment horizontal="right" vertical="top" readingOrder="0"/>
      </ndxf>
    </rcc>
    <rcc rId="0" sId="1" dxf="1" numFmtId="34">
      <nc r="L796">
        <v>43651</v>
      </nc>
      <ndxf>
        <alignment horizontal="right" vertical="top" readingOrder="0"/>
      </ndxf>
    </rcc>
    <rcc rId="0" sId="1" numFmtId="34">
      <nc r="L797">
        <v>61128</v>
      </nc>
    </rcc>
    <rcc rId="0" sId="1" numFmtId="34">
      <nc r="L798">
        <v>110854</v>
      </nc>
    </rcc>
    <rcc rId="0" sId="1" numFmtId="34">
      <nc r="L799">
        <v>27629</v>
      </nc>
    </rcc>
    <rcc rId="0" sId="1" numFmtId="34">
      <nc r="L800">
        <v>41276</v>
      </nc>
    </rcc>
    <rcc rId="0" sId="1" numFmtId="34">
      <nc r="L801">
        <v>37865</v>
      </nc>
    </rcc>
    <rcc rId="0" sId="1" numFmtId="34">
      <nc r="L1146">
        <v>36739</v>
      </nc>
    </rcc>
    <rcc rId="0" sId="1" numFmtId="34">
      <nc r="L803">
        <v>30459</v>
      </nc>
    </rcc>
    <rcc rId="0" sId="1" dxf="1" numFmtId="34">
      <nc r="L804">
        <v>51740</v>
      </nc>
      <ndxf/>
    </rcc>
    <rcc rId="0" sId="1" numFmtId="34">
      <nc r="L805">
        <v>47000</v>
      </nc>
    </rcc>
    <rcc rId="0" sId="1" numFmtId="34">
      <nc r="L806">
        <v>55508</v>
      </nc>
    </rcc>
    <rcc rId="0" sId="1" numFmtId="34">
      <nc r="L807">
        <v>29464</v>
      </nc>
    </rcc>
    <rcc rId="0" sId="1" numFmtId="34">
      <nc r="L808">
        <v>65357</v>
      </nc>
    </rcc>
    <rcc rId="0" sId="1" numFmtId="34">
      <nc r="L809">
        <v>27716</v>
      </nc>
    </rcc>
    <rcc rId="0" sId="1" dxf="1" numFmtId="34">
      <nc r="L810">
        <v>63163</v>
      </nc>
      <ndxf/>
    </rcc>
    <rcc rId="0" sId="1" numFmtId="34">
      <nc r="L811">
        <v>46166</v>
      </nc>
    </rcc>
    <rcc rId="0" sId="1" numFmtId="34">
      <nc r="L812">
        <v>32591</v>
      </nc>
    </rcc>
    <rcc rId="0" sId="1" dxf="1" numFmtId="34">
      <nc r="L813">
        <v>40433</v>
      </nc>
      <ndxf>
        <alignment horizontal="center" vertical="top" readingOrder="0"/>
      </ndxf>
    </rcc>
    <rcc rId="0" sId="1" numFmtId="34">
      <nc r="L814">
        <v>32240</v>
      </nc>
    </rcc>
    <rcc rId="0" sId="1" numFmtId="34">
      <nc r="L815">
        <v>28689</v>
      </nc>
    </rcc>
    <rcc rId="0" sId="1" numFmtId="34">
      <nc r="L816">
        <v>31161</v>
      </nc>
    </rcc>
    <rcc rId="0" sId="1" numFmtId="34">
      <nc r="L817">
        <v>46906</v>
      </nc>
    </rcc>
    <rcc rId="0" sId="1" numFmtId="34">
      <nc r="L818">
        <v>31200</v>
      </nc>
    </rcc>
    <rcc rId="0" sId="1" dxf="1" numFmtId="34">
      <nc r="L819">
        <v>41939</v>
      </nc>
      <ndxf/>
    </rcc>
    <rcc rId="0" sId="1" dxf="1" numFmtId="34">
      <nc r="L820">
        <v>50462</v>
      </nc>
      <ndxf/>
    </rcc>
    <rcc rId="0" sId="1" dxf="1" numFmtId="34">
      <nc r="L821">
        <v>27040</v>
      </nc>
      <ndxf/>
    </rcc>
    <rcc rId="0" sId="1" numFmtId="34">
      <nc r="L822">
        <v>33042</v>
      </nc>
    </rcc>
    <rcc rId="0" sId="1" numFmtId="34">
      <nc r="L1306">
        <v>46677</v>
      </nc>
    </rcc>
    <rcc rId="0" sId="1" numFmtId="34">
      <nc r="L824">
        <v>42440</v>
      </nc>
    </rcc>
    <rcc rId="0" sId="1" numFmtId="34">
      <nc r="L825">
        <v>27040</v>
      </nc>
    </rcc>
    <rcc rId="0" sId="1" numFmtId="34">
      <nc r="L826">
        <v>70000</v>
      </nc>
    </rcc>
    <rcc rId="0" sId="1" numFmtId="34">
      <nc r="L827">
        <v>104177</v>
      </nc>
    </rcc>
    <rcc rId="0" sId="1" numFmtId="34">
      <nc r="L828">
        <v>42104</v>
      </nc>
    </rcc>
    <rcc rId="0" sId="1" numFmtId="34">
      <nc r="L829">
        <v>24928</v>
      </nc>
    </rcc>
    <rcc rId="0" sId="1" numFmtId="34">
      <nc r="L830">
        <v>45772</v>
      </nc>
    </rcc>
    <rcc rId="0" sId="1" numFmtId="34">
      <nc r="L831">
        <v>38548</v>
      </nc>
    </rcc>
    <rcc rId="0" sId="1" numFmtId="34">
      <nc r="L832">
        <v>66603</v>
      </nc>
    </rcc>
    <rcc rId="0" sId="1" numFmtId="34">
      <nc r="L833">
        <v>30160</v>
      </nc>
    </rcc>
    <rcc rId="0" sId="1" numFmtId="34">
      <nc r="L834">
        <v>25918</v>
      </nc>
    </rcc>
    <rcc rId="0" sId="1" numFmtId="34">
      <nc r="L1552">
        <v>62066</v>
      </nc>
    </rcc>
    <rcc rId="0" sId="1" numFmtId="34">
      <nc r="L836">
        <v>31096</v>
      </nc>
    </rcc>
    <rcc rId="0" sId="1" numFmtId="34">
      <nc r="L1275">
        <v>32063</v>
      </nc>
    </rcc>
    <rcc rId="0" sId="1" dxf="1" numFmtId="34">
      <nc r="L1442">
        <v>61180</v>
      </nc>
      <ndxf/>
    </rcc>
    <rcc rId="0" sId="1" numFmtId="34">
      <nc r="L839">
        <v>40702</v>
      </nc>
    </rcc>
    <rcc rId="0" sId="1" numFmtId="34">
      <nc r="L1028">
        <v>33846</v>
      </nc>
    </rcc>
    <rcc rId="0" sId="1" numFmtId="34">
      <nc r="L841">
        <v>33743</v>
      </nc>
    </rcc>
    <rcc rId="0" sId="1" numFmtId="34">
      <nc r="L842">
        <v>104177</v>
      </nc>
    </rcc>
    <rcc rId="0" sId="1" dxf="1" numFmtId="34">
      <nc r="L843">
        <v>46333</v>
      </nc>
      <ndxf/>
    </rcc>
    <rcc rId="0" sId="1" numFmtId="34">
      <nc r="L844">
        <v>33225</v>
      </nc>
    </rcc>
    <rcc rId="0" sId="1" numFmtId="34">
      <nc r="L845">
        <v>48872</v>
      </nc>
    </rcc>
    <rcc rId="0" sId="1" numFmtId="34">
      <nc r="L847">
        <v>29914</v>
      </nc>
    </rcc>
    <rcc rId="0" sId="1" numFmtId="34">
      <nc r="L1156">
        <v>33124</v>
      </nc>
    </rcc>
    <rcc rId="0" sId="1" numFmtId="34">
      <nc r="L849">
        <v>28246</v>
      </nc>
    </rcc>
    <rcc rId="0" sId="1" numFmtId="34">
      <nc r="L850">
        <v>36789</v>
      </nc>
    </rcc>
    <rcc rId="0" sId="1" numFmtId="34">
      <nc r="L854">
        <v>30375</v>
      </nc>
    </rcc>
    <rcc rId="0" sId="1" numFmtId="34">
      <nc r="L852">
        <v>65357</v>
      </nc>
    </rcc>
    <rcc rId="0" sId="1" numFmtId="34">
      <nc r="L853">
        <v>31200</v>
      </nc>
    </rcc>
    <rcc rId="0" sId="1" numFmtId="34">
      <nc r="L855">
        <v>67317</v>
      </nc>
    </rcc>
    <rcc rId="0" sId="1" numFmtId="34">
      <nc r="L1229">
        <v>43227</v>
      </nc>
    </rcc>
    <rcc rId="0" sId="1" numFmtId="34">
      <nc r="L856">
        <v>26669</v>
      </nc>
    </rcc>
    <rcc rId="0" sId="1" dxf="1" numFmtId="34">
      <nc r="L1390">
        <v>41715</v>
      </nc>
      <ndxf/>
    </rcc>
    <rcc rId="0" sId="1" numFmtId="34">
      <nc r="L858">
        <v>25960</v>
      </nc>
    </rcc>
    <rcc rId="0" sId="1" dxf="1" numFmtId="34">
      <nc r="L859">
        <v>28275</v>
      </nc>
      <ndxf/>
    </rcc>
    <rcc rId="0" sId="1" numFmtId="34">
      <nc r="L860">
        <v>91855</v>
      </nc>
    </rcc>
    <rcc rId="0" sId="1" numFmtId="34">
      <nc r="L861">
        <v>61744</v>
      </nc>
    </rcc>
    <rcc rId="0" sId="1" numFmtId="34">
      <nc r="L862">
        <v>117174</v>
      </nc>
    </rcc>
    <rcc rId="0" sId="1" numFmtId="34">
      <nc r="L863">
        <v>35072</v>
      </nc>
    </rcc>
    <rcc rId="0" sId="1" numFmtId="34">
      <nc r="L864">
        <v>41962</v>
      </nc>
    </rcc>
    <rcc rId="0" sId="1" numFmtId="34">
      <nc r="L865">
        <v>44054</v>
      </nc>
    </rcc>
    <rcc rId="0" sId="1" numFmtId="34">
      <nc r="L866">
        <v>49457</v>
      </nc>
    </rcc>
    <rcc rId="0" sId="1" dxf="1" numFmtId="34">
      <nc r="L867">
        <v>28288</v>
      </nc>
      <ndxf/>
    </rcc>
    <rcc rId="0" sId="1" numFmtId="34">
      <nc r="L868">
        <v>53063</v>
      </nc>
    </rcc>
    <rcc rId="0" sId="1" dxf="1" numFmtId="34">
      <nc r="L869">
        <v>70246</v>
      </nc>
      <ndxf/>
    </rcc>
    <rcc rId="0" sId="1" numFmtId="34">
      <nc r="L870">
        <v>64615</v>
      </nc>
    </rcc>
    <rcc rId="0" sId="1" numFmtId="34">
      <nc r="L871">
        <v>32284</v>
      </nc>
    </rcc>
    <rcc rId="0" sId="1" numFmtId="34">
      <nc r="L872">
        <v>100000</v>
      </nc>
    </rcc>
    <rcc rId="0" sId="1" numFmtId="34">
      <nc r="L873">
        <v>39608</v>
      </nc>
    </rcc>
    <rcc rId="0" sId="1" numFmtId="34">
      <nc r="L874">
        <v>36415</v>
      </nc>
    </rcc>
    <rcc rId="0" sId="1" numFmtId="34">
      <nc r="L875">
        <v>106090</v>
      </nc>
    </rcc>
    <rcc rId="0" sId="1" numFmtId="34">
      <nc r="L876">
        <v>47580</v>
      </nc>
    </rcc>
    <rcc rId="0" sId="1" numFmtId="34">
      <nc r="L877">
        <v>38548</v>
      </nc>
    </rcc>
    <rcc rId="0" sId="1" numFmtId="34">
      <nc r="L878">
        <v>49240</v>
      </nc>
    </rcc>
    <rcc rId="0" sId="1" numFmtId="34">
      <nc r="L879">
        <v>56634</v>
      </nc>
    </rcc>
    <rcc rId="0" sId="1" numFmtId="34">
      <nc r="L880">
        <v>34528</v>
      </nc>
    </rcc>
    <rcc rId="0" sId="1" numFmtId="34">
      <nc r="L881">
        <v>40955</v>
      </nc>
    </rcc>
    <rcc rId="0" sId="1" numFmtId="34">
      <nc r="L882">
        <v>58665</v>
      </nc>
    </rcc>
    <rcc rId="0" sId="1" numFmtId="34">
      <nc r="L883">
        <v>51570</v>
      </nc>
    </rcc>
    <rcc rId="0" sId="1" numFmtId="34">
      <nc r="L884">
        <v>78907</v>
      </nc>
    </rcc>
    <rcc rId="0" sId="1" numFmtId="34">
      <nc r="L885">
        <v>33225</v>
      </nc>
    </rcc>
    <rcc rId="0" sId="1" numFmtId="34">
      <nc r="L1295">
        <v>32427</v>
      </nc>
    </rcc>
    <rcc rId="0" sId="1" dxf="1" numFmtId="34">
      <nc r="L1777">
        <v>60573</v>
      </nc>
      <ndxf/>
    </rcc>
    <rcc rId="0" sId="1" numFmtId="34">
      <nc r="L888">
        <v>48103</v>
      </nc>
    </rcc>
    <rcc rId="0" sId="1" dxf="1" numFmtId="34">
      <nc r="L1771">
        <v>59636</v>
      </nc>
      <ndxf/>
    </rcc>
    <rcc rId="0" sId="1" numFmtId="34">
      <nc r="L890">
        <v>23089</v>
      </nc>
    </rcc>
    <rcc rId="0" sId="1" dxf="1" numFmtId="34">
      <nc r="L1307">
        <v>33284</v>
      </nc>
      <ndxf/>
    </rcc>
    <rcc rId="0" sId="1" numFmtId="34">
      <nc r="L892">
        <v>60976</v>
      </nc>
    </rcc>
    <rcc rId="0" sId="1" numFmtId="34">
      <nc r="L893">
        <v>32656</v>
      </nc>
    </rcc>
    <rcc rId="0" sId="1" numFmtId="34">
      <nc r="L894">
        <v>61091</v>
      </nc>
    </rcc>
    <rcc rId="0" sId="1" numFmtId="34">
      <nc r="L895">
        <v>39335</v>
      </nc>
    </rcc>
    <rcc rId="0" sId="1" numFmtId="34">
      <nc r="L896">
        <v>45000</v>
      </nc>
    </rcc>
    <rcc rId="0" sId="1" numFmtId="34">
      <nc r="L897">
        <v>55200</v>
      </nc>
    </rcc>
    <rcc rId="0" sId="1" numFmtId="34">
      <nc r="L898">
        <v>79843</v>
      </nc>
    </rcc>
    <rcc rId="0" sId="1" numFmtId="34">
      <nc r="L899">
        <v>37086</v>
      </nc>
    </rcc>
    <rcc rId="0" sId="1" numFmtId="34">
      <nc r="L900">
        <v>45394</v>
      </nc>
    </rcc>
    <rcc rId="0" sId="1" numFmtId="34">
      <nc r="L901">
        <v>52121</v>
      </nc>
    </rcc>
    <rcc rId="0" sId="1" dxf="1" numFmtId="34">
      <nc r="L903">
        <v>45982</v>
      </nc>
      <ndxf/>
    </rcc>
    <rcc rId="0" sId="1" dxf="1" numFmtId="34">
      <nc r="L1308">
        <v>42634</v>
      </nc>
      <ndxf>
        <alignment horizontal="right" vertical="top" readingOrder="0"/>
      </ndxf>
    </rcc>
    <rcc rId="0" sId="1" dxf="1" numFmtId="34">
      <nc r="L904">
        <v>90448</v>
      </nc>
      <ndxf>
        <alignment horizontal="right" vertical="top" readingOrder="0"/>
      </ndxf>
    </rcc>
    <rcc rId="0" sId="1" dxf="1" numFmtId="34">
      <nc r="L905">
        <v>86680</v>
      </nc>
      <ndxf>
        <alignment horizontal="right" vertical="top" readingOrder="0"/>
      </ndxf>
    </rcc>
    <rcc rId="0" sId="1" dxf="1" numFmtId="34">
      <nc r="L906">
        <v>46850</v>
      </nc>
      <ndxf>
        <alignment horizontal="right" vertical="top" readingOrder="0"/>
      </ndxf>
    </rcc>
    <rcc rId="0" sId="1" dxf="1" numFmtId="34">
      <nc r="L907">
        <v>52541</v>
      </nc>
      <ndxf>
        <alignment horizontal="right" vertical="top" readingOrder="0"/>
      </ndxf>
    </rcc>
    <rcc rId="0" sId="1" s="1" dxf="1" numFmtId="34">
      <nc r="L908">
        <v>45155</v>
      </nc>
      <ndxf>
        <font>
          <sz val="10"/>
          <color auto="1"/>
          <name val="Calibri"/>
          <scheme val="minor"/>
        </font>
        <alignment horizontal="right" wrapText="1" readingOrder="0"/>
      </ndxf>
    </rcc>
    <rcc rId="0" sId="1" dxf="1" numFmtId="34">
      <nc r="L909">
        <v>32993</v>
      </nc>
      <ndxf>
        <alignment horizontal="right" vertical="top" readingOrder="0"/>
      </ndxf>
    </rcc>
    <rcc rId="0" sId="1" dxf="1" numFmtId="34">
      <nc r="L910">
        <v>74145</v>
      </nc>
      <ndxf>
        <alignment horizontal="right" vertical="top" readingOrder="0"/>
      </ndxf>
    </rcc>
    <rcc rId="0" sId="1" dxf="1" numFmtId="34">
      <nc r="L911">
        <v>34510</v>
      </nc>
      <ndxf>
        <alignment horizontal="right" vertical="top" readingOrder="0"/>
      </ndxf>
    </rcc>
    <rcc rId="0" sId="1" s="1" dxf="1" numFmtId="34">
      <nc r="L912">
        <v>36117</v>
      </nc>
      <ndxf>
        <font>
          <sz val="10"/>
          <color auto="1"/>
          <name val="Calibri"/>
          <scheme val="minor"/>
        </font>
        <alignment horizontal="right" wrapText="1" readingOrder="0"/>
      </ndxf>
    </rcc>
    <rcc rId="0" sId="1" s="1" dxf="1" numFmtId="34">
      <nc r="L913">
        <v>87608</v>
      </nc>
      <ndxf>
        <font>
          <sz val="10"/>
          <color auto="1"/>
          <name val="Calibri"/>
          <scheme val="minor"/>
        </font>
        <alignment horizontal="right" wrapText="1" readingOrder="0"/>
      </ndxf>
    </rcc>
    <rcc rId="0" sId="1" dxf="1" numFmtId="34">
      <nc r="L1094">
        <v>27206</v>
      </nc>
      <ndxf>
        <alignment horizontal="right" vertical="top" readingOrder="0"/>
      </ndxf>
    </rcc>
    <rcc rId="0" sId="1" dxf="1" numFmtId="34">
      <nc r="L915">
        <v>23868</v>
      </nc>
      <ndxf>
        <alignment horizontal="right" vertical="top" readingOrder="0"/>
      </ndxf>
    </rcc>
    <rcc rId="0" sId="1" dxf="1" numFmtId="34">
      <nc r="L916">
        <v>39705</v>
      </nc>
      <ndxf>
        <alignment horizontal="right" vertical="top" readingOrder="0"/>
      </ndxf>
    </rcc>
    <rcc rId="0" sId="1" dxf="1" numFmtId="34">
      <nc r="L1371">
        <v>40726</v>
      </nc>
      <ndxf>
        <alignment horizontal="right" vertical="top" readingOrder="0"/>
      </ndxf>
    </rcc>
    <rcc rId="0" sId="1" dxf="1" numFmtId="34">
      <nc r="L918">
        <v>57962</v>
      </nc>
      <ndxf>
        <alignment horizontal="right" vertical="top" readingOrder="0"/>
      </ndxf>
    </rcc>
    <rcc rId="0" sId="1" dxf="1" numFmtId="34">
      <nc r="L919">
        <v>52964</v>
      </nc>
      <ndxf>
        <alignment horizontal="right" vertical="top" readingOrder="0"/>
      </ndxf>
    </rcc>
    <rcc rId="0" sId="1" dxf="1" numFmtId="34">
      <nc r="L920">
        <v>38250</v>
      </nc>
      <ndxf>
        <alignment horizontal="right" vertical="top" readingOrder="0"/>
      </ndxf>
    </rcc>
    <rcc rId="0" sId="1" dxf="1" numFmtId="34">
      <nc r="L921">
        <v>49288</v>
      </nc>
      <ndxf>
        <alignment horizontal="right" vertical="top" readingOrder="0"/>
      </ndxf>
    </rcc>
    <rcc rId="0" sId="1" dxf="1" numFmtId="34">
      <nc r="L922">
        <v>37492</v>
      </nc>
      <ndxf>
        <alignment horizontal="right" vertical="top" readingOrder="0"/>
      </ndxf>
    </rcc>
    <rcc rId="0" sId="1" dxf="1" numFmtId="34">
      <nc r="L923">
        <v>34775</v>
      </nc>
      <ndxf>
        <alignment horizontal="right" vertical="top" readingOrder="0"/>
      </ndxf>
    </rcc>
    <rcc rId="0" sId="1" dxf="1" numFmtId="34">
      <nc r="L924">
        <v>35672</v>
      </nc>
      <ndxf>
        <alignment horizontal="right" vertical="top" readingOrder="0"/>
      </ndxf>
    </rcc>
    <rcc rId="0" sId="1" dxf="1" numFmtId="34">
      <nc r="L925">
        <v>44266</v>
      </nc>
      <ndxf>
        <alignment horizontal="right" vertical="top" readingOrder="0"/>
      </ndxf>
    </rcc>
    <rcc rId="0" sId="1" dxf="1" numFmtId="34">
      <nc r="L926">
        <v>52155</v>
      </nc>
      <ndxf>
        <alignment horizontal="right" vertical="top" readingOrder="0"/>
      </ndxf>
    </rcc>
    <rcc rId="0" sId="1" dxf="1" numFmtId="34">
      <nc r="L927">
        <v>50278</v>
      </nc>
      <ndxf>
        <alignment horizontal="right" vertical="top" readingOrder="0"/>
      </ndxf>
    </rcc>
    <rcc rId="0" sId="1" dxf="1" numFmtId="34">
      <nc r="L928">
        <v>67413</v>
      </nc>
      <ndxf>
        <alignment horizontal="right" vertical="top" readingOrder="0"/>
      </ndxf>
    </rcc>
    <rcc rId="0" sId="1" dxf="1" numFmtId="34">
      <nc r="L929">
        <v>104651</v>
      </nc>
      <ndxf>
        <alignment horizontal="right" vertical="top" readingOrder="0"/>
      </ndxf>
    </rcc>
    <rcc rId="0" sId="1" dxf="1" numFmtId="34">
      <nc r="L930">
        <v>40422</v>
      </nc>
      <ndxf>
        <alignment horizontal="right" vertical="top" readingOrder="0"/>
      </ndxf>
    </rcc>
    <rcc rId="0" sId="1" dxf="1" numFmtId="34">
      <nc r="L931">
        <v>43309</v>
      </nc>
      <ndxf>
        <alignment horizontal="right" vertical="top" readingOrder="0"/>
      </ndxf>
    </rcc>
    <rcc rId="0" sId="1" dxf="1" numFmtId="34">
      <nc r="L932">
        <v>31297</v>
      </nc>
      <ndxf>
        <alignment horizontal="right" vertical="top" readingOrder="0"/>
      </ndxf>
    </rcc>
    <rcc rId="0" sId="1" dxf="1" numFmtId="34">
      <nc r="L933">
        <v>39099</v>
      </nc>
      <ndxf>
        <alignment horizontal="right" vertical="top" readingOrder="0"/>
      </ndxf>
    </rcc>
    <rcc rId="0" sId="1" dxf="1" numFmtId="34">
      <nc r="L934">
        <v>30374</v>
      </nc>
      <ndxf>
        <alignment horizontal="right" vertical="top" readingOrder="0"/>
      </ndxf>
    </rcc>
    <rcc rId="0" sId="1" dxf="1" numFmtId="34">
      <nc r="L935">
        <v>36310</v>
      </nc>
      <ndxf>
        <alignment horizontal="right" vertical="top" readingOrder="0"/>
      </ndxf>
    </rcc>
    <rcc rId="0" sId="1" dxf="1" numFmtId="34">
      <nc r="L936">
        <v>22360</v>
      </nc>
      <ndxf>
        <alignment horizontal="right" vertical="top" readingOrder="0"/>
      </ndxf>
    </rcc>
    <rcc rId="0" sId="1" dxf="1" numFmtId="34">
      <nc r="L937">
        <v>37024</v>
      </nc>
      <ndxf>
        <alignment horizontal="right" vertical="top" readingOrder="0"/>
      </ndxf>
    </rcc>
    <rcc rId="0" sId="1" dxf="1" numFmtId="34">
      <nc r="L938">
        <v>120000</v>
      </nc>
      <ndxf>
        <alignment horizontal="right" vertical="top" readingOrder="0"/>
      </ndxf>
    </rcc>
    <rcc rId="0" sId="1" dxf="1" numFmtId="34">
      <nc r="L939">
        <v>35025</v>
      </nc>
      <ndxf>
        <alignment horizontal="right" vertical="top" readingOrder="0"/>
      </ndxf>
    </rcc>
    <rcc rId="0" sId="1" dxf="1" numFmtId="34">
      <nc r="L940">
        <v>51132</v>
      </nc>
      <ndxf>
        <alignment horizontal="right" vertical="top" readingOrder="0"/>
      </ndxf>
    </rcc>
    <rcc rId="0" sId="1" dxf="1" numFmtId="34">
      <nc r="L941">
        <v>54016</v>
      </nc>
      <ndxf>
        <alignment horizontal="right" vertical="top" readingOrder="0"/>
      </ndxf>
    </rcc>
    <rcc rId="0" sId="1" dxf="1" numFmtId="34">
      <nc r="L942">
        <v>65780</v>
      </nc>
      <ndxf>
        <alignment horizontal="right" vertical="top" readingOrder="0"/>
      </ndxf>
    </rcc>
    <rcc rId="0" sId="1" dxf="1" numFmtId="34">
      <nc r="L943">
        <v>88209</v>
      </nc>
      <ndxf>
        <alignment horizontal="right" vertical="top" readingOrder="0"/>
      </ndxf>
    </rcc>
    <rcc rId="0" sId="1" dxf="1" numFmtId="34">
      <nc r="L944">
        <v>52155</v>
      </nc>
      <ndxf>
        <alignment horizontal="right" vertical="top" readingOrder="0"/>
      </ndxf>
    </rcc>
    <rcc rId="0" sId="1" dxf="1" numFmtId="34">
      <nc r="L945">
        <v>82655</v>
      </nc>
      <ndxf>
        <alignment horizontal="right" vertical="top" readingOrder="0"/>
      </ndxf>
    </rcc>
    <rcc rId="0" sId="1" dxf="1" numFmtId="34">
      <nc r="L947">
        <v>123980</v>
      </nc>
      <ndxf>
        <alignment horizontal="right" vertical="top" readingOrder="0"/>
      </ndxf>
    </rcc>
    <rcc rId="0" sId="1" dxf="1" numFmtId="34">
      <nc r="L1107">
        <v>32377</v>
      </nc>
      <ndxf>
        <alignment horizontal="right" vertical="top" readingOrder="0"/>
      </ndxf>
    </rcc>
    <rcc rId="0" sId="1" dxf="1" numFmtId="34">
      <nc r="L948">
        <v>44600</v>
      </nc>
      <ndxf>
        <alignment horizontal="right" vertical="top" readingOrder="0"/>
      </ndxf>
    </rcc>
    <rcc rId="0" sId="1" numFmtId="34">
      <nc r="L949">
        <v>35318</v>
      </nc>
    </rcc>
    <rcc rId="0" sId="1" dxf="1" numFmtId="34">
      <nc r="L950">
        <v>36599</v>
      </nc>
      <ndxf>
        <alignment horizontal="right" vertical="top" readingOrder="0"/>
      </ndxf>
    </rcc>
    <rcc rId="0" sId="1" dxf="1" numFmtId="34">
      <nc r="L951">
        <v>18853</v>
      </nc>
      <ndxf>
        <alignment horizontal="right" vertical="top" readingOrder="0"/>
      </ndxf>
    </rcc>
    <rcc rId="0" sId="1" dxf="1" numFmtId="34">
      <nc r="L952">
        <v>32500</v>
      </nc>
      <ndxf>
        <alignment horizontal="right" vertical="top" readingOrder="0"/>
      </ndxf>
    </rcc>
    <rcc rId="0" sId="1" dxf="1" numFmtId="34">
      <nc r="L953">
        <v>41848</v>
      </nc>
      <ndxf>
        <alignment horizontal="right" vertical="top" readingOrder="0"/>
      </ndxf>
    </rcc>
    <rcc rId="0" sId="1" dxf="1" numFmtId="34">
      <nc r="L954">
        <v>55162</v>
      </nc>
      <ndxf>
        <alignment horizontal="right" vertical="top" readingOrder="0"/>
      </ndxf>
    </rcc>
    <rcc rId="0" sId="1" dxf="1" numFmtId="34">
      <nc r="L955">
        <v>66223</v>
      </nc>
      <ndxf>
        <alignment horizontal="right" vertical="top" readingOrder="0"/>
      </ndxf>
    </rcc>
    <rcc rId="0" sId="1" dxf="1" numFmtId="34">
      <nc r="L956">
        <v>36067</v>
      </nc>
      <ndxf>
        <alignment horizontal="right" vertical="top" readingOrder="0"/>
      </ndxf>
    </rcc>
    <rcc rId="0" sId="1" dxf="1" numFmtId="34">
      <nc r="L957">
        <v>52155</v>
      </nc>
      <ndxf>
        <alignment horizontal="right" vertical="top" readingOrder="0"/>
      </ndxf>
    </rcc>
    <rcc rId="0" sId="1" dxf="1" numFmtId="34">
      <nc r="L958">
        <v>38695</v>
      </nc>
      <ndxf>
        <alignment horizontal="right" vertical="top" readingOrder="0"/>
      </ndxf>
    </rcc>
    <rcc rId="0" sId="1" dxf="1" numFmtId="34">
      <nc r="L959">
        <v>34320</v>
      </nc>
      <ndxf>
        <alignment horizontal="right" vertical="top" readingOrder="0"/>
      </ndxf>
    </rcc>
    <rcc rId="0" sId="1" dxf="1" numFmtId="34">
      <nc r="L960">
        <v>52155</v>
      </nc>
      <ndxf>
        <alignment horizontal="right" vertical="top" readingOrder="0"/>
      </ndxf>
    </rcc>
    <rcc rId="0" sId="1" dxf="1" numFmtId="34">
      <nc r="L961">
        <v>23322</v>
      </nc>
      <ndxf>
        <alignment horizontal="right" vertical="top" readingOrder="0"/>
      </ndxf>
    </rcc>
    <rcc rId="0" sId="1" dxf="1" numFmtId="34">
      <nc r="L962">
        <v>39253</v>
      </nc>
      <ndxf>
        <alignment horizontal="right" vertical="top" readingOrder="0"/>
      </ndxf>
    </rcc>
    <rcc rId="0" sId="1" dxf="1" numFmtId="34">
      <nc r="L963">
        <v>40726</v>
      </nc>
      <ndxf>
        <alignment horizontal="right" vertical="top" readingOrder="0"/>
      </ndxf>
    </rcc>
    <rcc rId="0" sId="1" dxf="1" numFmtId="34">
      <nc r="L964">
        <v>43000</v>
      </nc>
      <ndxf>
        <alignment horizontal="right" vertical="top" readingOrder="0"/>
      </ndxf>
    </rcc>
    <rcc rId="0" sId="1" dxf="1" numFmtId="34">
      <nc r="L965">
        <v>38280</v>
      </nc>
      <ndxf>
        <alignment horizontal="right" vertical="top" readingOrder="0"/>
      </ndxf>
    </rcc>
    <rcc rId="0" sId="1" dxf="1" numFmtId="34">
      <nc r="L966">
        <v>53520</v>
      </nc>
      <ndxf>
        <alignment horizontal="right" vertical="top" readingOrder="0"/>
      </ndxf>
    </rcc>
    <rcc rId="0" sId="1" dxf="1" numFmtId="34">
      <nc r="L967">
        <v>29166</v>
      </nc>
      <ndxf>
        <alignment horizontal="right" vertical="top" readingOrder="0"/>
      </ndxf>
    </rcc>
    <rcc rId="0" sId="1" dxf="1" numFmtId="34">
      <nc r="L968">
        <v>78230</v>
      </nc>
      <ndxf>
        <alignment horizontal="right" vertical="top" readingOrder="0"/>
      </ndxf>
    </rcc>
    <rcc rId="0" sId="1" dxf="1" numFmtId="34">
      <nc r="L969">
        <v>29425</v>
      </nc>
      <ndxf>
        <alignment horizontal="right" vertical="top" readingOrder="0"/>
      </ndxf>
    </rcc>
    <rcc rId="0" sId="1" dxf="1" numFmtId="34">
      <nc r="L970">
        <v>37856</v>
      </nc>
      <ndxf>
        <alignment horizontal="right" vertical="top" readingOrder="0"/>
      </ndxf>
    </rcc>
    <rcc rId="0" sId="1" dxf="1" numFmtId="34">
      <nc r="L971">
        <v>50351</v>
      </nc>
      <ndxf>
        <alignment horizontal="right" vertical="top" readingOrder="0"/>
      </ndxf>
    </rcc>
    <rcc rId="0" sId="1" dxf="1" numFmtId="34">
      <nc r="L972">
        <v>40723</v>
      </nc>
      <ndxf>
        <alignment horizontal="right" vertical="top" readingOrder="0"/>
      </ndxf>
    </rcc>
    <rcc rId="0" sId="1" dxf="1" numFmtId="34">
      <nc r="L973">
        <v>35436</v>
      </nc>
      <ndxf>
        <alignment horizontal="right" vertical="top" readingOrder="0"/>
      </ndxf>
    </rcc>
    <rcc rId="0" sId="1" dxf="1" numFmtId="34">
      <nc r="L974">
        <v>34372</v>
      </nc>
      <ndxf>
        <alignment horizontal="right" vertical="top" readingOrder="0"/>
      </ndxf>
    </rcc>
    <rcc rId="0" sId="1" dxf="1" numFmtId="34">
      <nc r="L975">
        <v>47189</v>
      </nc>
      <ndxf>
        <alignment horizontal="right" vertical="top" readingOrder="0"/>
      </ndxf>
    </rcc>
    <rcc rId="0" sId="1" dxf="1" numFmtId="34">
      <nc r="L976">
        <v>48753</v>
      </nc>
      <ndxf>
        <alignment horizontal="right" vertical="top" readingOrder="0"/>
      </ndxf>
    </rcc>
    <rcc rId="0" sId="1" dxf="1" numFmtId="34">
      <nc r="L977">
        <v>77934</v>
      </nc>
      <ndxf>
        <alignment horizontal="right" vertical="top" readingOrder="0"/>
      </ndxf>
    </rcc>
    <rcc rId="0" sId="1" dxf="1" numFmtId="34">
      <nc r="L978">
        <v>51870</v>
      </nc>
      <ndxf>
        <alignment horizontal="right" vertical="top" readingOrder="0"/>
      </ndxf>
    </rcc>
    <rcc rId="0" sId="1" dxf="1" numFmtId="34">
      <nc r="L979">
        <v>71540</v>
      </nc>
      <ndxf>
        <alignment horizontal="right" vertical="top" readingOrder="0"/>
      </ndxf>
    </rcc>
    <rcc rId="0" sId="1" dxf="1" numFmtId="34">
      <nc r="L980">
        <v>29425</v>
      </nc>
      <ndxf>
        <alignment horizontal="right" vertical="top" readingOrder="0"/>
      </ndxf>
    </rcc>
    <rcc rId="0" sId="1" dxf="1" numFmtId="34">
      <nc r="L981">
        <v>35875</v>
      </nc>
      <ndxf>
        <alignment horizontal="right" vertical="top" readingOrder="0"/>
      </ndxf>
    </rcc>
    <rcc rId="0" sId="1" dxf="1" numFmtId="34">
      <nc r="L982">
        <v>61666</v>
      </nc>
      <ndxf>
        <alignment horizontal="right" vertical="top" readingOrder="0"/>
      </ndxf>
    </rcc>
    <rcc rId="0" sId="1" dxf="1" numFmtId="34">
      <nc r="L983">
        <v>69206</v>
      </nc>
      <ndxf>
        <alignment horizontal="right" vertical="top" readingOrder="0"/>
      </ndxf>
    </rcc>
    <rcc rId="0" sId="1" dxf="1" numFmtId="34">
      <nc r="L984">
        <v>59432</v>
      </nc>
      <ndxf>
        <alignment horizontal="right" vertical="top" readingOrder="0"/>
      </ndxf>
    </rcc>
    <rcc rId="0" sId="1" dxf="1" numFmtId="34">
      <nc r="L985">
        <v>59521</v>
      </nc>
      <ndxf>
        <alignment horizontal="right" vertical="top" readingOrder="0"/>
      </ndxf>
    </rcc>
    <rcc rId="0" sId="1" dxf="1" numFmtId="34">
      <nc r="L986">
        <v>30355</v>
      </nc>
      <ndxf>
        <alignment horizontal="right" vertical="top" readingOrder="0"/>
      </ndxf>
    </rcc>
    <rcc rId="0" sId="1" dxf="1" numFmtId="34">
      <nc r="L987">
        <v>30680</v>
      </nc>
      <ndxf>
        <alignment horizontal="right" vertical="top" readingOrder="0"/>
      </ndxf>
    </rcc>
    <rcc rId="0" sId="1" dxf="1" numFmtId="34">
      <nc r="L988">
        <v>22196</v>
      </nc>
      <ndxf>
        <alignment horizontal="right" vertical="top" readingOrder="0"/>
      </ndxf>
    </rcc>
    <rcc rId="0" sId="1" dxf="1" numFmtId="34">
      <nc r="L989">
        <v>25760</v>
      </nc>
      <ndxf>
        <alignment horizontal="right" vertical="top" readingOrder="0"/>
      </ndxf>
    </rcc>
    <rcc rId="0" sId="1" dxf="1" numFmtId="34">
      <nc r="L990">
        <v>25965</v>
      </nc>
      <ndxf>
        <alignment horizontal="right" vertical="top" readingOrder="0"/>
      </ndxf>
    </rcc>
    <rcc rId="0" sId="1" dxf="1" numFmtId="34">
      <nc r="L991">
        <v>51697</v>
      </nc>
      <ndxf>
        <alignment horizontal="right" vertical="top" readingOrder="0"/>
      </ndxf>
    </rcc>
    <rcc rId="0" sId="1" dxf="1" numFmtId="34">
      <nc r="L992">
        <v>83428</v>
      </nc>
      <ndxf>
        <alignment horizontal="right" vertical="top" readingOrder="0"/>
      </ndxf>
    </rcc>
    <rcc rId="0" sId="1" dxf="1" numFmtId="34">
      <nc r="L993">
        <v>39729</v>
      </nc>
      <ndxf>
        <alignment horizontal="right" vertical="top" readingOrder="0"/>
      </ndxf>
    </rcc>
    <rcc rId="0" sId="1" dxf="1" numFmtId="34">
      <nc r="L994">
        <v>38152</v>
      </nc>
      <ndxf>
        <alignment horizontal="right" vertical="top" readingOrder="0"/>
      </ndxf>
    </rcc>
    <rcc rId="0" sId="1" dxf="1" numFmtId="34">
      <nc r="L995">
        <v>39840</v>
      </nc>
      <ndxf>
        <alignment horizontal="right" vertical="top" readingOrder="0"/>
      </ndxf>
    </rcc>
    <rcc rId="0" sId="1" dxf="1" numFmtId="34">
      <nc r="L996">
        <v>43000</v>
      </nc>
      <ndxf>
        <alignment horizontal="right" vertical="top" readingOrder="0"/>
      </ndxf>
    </rcc>
    <rcc rId="0" sId="1" dxf="1" numFmtId="34">
      <nc r="L997">
        <v>35435</v>
      </nc>
      <ndxf>
        <alignment horizontal="right" vertical="top" readingOrder="0"/>
      </ndxf>
    </rcc>
    <rcc rId="0" sId="1" dxf="1" numFmtId="34">
      <nc r="L998">
        <v>48500</v>
      </nc>
      <ndxf>
        <alignment horizontal="right" vertical="top" readingOrder="0"/>
      </ndxf>
    </rcc>
    <rcc rId="0" sId="1" dxf="1" numFmtId="34">
      <nc r="L999">
        <v>43093</v>
      </nc>
      <ndxf>
        <alignment horizontal="right" vertical="top" readingOrder="0"/>
      </ndxf>
    </rcc>
    <rcc rId="0" sId="1" dxf="1" numFmtId="34">
      <nc r="L1000">
        <v>51283</v>
      </nc>
      <ndxf>
        <alignment horizontal="right" vertical="top" readingOrder="0"/>
      </ndxf>
    </rcc>
    <rcc rId="0" sId="1" dxf="1" numFmtId="34">
      <nc r="L1001">
        <v>90010</v>
      </nc>
      <ndxf>
        <alignment horizontal="right" vertical="top" readingOrder="0"/>
      </ndxf>
    </rcc>
    <rcc rId="0" sId="1" dxf="1" numFmtId="34">
      <nc r="L1002">
        <v>70837</v>
      </nc>
      <ndxf>
        <alignment horizontal="right" vertical="top" readingOrder="0"/>
      </ndxf>
    </rcc>
    <rcc rId="0" sId="1" dxf="1" numFmtId="34">
      <nc r="L1003">
        <v>40000</v>
      </nc>
      <ndxf>
        <alignment horizontal="right" vertical="top" readingOrder="0"/>
      </ndxf>
    </rcc>
    <rcc rId="0" sId="1" dxf="1" numFmtId="34">
      <nc r="L1004">
        <v>114813</v>
      </nc>
      <ndxf>
        <alignment horizontal="right" vertical="top" readingOrder="0"/>
      </ndxf>
    </rcc>
    <rcc rId="0" sId="1" dxf="1" numFmtId="34">
      <nc r="L1005">
        <v>38460</v>
      </nc>
      <ndxf>
        <alignment horizontal="right" vertical="top" readingOrder="0"/>
      </ndxf>
    </rcc>
    <rcc rId="0" sId="1" dxf="1" numFmtId="34">
      <nc r="L1006">
        <v>38725</v>
      </nc>
      <ndxf>
        <alignment horizontal="right" vertical="top" readingOrder="0"/>
      </ndxf>
    </rcc>
    <rcc rId="0" sId="1" dxf="1" numFmtId="34">
      <nc r="L1007">
        <v>43497</v>
      </nc>
      <ndxf>
        <alignment horizontal="right" vertical="top" readingOrder="0"/>
      </ndxf>
    </rcc>
    <rcc rId="0" sId="1" dxf="1" numFmtId="34">
      <nc r="L1008">
        <v>71627</v>
      </nc>
      <ndxf>
        <alignment horizontal="right" vertical="top" readingOrder="0"/>
      </ndxf>
    </rcc>
    <rcc rId="0" sId="1" dxf="1" numFmtId="34">
      <nc r="L1009">
        <v>38152</v>
      </nc>
      <ndxf>
        <alignment horizontal="right" vertical="top" readingOrder="0"/>
      </ndxf>
    </rcc>
    <rcc rId="0" sId="1" dxf="1" numFmtId="34">
      <nc r="L1010">
        <v>44407</v>
      </nc>
      <ndxf>
        <alignment horizontal="right" vertical="top" readingOrder="0"/>
      </ndxf>
    </rcc>
    <rcc rId="0" sId="1" dxf="1" numFmtId="34">
      <nc r="L1011">
        <v>58000</v>
      </nc>
      <ndxf>
        <alignment horizontal="right" vertical="top" readingOrder="0"/>
      </ndxf>
    </rcc>
    <rcc rId="0" sId="1" dxf="1" numFmtId="34">
      <nc r="L1012">
        <v>42000</v>
      </nc>
      <ndxf>
        <alignment horizontal="right" vertical="top" readingOrder="0"/>
      </ndxf>
    </rcc>
    <rcc rId="0" sId="1" dxf="1" numFmtId="34">
      <nc r="L1013">
        <v>32066</v>
      </nc>
      <ndxf>
        <alignment horizontal="right" vertical="top" readingOrder="0"/>
      </ndxf>
    </rcc>
    <rcc rId="0" sId="1" dxf="1" numFmtId="34">
      <nc r="L1014">
        <v>30601</v>
      </nc>
      <ndxf>
        <alignment horizontal="right" vertical="top" readingOrder="0"/>
      </ndxf>
    </rcc>
    <rcc rId="0" sId="1" dxf="1" numFmtId="34">
      <nc r="L1015">
        <v>45614</v>
      </nc>
      <ndxf>
        <alignment horizontal="right" vertical="top" readingOrder="0"/>
      </ndxf>
    </rcc>
    <rcc rId="0" sId="1" dxf="1" numFmtId="34">
      <nc r="L1016">
        <v>57962</v>
      </nc>
      <ndxf>
        <alignment horizontal="right" vertical="top" readingOrder="0"/>
      </ndxf>
    </rcc>
    <rcc rId="0" sId="1" dxf="1" numFmtId="34">
      <nc r="L1017">
        <v>222388</v>
      </nc>
      <ndxf>
        <alignment horizontal="right" vertical="top" readingOrder="0"/>
      </ndxf>
    </rcc>
    <rcc rId="0" sId="1" dxf="1" numFmtId="34">
      <nc r="L1018">
        <v>21840</v>
      </nc>
      <ndxf>
        <alignment horizontal="right" vertical="top" readingOrder="0"/>
      </ndxf>
    </rcc>
    <rcc rId="0" sId="1" dxf="1" numFmtId="34">
      <nc r="L1019">
        <v>51850</v>
      </nc>
      <ndxf>
        <alignment horizontal="right" vertical="top" readingOrder="0"/>
      </ndxf>
    </rcc>
    <rcc rId="0" sId="1" dxf="1" numFmtId="34">
      <nc r="L1020">
        <v>51682</v>
      </nc>
      <ndxf>
        <alignment horizontal="right" vertical="top" readingOrder="0"/>
      </ndxf>
    </rcc>
    <rcc rId="0" sId="1" dxf="1" numFmtId="34">
      <nc r="L1022">
        <v>48937</v>
      </nc>
      <ndxf>
        <alignment horizontal="right" vertical="top" readingOrder="0"/>
      </ndxf>
    </rcc>
    <rcc rId="0" sId="1" dxf="1" numFmtId="34">
      <nc r="L1052">
        <v>30586</v>
      </nc>
      <ndxf>
        <alignment horizontal="right" vertical="top" readingOrder="0"/>
      </ndxf>
    </rcc>
    <rcc rId="0" sId="1" dxf="1" numFmtId="34">
      <nc r="L1023">
        <v>71223</v>
      </nc>
      <ndxf>
        <alignment horizontal="right" vertical="top" readingOrder="0"/>
      </ndxf>
    </rcc>
    <rcc rId="0" sId="1" dxf="1" numFmtId="34">
      <nc r="L1024">
        <v>32372</v>
      </nc>
      <ndxf>
        <alignment horizontal="right" vertical="top" readingOrder="0"/>
      </ndxf>
    </rcc>
    <rcc rId="0" sId="1" dxf="1" numFmtId="34">
      <nc r="L1025">
        <v>68435</v>
      </nc>
      <ndxf>
        <alignment horizontal="right" vertical="top" readingOrder="0"/>
      </ndxf>
    </rcc>
    <rcc rId="0" sId="1" dxf="1" numFmtId="34">
      <nc r="L1026">
        <v>33028</v>
      </nc>
      <ndxf>
        <alignment horizontal="right" vertical="top" readingOrder="0"/>
      </ndxf>
    </rcc>
    <rcc rId="0" sId="1" dxf="1" numFmtId="34">
      <nc r="L1027">
        <v>27483</v>
      </nc>
      <ndxf>
        <alignment horizontal="right" vertical="top" readingOrder="0"/>
      </ndxf>
    </rcc>
    <rcc rId="0" sId="1" dxf="1" numFmtId="34">
      <nc r="L676">
        <v>25544</v>
      </nc>
      <ndxf>
        <alignment horizontal="right" vertical="top" readingOrder="0"/>
      </ndxf>
    </rcc>
    <rcc rId="0" sId="1" dxf="1" numFmtId="34">
      <nc r="L1029">
        <v>26998</v>
      </nc>
      <ndxf>
        <alignment horizontal="right" vertical="top" readingOrder="0"/>
      </ndxf>
    </rcc>
    <rcc rId="0" sId="1" dxf="1" numFmtId="34">
      <nc r="L1030">
        <v>34157</v>
      </nc>
      <ndxf>
        <alignment horizontal="right" vertical="top" readingOrder="0"/>
      </ndxf>
    </rcc>
    <rcc rId="0" sId="1" dxf="1" numFmtId="34">
      <nc r="L1031">
        <v>23868</v>
      </nc>
      <ndxf>
        <alignment horizontal="right" vertical="top" readingOrder="0"/>
      </ndxf>
    </rcc>
    <rcc rId="0" sId="1" dxf="1" numFmtId="34">
      <nc r="L1032">
        <v>30680</v>
      </nc>
      <ndxf>
        <alignment horizontal="right" vertical="top" readingOrder="0"/>
      </ndxf>
    </rcc>
    <rcc rId="0" sId="1" dxf="1" numFmtId="34">
      <nc r="L1033">
        <v>30056</v>
      </nc>
      <ndxf>
        <alignment horizontal="right" vertical="top" readingOrder="0"/>
      </ndxf>
    </rcc>
    <rcc rId="0" sId="1" dxf="1" numFmtId="34">
      <nc r="L1034">
        <v>97736</v>
      </nc>
      <ndxf>
        <alignment horizontal="right" vertical="top" readingOrder="0"/>
      </ndxf>
    </rcc>
    <rcc rId="0" sId="1" dxf="1" numFmtId="34">
      <nc r="L1035">
        <v>23839</v>
      </nc>
      <ndxf>
        <alignment horizontal="right" vertical="top" readingOrder="0"/>
      </ndxf>
    </rcc>
    <rcc rId="0" sId="1" dxf="1" numFmtId="34">
      <nc r="L1036">
        <v>21786</v>
      </nc>
      <ndxf>
        <alignment horizontal="right" vertical="top" readingOrder="0"/>
      </ndxf>
    </rcc>
    <rcc rId="0" sId="1" dxf="1" numFmtId="34">
      <nc r="L1037">
        <v>26270</v>
      </nc>
      <ndxf>
        <alignment horizontal="right" vertical="top" readingOrder="0"/>
      </ndxf>
    </rcc>
    <rcc rId="0" sId="1" dxf="1" numFmtId="34">
      <nc r="L1038">
        <v>26343</v>
      </nc>
      <ndxf>
        <alignment horizontal="right" vertical="top" readingOrder="0"/>
      </ndxf>
    </rcc>
    <rcc rId="0" sId="1" dxf="1" numFmtId="34">
      <nc r="L1039">
        <v>23215</v>
      </nc>
      <ndxf>
        <alignment horizontal="right" vertical="top" readingOrder="0"/>
      </ndxf>
    </rcc>
    <rcc rId="0" sId="1" dxf="1" numFmtId="34">
      <nc r="L1040">
        <v>39485</v>
      </nc>
      <ndxf>
        <alignment horizontal="right" vertical="top" readingOrder="0"/>
      </ndxf>
    </rcc>
    <rcc rId="0" sId="1" dxf="1" numFmtId="34">
      <nc r="L1041">
        <v>43069</v>
      </nc>
      <ndxf>
        <alignment horizontal="right" vertical="top" readingOrder="0"/>
      </ndxf>
    </rcc>
    <rcc rId="0" sId="1" dxf="1" numFmtId="34">
      <nc r="L1042">
        <v>55530</v>
      </nc>
      <ndxf>
        <alignment horizontal="right" vertical="top" readingOrder="0"/>
      </ndxf>
    </rcc>
    <rcc rId="0" sId="1" dxf="1" numFmtId="34">
      <nc r="L1043">
        <v>39049</v>
      </nc>
      <ndxf>
        <alignment horizontal="right" vertical="top" readingOrder="0"/>
      </ndxf>
    </rcc>
    <rcc rId="0" sId="1" dxf="1" numFmtId="34">
      <nc r="L1044">
        <v>34922</v>
      </nc>
      <ndxf>
        <alignment horizontal="right" vertical="top" readingOrder="0"/>
      </ndxf>
    </rcc>
    <rcc rId="0" sId="1" dxf="1" numFmtId="34">
      <nc r="L1045">
        <v>39836</v>
      </nc>
      <ndxf>
        <alignment horizontal="right" vertical="top" readingOrder="0"/>
      </ndxf>
    </rcc>
    <rcc rId="0" sId="1" dxf="1" numFmtId="34">
      <nc r="L1046">
        <v>38910</v>
      </nc>
      <ndxf>
        <alignment horizontal="right" vertical="top" readingOrder="0"/>
      </ndxf>
    </rcc>
    <rcc rId="0" sId="1" numFmtId="34">
      <nc r="L1047">
        <v>49284</v>
      </nc>
    </rcc>
    <rcc rId="0" sId="1" numFmtId="34">
      <nc r="L1048">
        <v>50397</v>
      </nc>
    </rcc>
    <rcc rId="0" sId="1" numFmtId="34">
      <nc r="L1049">
        <v>75335</v>
      </nc>
    </rcc>
    <rcc rId="0" sId="1" numFmtId="34">
      <nc r="L253">
        <v>23069</v>
      </nc>
    </rcc>
    <rcc rId="0" sId="1" numFmtId="34">
      <nc r="L1051">
        <v>50465</v>
      </nc>
    </rcc>
    <rcc rId="0" sId="1" numFmtId="34">
      <nc r="L1053">
        <v>29720</v>
      </nc>
    </rcc>
    <rcc rId="0" sId="1" numFmtId="34">
      <nc r="L1173">
        <v>29183</v>
      </nc>
    </rcc>
    <rcc rId="0" sId="1" numFmtId="34">
      <nc r="L1054">
        <v>73204</v>
      </nc>
    </rcc>
    <rcc rId="0" sId="1" numFmtId="34">
      <nc r="L1055">
        <v>40173</v>
      </nc>
    </rcc>
    <rcc rId="0" sId="1" numFmtId="34">
      <nc r="L1056">
        <v>44542</v>
      </nc>
    </rcc>
    <rcc rId="0" sId="1" numFmtId="34">
      <nc r="L1057">
        <v>85478</v>
      </nc>
    </rcc>
    <rcc rId="0" sId="1" numFmtId="34">
      <nc r="L1058">
        <v>87326</v>
      </nc>
    </rcc>
    <rcc rId="0" sId="1" numFmtId="34">
      <nc r="L1059">
        <v>67331</v>
      </nc>
    </rcc>
    <rcc rId="0" sId="1" numFmtId="34">
      <nc r="L1060">
        <v>26513</v>
      </nc>
    </rcc>
    <rcc rId="0" sId="1" numFmtId="34">
      <nc r="L1061">
        <v>43316</v>
      </nc>
    </rcc>
    <rcc rId="0" sId="1" numFmtId="34">
      <nc r="L1062">
        <v>65072</v>
      </nc>
    </rcc>
    <rcc rId="0" sId="1" numFmtId="34">
      <nc r="L1063">
        <v>55542</v>
      </nc>
    </rcc>
    <rcc rId="0" sId="1" numFmtId="34">
      <nc r="L1064">
        <v>84369</v>
      </nc>
    </rcc>
    <rcc rId="0" sId="1" numFmtId="34">
      <nc r="L1065">
        <v>27556</v>
      </nc>
    </rcc>
    <rcc rId="0" sId="1" numFmtId="34">
      <nc r="L1066">
        <v>23088</v>
      </nc>
    </rcc>
    <rcc rId="0" sId="1" numFmtId="34">
      <nc r="L1067">
        <v>36254</v>
      </nc>
    </rcc>
    <rcc rId="0" sId="1" numFmtId="34">
      <nc r="L1068">
        <v>46547</v>
      </nc>
    </rcc>
    <rcc rId="0" sId="1" numFmtId="34">
      <nc r="L1069">
        <v>43110</v>
      </nc>
    </rcc>
    <rcc rId="0" sId="1" numFmtId="34">
      <nc r="L1070">
        <v>85766</v>
      </nc>
    </rcc>
    <rcc rId="0" sId="1" numFmtId="34">
      <nc r="L1071">
        <v>20696</v>
      </nc>
    </rcc>
    <rcc rId="0" sId="1" numFmtId="34">
      <nc r="L1072">
        <v>52560</v>
      </nc>
    </rcc>
    <rcc rId="0" sId="1" numFmtId="34">
      <nc r="L1073">
        <v>24315</v>
      </nc>
    </rcc>
    <rcc rId="0" sId="1" numFmtId="34">
      <nc r="L1074">
        <v>24317</v>
      </nc>
    </rcc>
    <rcc rId="0" sId="1" numFmtId="34">
      <nc r="L1075">
        <v>22100</v>
      </nc>
    </rcc>
    <rcc rId="0" sId="1" numFmtId="34">
      <nc r="L1076">
        <v>44513</v>
      </nc>
    </rcc>
    <rcc rId="0" sId="1" numFmtId="34">
      <nc r="L1077">
        <v>67331</v>
      </nc>
    </rcc>
    <rcc rId="0" sId="1" numFmtId="34">
      <nc r="L1078">
        <v>48129</v>
      </nc>
    </rcc>
    <rcc rId="0" sId="1" numFmtId="34">
      <nc r="L1296">
        <v>41942</v>
      </nc>
    </rcc>
    <rcc rId="0" sId="1" numFmtId="34">
      <nc r="L1080">
        <v>73944</v>
      </nc>
    </rcc>
    <rcc rId="0" sId="1" numFmtId="34">
      <nc r="L1081">
        <v>50957</v>
      </nc>
    </rcc>
    <rcc rId="0" sId="1" numFmtId="34">
      <nc r="L1082">
        <v>61199</v>
      </nc>
    </rcc>
    <rcc rId="0" sId="1" numFmtId="34">
      <nc r="L1083">
        <v>46870</v>
      </nc>
    </rcc>
    <rcc rId="0" sId="1" dxf="1" numFmtId="34">
      <nc r="L1084">
        <v>40800</v>
      </nc>
      <ndxf/>
    </rcc>
    <rcc rId="0" sId="1" numFmtId="34">
      <nc r="L1356">
        <v>50352</v>
      </nc>
    </rcc>
    <rcc rId="0" sId="1" numFmtId="34">
      <nc r="L1086">
        <v>80772</v>
      </nc>
    </rcc>
    <rcc rId="0" sId="1" numFmtId="34">
      <nc r="L1087">
        <v>28913</v>
      </nc>
    </rcc>
    <rcc rId="0" sId="1" numFmtId="34">
      <nc r="L1088">
        <v>43704</v>
      </nc>
    </rcc>
    <rcc rId="0" sId="1" numFmtId="34">
      <nc r="L1089">
        <v>68175</v>
      </nc>
    </rcc>
    <rcc rId="0" sId="1" numFmtId="34">
      <nc r="L1090">
        <v>30058</v>
      </nc>
    </rcc>
    <rcc rId="0" sId="1" numFmtId="34">
      <nc r="L835">
        <v>28222</v>
      </nc>
    </rcc>
    <rcc rId="0" sId="1" numFmtId="34">
      <nc r="L1092">
        <v>50972</v>
      </nc>
    </rcc>
    <rcc rId="0" sId="1" numFmtId="34">
      <nc r="L1079">
        <v>38512</v>
      </nc>
    </rcc>
    <rcc rId="0" sId="1" numFmtId="34">
      <nc r="L1093">
        <v>27553</v>
      </nc>
    </rcc>
    <rcc rId="0" sId="1" numFmtId="34">
      <nc r="L1095">
        <v>39944</v>
      </nc>
    </rcc>
    <rcc rId="0" sId="1" numFmtId="34">
      <nc r="L851">
        <v>23635</v>
      </nc>
    </rcc>
    <rcc rId="0" sId="1" numFmtId="34">
      <nc r="L1097">
        <v>33012</v>
      </nc>
    </rcc>
    <rcc rId="0" sId="1" numFmtId="34">
      <nc r="L1098">
        <v>70156</v>
      </nc>
    </rcc>
    <rcc rId="0" sId="1" numFmtId="34">
      <nc r="L1099">
        <v>121932</v>
      </nc>
    </rcc>
    <rcc rId="0" sId="1" numFmtId="34">
      <nc r="L1461">
        <v>46035</v>
      </nc>
    </rcc>
    <rcc rId="0" sId="1" numFmtId="34">
      <nc r="L1101">
        <v>53600</v>
      </nc>
    </rcc>
    <rcc rId="0" sId="1" numFmtId="34">
      <nc r="L1423">
        <v>44282</v>
      </nc>
    </rcc>
    <rcc rId="0" sId="1" numFmtId="34">
      <nc r="L1402">
        <v>36387</v>
      </nc>
    </rcc>
    <rcc rId="0" sId="1" numFmtId="34">
      <nc r="L1104">
        <v>24315</v>
      </nc>
    </rcc>
    <rcc rId="0" sId="1" numFmtId="34">
      <nc r="L1105">
        <v>44075</v>
      </nc>
    </rcc>
    <rcc rId="0" sId="1" numFmtId="34">
      <nc r="L1106">
        <v>43782</v>
      </nc>
    </rcc>
    <rcc rId="0" sId="1" numFmtId="34">
      <nc r="L1230">
        <v>30905</v>
      </nc>
    </rcc>
    <rcc rId="0" sId="1" numFmtId="34">
      <nc r="L1108">
        <v>34680</v>
      </nc>
    </rcc>
    <rcc rId="0" sId="1" numFmtId="34">
      <nc r="L1109">
        <v>50134</v>
      </nc>
    </rcc>
    <rcc rId="0" sId="1" numFmtId="34">
      <nc r="L1110">
        <v>54072</v>
      </nc>
    </rcc>
    <rcc rId="0" sId="1" numFmtId="34">
      <nc r="L1111">
        <v>59289</v>
      </nc>
    </rcc>
    <rcc rId="0" sId="1" numFmtId="34">
      <nc r="L1112">
        <v>53419</v>
      </nc>
    </rcc>
    <rcc rId="0" sId="1" numFmtId="34">
      <nc r="L1113">
        <v>52890</v>
      </nc>
    </rcc>
    <rcc rId="0" sId="1" numFmtId="34">
      <nc r="L1114">
        <v>102608</v>
      </nc>
    </rcc>
    <rcc rId="0" sId="1" numFmtId="34">
      <nc r="L1115">
        <v>41286</v>
      </nc>
    </rcc>
    <rcc rId="0" sId="1" numFmtId="34">
      <nc r="L1116">
        <v>40225</v>
      </nc>
    </rcc>
    <rcc rId="0" sId="1" numFmtId="34">
      <nc r="L1117">
        <v>84800</v>
      </nc>
    </rcc>
    <rcc rId="0" sId="1" numFmtId="34">
      <nc r="L1118">
        <v>60077</v>
      </nc>
    </rcc>
    <rcc rId="0" sId="1" numFmtId="34">
      <nc r="L891">
        <v>28982</v>
      </nc>
    </rcc>
    <rcc rId="0" sId="1" numFmtId="34">
      <nc r="L1120">
        <v>51826</v>
      </nc>
    </rcc>
    <rcc rId="0" sId="1" numFmtId="34">
      <nc r="L1121">
        <v>60117</v>
      </nc>
    </rcc>
    <rcc rId="0" sId="1" numFmtId="34">
      <nc r="L1122">
        <v>36834</v>
      </nc>
    </rcc>
    <rcc rId="0" sId="1" numFmtId="34">
      <nc r="L1123">
        <v>39858</v>
      </nc>
    </rcc>
    <rcc rId="0" sId="1" numFmtId="34">
      <nc r="L1124">
        <v>65011</v>
      </nc>
    </rcc>
    <rcc rId="0" sId="1" numFmtId="34">
      <nc r="L1237">
        <v>36293</v>
      </nc>
    </rcc>
    <rcc rId="0" sId="1" numFmtId="34">
      <nc r="L1297">
        <v>41347</v>
      </nc>
    </rcc>
    <rcc rId="0" sId="1" numFmtId="34">
      <nc r="L1127">
        <v>46238</v>
      </nc>
    </rcc>
    <rcc rId="0" sId="1" numFmtId="34">
      <nc r="L1128">
        <v>27299</v>
      </nc>
    </rcc>
    <rcc rId="0" sId="1" numFmtId="34">
      <nc r="L1129">
        <v>35673</v>
      </nc>
    </rcc>
    <rcc rId="0" sId="1" numFmtId="34">
      <nc r="L1130">
        <v>39853</v>
      </nc>
    </rcc>
    <rcc rId="0" sId="1" numFmtId="34">
      <nc r="L1131">
        <v>90367</v>
      </nc>
    </rcc>
    <rcc rId="0" sId="1" numFmtId="34">
      <nc r="L1132">
        <v>51038</v>
      </nc>
    </rcc>
    <rcc rId="0" sId="1" numFmtId="34">
      <nc r="L1133">
        <v>30003</v>
      </nc>
    </rcc>
    <rcc rId="0" sId="1" numFmtId="34">
      <nc r="L1134">
        <v>48701</v>
      </nc>
    </rcc>
    <rcc rId="0" sId="1" numFmtId="34">
      <nc r="L1136">
        <v>40038</v>
      </nc>
    </rcc>
    <rcc rId="0" sId="1" numFmtId="34">
      <nc r="L1137">
        <v>69460</v>
      </nc>
    </rcc>
    <rcc rId="0" sId="1" numFmtId="34">
      <nc r="L1138">
        <v>47317</v>
      </nc>
    </rcc>
    <rcc rId="0" sId="1" numFmtId="34">
      <nc r="L1139">
        <v>64000</v>
      </nc>
    </rcc>
    <rcc rId="0" sId="1" numFmtId="34">
      <nc r="L1140">
        <v>40303</v>
      </nc>
    </rcc>
    <rcc rId="0" sId="1" numFmtId="34">
      <nc r="L1141">
        <v>28136</v>
      </nc>
    </rcc>
    <rcc rId="0" sId="1" numFmtId="34">
      <nc r="L1142">
        <v>23577</v>
      </nc>
    </rcc>
    <rcc rId="0" sId="1" numFmtId="34">
      <nc r="L1143">
        <v>41098</v>
      </nc>
    </rcc>
    <rcc rId="0" sId="1" numFmtId="34">
      <nc r="L1144">
        <v>38401</v>
      </nc>
    </rcc>
    <rcc rId="0" sId="1" numFmtId="34">
      <nc r="L1145">
        <v>52334</v>
      </nc>
    </rcc>
    <rcc rId="0" sId="1" numFmtId="34">
      <nc r="L1411">
        <v>48032</v>
      </nc>
    </rcc>
    <rcc rId="0" sId="1" numFmtId="34">
      <nc r="L1147">
        <v>27560</v>
      </nc>
    </rcc>
    <rcc rId="0" sId="1" numFmtId="34">
      <nc r="L1148">
        <v>54915</v>
      </nc>
    </rcc>
    <rcc rId="0" sId="1" numFmtId="34">
      <nc r="L1149">
        <v>42965</v>
      </nc>
    </rcc>
    <rcc rId="0" sId="1" numFmtId="34">
      <nc r="L1150">
        <v>136900</v>
      </nc>
    </rcc>
    <rcc rId="0" sId="1" numFmtId="34">
      <nc r="L775">
        <v>22360</v>
      </nc>
    </rcc>
    <rcc rId="0" sId="1" numFmtId="34">
      <nc r="L1152">
        <v>52561</v>
      </nc>
    </rcc>
    <rcc rId="0" sId="1" numFmtId="34">
      <nc r="L1437">
        <v>39163</v>
      </nc>
    </rcc>
    <rcc rId="0" sId="1" numFmtId="34">
      <nc r="L1154">
        <v>113944</v>
      </nc>
    </rcc>
    <rcc rId="0" sId="1" numFmtId="34">
      <nc r="L1157">
        <v>50301</v>
      </nc>
    </rcc>
    <rcc rId="0" sId="1" numFmtId="34">
      <nc r="L1517">
        <v>40844</v>
      </nc>
    </rcc>
    <rcc rId="0" sId="1" numFmtId="34">
      <nc r="L1557">
        <v>44233</v>
      </nc>
    </rcc>
    <rcc rId="0" sId="1" numFmtId="34">
      <nc r="L1158">
        <v>33537</v>
      </nc>
    </rcc>
    <rcc rId="0" sId="1" numFmtId="34">
      <nc r="L1159">
        <v>31525</v>
      </nc>
    </rcc>
    <rcc rId="0" sId="1" numFmtId="34">
      <nc r="L1160">
        <v>39447</v>
      </nc>
    </rcc>
    <rcc rId="0" sId="1" numFmtId="34">
      <nc r="L1161">
        <v>54081</v>
      </nc>
    </rcc>
    <rcc rId="0" sId="1" numFmtId="34">
      <nc r="L1162">
        <v>41857</v>
      </nc>
    </rcc>
    <rcc rId="0" sId="1" numFmtId="34">
      <nc r="L1163">
        <v>50690</v>
      </nc>
    </rcc>
    <rcc rId="0" sId="1" numFmtId="34">
      <nc r="L1164">
        <v>124417</v>
      </nc>
    </rcc>
    <rcc rId="0" sId="1" numFmtId="34">
      <nc r="L1165">
        <v>58841</v>
      </nc>
    </rcc>
    <rcc rId="0" sId="1" numFmtId="34">
      <nc r="L1166">
        <v>174612</v>
      </nc>
    </rcc>
    <rcc rId="0" sId="1" numFmtId="34">
      <nc r="L1167">
        <v>29170</v>
      </nc>
    </rcc>
    <rcc rId="0" sId="1" numFmtId="34">
      <nc r="L1168">
        <v>73027</v>
      </nc>
    </rcc>
    <rcc rId="0" sId="1" numFmtId="34">
      <nc r="L1169">
        <v>112693</v>
      </nc>
    </rcc>
    <rcc rId="0" sId="1" numFmtId="34">
      <nc r="L1170">
        <v>41774</v>
      </nc>
    </rcc>
    <rcc rId="0" sId="1" numFmtId="34">
      <nc r="L1171">
        <v>83000</v>
      </nc>
    </rcc>
    <rcc rId="0" sId="1" numFmtId="34">
      <nc r="L1172">
        <v>44350</v>
      </nc>
    </rcc>
    <rcc rId="0" sId="1" numFmtId="34">
      <nc r="L1702">
        <v>48981</v>
      </nc>
    </rcc>
    <rcc rId="0" sId="1" numFmtId="34">
      <nc r="L1174">
        <v>85548</v>
      </nc>
    </rcc>
    <rcc rId="0" sId="1" numFmtId="34">
      <nc r="L1175">
        <v>83400</v>
      </nc>
    </rcc>
    <rcc rId="0" sId="1" numFmtId="34">
      <nc r="L1176">
        <v>39744</v>
      </nc>
    </rcc>
    <rcc rId="0" sId="1" numFmtId="34">
      <nc r="L1177">
        <v>45403</v>
      </nc>
    </rcc>
    <rcc rId="0" sId="1" numFmtId="34">
      <nc r="L1178">
        <v>48360</v>
      </nc>
    </rcc>
    <rcc rId="0" sId="1" numFmtId="34">
      <nc r="L1179">
        <v>32043</v>
      </nc>
    </rcc>
    <rcc rId="0" sId="1" numFmtId="34">
      <nc r="L1180">
        <v>53198</v>
      </nc>
    </rcc>
    <rcc rId="0" sId="1" numFmtId="34">
      <nc r="L1181">
        <v>75709</v>
      </nc>
    </rcc>
    <rcc rId="0" sId="1" numFmtId="34">
      <nc r="L1182">
        <v>78402</v>
      </nc>
    </rcc>
    <rcc rId="0" sId="1" numFmtId="34">
      <nc r="L1183">
        <v>124417</v>
      </nc>
    </rcc>
    <rcc rId="0" sId="1" numFmtId="34">
      <nc r="L1184">
        <v>41595</v>
      </nc>
    </rcc>
    <rcc rId="0" sId="1" numFmtId="34">
      <nc r="L1185">
        <v>51210</v>
      </nc>
    </rcc>
    <rcc rId="0" sId="1" numFmtId="34">
      <nc r="L1208">
        <v>43014</v>
      </nc>
    </rcc>
    <rcc rId="0" sId="1" numFmtId="34">
      <nc r="L1187">
        <v>45044</v>
      </nc>
    </rcc>
    <rcc rId="0" sId="1" numFmtId="34">
      <nc r="L1188">
        <v>29837</v>
      </nc>
    </rcc>
    <rcc rId="0" sId="1" numFmtId="34">
      <nc r="L1189">
        <v>33620</v>
      </nc>
    </rcc>
    <rcc rId="0" sId="1" numFmtId="34">
      <nc r="L1190">
        <v>35920</v>
      </nc>
    </rcc>
    <rcc rId="0" sId="1" numFmtId="34">
      <nc r="L1192">
        <v>131141</v>
      </nc>
    </rcc>
    <rcc rId="0" sId="1" numFmtId="34">
      <nc r="L1540">
        <v>42501</v>
      </nc>
    </rcc>
    <rcc rId="0" sId="1" numFmtId="34">
      <nc r="L1193">
        <v>31824</v>
      </nc>
    </rcc>
    <rcc rId="0" sId="1" numFmtId="34">
      <nc r="L1194">
        <v>39397</v>
      </nc>
    </rcc>
    <rcc rId="0" sId="1" numFmtId="34">
      <nc r="L1195">
        <v>42000</v>
      </nc>
    </rcc>
    <rcc rId="0" sId="1" numFmtId="34">
      <nc r="L1196">
        <v>58998</v>
      </nc>
    </rcc>
    <rcc rId="0" sId="1" numFmtId="34">
      <nc r="L1197">
        <v>53198</v>
      </nc>
    </rcc>
    <rcc rId="0" sId="1" numFmtId="34">
      <nc r="L1199">
        <v>81555</v>
      </nc>
    </rcc>
    <rcc rId="0" sId="1" numFmtId="34">
      <nc r="L1200">
        <v>101329</v>
      </nc>
    </rcc>
    <rcc rId="0" sId="1" numFmtId="34">
      <nc r="L1343">
        <v>39922</v>
      </nc>
    </rcc>
    <rcc rId="0" sId="1" numFmtId="34">
      <nc r="L1201">
        <v>39929</v>
      </nc>
    </rcc>
    <rcc rId="0" sId="1" numFmtId="34">
      <nc r="L1202">
        <v>43242</v>
      </nc>
    </rcc>
    <rcc rId="0" sId="1" numFmtId="34">
      <nc r="L1203">
        <v>51990</v>
      </nc>
    </rcc>
    <rcc rId="0" sId="1" numFmtId="34">
      <nc r="L1204">
        <v>54798</v>
      </nc>
    </rcc>
    <rcc rId="0" sId="1" numFmtId="34">
      <nc r="L1205">
        <v>42992</v>
      </nc>
    </rcc>
    <rcc rId="0" sId="1" numFmtId="34">
      <nc r="L1206">
        <v>36185</v>
      </nc>
    </rcc>
    <rcc rId="0" sId="1" numFmtId="34">
      <nc r="L1207">
        <v>34320</v>
      </nc>
    </rcc>
    <rcc rId="0" sId="1" numFmtId="34">
      <nc r="L1209">
        <v>35971</v>
      </nc>
    </rcc>
    <rcc rId="0" sId="1" numFmtId="34">
      <nc r="L1210">
        <v>45644</v>
      </nc>
    </rcc>
    <rcc rId="0" sId="1" numFmtId="34">
      <nc r="L1211">
        <v>50950</v>
      </nc>
    </rcc>
    <rcc rId="0" sId="1" numFmtId="34">
      <nc r="L1238">
        <v>32396</v>
      </nc>
    </rcc>
    <rcc rId="0" sId="1" numFmtId="34">
      <nc r="L1212">
        <v>48754</v>
      </nc>
    </rcc>
    <rcc rId="0" sId="1" numFmtId="34">
      <nc r="L1374">
        <v>36156</v>
      </nc>
    </rcc>
    <rcc rId="0" sId="1" numFmtId="34">
      <nc r="L1214">
        <v>48658</v>
      </nc>
    </rcc>
    <rcc rId="0" sId="1" numFmtId="34">
      <nc r="L1215">
        <v>35514</v>
      </nc>
    </rcc>
    <rcc rId="0" sId="1" numFmtId="34">
      <nc r="L1216">
        <v>23190</v>
      </nc>
    </rcc>
    <rcc rId="0" sId="1" numFmtId="34">
      <nc r="L1217">
        <v>35851</v>
      </nc>
    </rcc>
    <rcc rId="0" sId="1" numFmtId="34">
      <nc r="L1218">
        <v>44206</v>
      </nc>
    </rcc>
    <rcc rId="0" sId="1" numFmtId="34">
      <nc r="L1219">
        <v>39971</v>
      </nc>
    </rcc>
    <rcc rId="0" sId="1" numFmtId="34">
      <nc r="L1220">
        <v>39922</v>
      </nc>
    </rcc>
    <rcc rId="0" sId="1" numFmtId="34">
      <nc r="L1221">
        <v>47000</v>
      </nc>
    </rcc>
    <rcc rId="0" sId="1" numFmtId="34">
      <nc r="L1222">
        <v>49822</v>
      </nc>
    </rcc>
    <rcc rId="0" sId="1" numFmtId="34">
      <nc r="L1223">
        <v>48110</v>
      </nc>
    </rcc>
    <rcc rId="0" sId="1" numFmtId="34">
      <nc r="L1224">
        <v>47979</v>
      </nc>
    </rcc>
    <rcc rId="0" sId="1" numFmtId="34">
      <nc r="L1225">
        <v>66410</v>
      </nc>
    </rcc>
    <rcc rId="0" sId="1" numFmtId="34">
      <nc r="L1226">
        <v>37339</v>
      </nc>
    </rcc>
    <rcc rId="0" sId="1" numFmtId="34">
      <nc r="L1227">
        <v>52100</v>
      </nc>
    </rcc>
    <rcc rId="0" sId="1" numFmtId="34">
      <nc r="L1228">
        <v>71576</v>
      </nc>
    </rcc>
    <rcc rId="0" sId="1" numFmtId="34">
      <nc r="L1151">
        <v>28987</v>
      </nc>
    </rcc>
    <rcc rId="0" sId="1" numFmtId="34">
      <nc r="L1100">
        <v>28000</v>
      </nc>
    </rcc>
    <rcc rId="0" sId="1" numFmtId="34">
      <nc r="L1231">
        <v>36305</v>
      </nc>
    </rcc>
    <rcc rId="0" sId="1" numFmtId="34">
      <nc r="L1232">
        <v>49186</v>
      </nc>
    </rcc>
    <rcc rId="0" sId="1" numFmtId="34">
      <nc r="L1233">
        <v>35920</v>
      </nc>
    </rcc>
    <rcc rId="0" sId="1" numFmtId="34">
      <nc r="L1298">
        <v>32668</v>
      </nc>
    </rcc>
    <rcc rId="0" sId="1" numFmtId="34">
      <nc r="L1235">
        <v>23012</v>
      </nc>
    </rcc>
    <rcc rId="0" sId="1" numFmtId="34">
      <nc r="L1153">
        <v>37152</v>
      </nc>
    </rcc>
    <rcc rId="0" sId="1" numFmtId="34">
      <nc r="L1236">
        <v>27681</v>
      </nc>
    </rcc>
    <rcc rId="0" sId="1" numFmtId="34">
      <nc r="L1096">
        <v>42240</v>
      </nc>
    </rcc>
    <rcc rId="0" sId="1" numFmtId="34">
      <nc r="L1239">
        <v>109267</v>
      </nc>
    </rcc>
    <rcc rId="0" sId="1" numFmtId="34">
      <nc r="L1240">
        <v>38938</v>
      </nc>
    </rcc>
    <rcc rId="0" sId="1" numFmtId="34">
      <nc r="L1241">
        <v>61412</v>
      </nc>
    </rcc>
    <rcc rId="0" sId="1" numFmtId="34">
      <nc r="L1242">
        <v>28154</v>
      </nc>
    </rcc>
    <rcc rId="0" sId="1" numFmtId="34">
      <nc r="L1243">
        <v>40427</v>
      </nc>
    </rcc>
    <rcc rId="0" sId="1" numFmtId="34">
      <nc r="L1244">
        <v>42050</v>
      </nc>
    </rcc>
    <rcc rId="0" sId="1" numFmtId="34">
      <nc r="L1245">
        <v>44122</v>
      </nc>
    </rcc>
    <rcc rId="0" sId="1" numFmtId="34">
      <nc r="L1246">
        <v>50000</v>
      </nc>
    </rcc>
    <rcc rId="0" sId="1" numFmtId="34">
      <nc r="L1247">
        <v>52900</v>
      </nc>
    </rcc>
    <rcc rId="0" sId="1" numFmtId="34">
      <nc r="L1248">
        <v>35556</v>
      </nc>
    </rcc>
    <rcc rId="0" sId="1" numFmtId="34">
      <nc r="L1249">
        <v>41475</v>
      </nc>
    </rcc>
    <rcc rId="0" sId="1" numFmtId="34">
      <nc r="L1250">
        <v>44360</v>
      </nc>
    </rcc>
    <rcc rId="0" sId="1" numFmtId="34">
      <nc r="L1251">
        <v>74500</v>
      </nc>
    </rcc>
    <rcc rId="0" sId="1" numFmtId="34">
      <nc r="L1252">
        <v>54150</v>
      </nc>
    </rcc>
    <rcc rId="0" sId="1" numFmtId="34">
      <nc r="L1253">
        <v>30122</v>
      </nc>
    </rcc>
    <rcc rId="0" sId="1" numFmtId="34">
      <nc r="L1254">
        <v>54411</v>
      </nc>
    </rcc>
    <rcc rId="0" sId="1" numFmtId="34">
      <nc r="L1255">
        <v>25726</v>
      </nc>
    </rcc>
    <rcc rId="0" sId="1" numFmtId="34">
      <nc r="L1256">
        <v>36185</v>
      </nc>
    </rcc>
    <rcc rId="0" sId="1" numFmtId="34">
      <nc r="L1257">
        <v>54827</v>
      </nc>
    </rcc>
    <rcc rId="0" sId="1" numFmtId="34">
      <nc r="L1258">
        <v>53079</v>
      </nc>
    </rcc>
    <rcc rId="0" sId="1" numFmtId="34">
      <nc r="L1259">
        <v>45050</v>
      </nc>
    </rcc>
    <rcc rId="0" sId="1" numFmtId="34">
      <nc r="L1260">
        <v>57393</v>
      </nc>
    </rcc>
    <rcc rId="0" sId="1" numFmtId="34">
      <nc r="L1261">
        <v>49463</v>
      </nc>
    </rcc>
    <rcc rId="0" sId="1" numFmtId="34">
      <nc r="L1262">
        <v>80077</v>
      </nc>
    </rcc>
    <rcc rId="0" sId="1" numFmtId="34">
      <nc r="L1263">
        <v>31200</v>
      </nc>
    </rcc>
    <rcc rId="0" sId="1" numFmtId="34">
      <nc r="L1264">
        <v>53639</v>
      </nc>
    </rcc>
    <rcc rId="0" sId="1" numFmtId="34">
      <nc r="L1265">
        <v>109132</v>
      </nc>
    </rcc>
    <rcc rId="0" sId="1" numFmtId="34">
      <nc r="L1266">
        <v>43308</v>
      </nc>
    </rcc>
    <rcc rId="0" sId="1" numFmtId="34">
      <nc r="L1267">
        <v>62470</v>
      </nc>
    </rcc>
    <rcc rId="0" sId="1" numFmtId="34">
      <nc r="L1268">
        <v>106736</v>
      </nc>
    </rcc>
    <rcc rId="0" sId="1" numFmtId="34">
      <nc r="L1269">
        <v>23358</v>
      </nc>
    </rcc>
    <rcc rId="0" sId="1" numFmtId="34">
      <nc r="L1270">
        <v>52184</v>
      </nc>
    </rcc>
    <rcc rId="0" sId="1" numFmtId="34">
      <nc r="L1271">
        <v>44720</v>
      </nc>
    </rcc>
    <rcc rId="0" sId="1" numFmtId="34">
      <nc r="L887">
        <v>32542</v>
      </nc>
    </rcc>
    <rcc rId="0" sId="1" numFmtId="34">
      <nc r="L1272">
        <v>27360</v>
      </nc>
    </rcc>
    <rcc rId="0" sId="1" dxf="1" numFmtId="34">
      <nc r="L1274">
        <v>89697</v>
      </nc>
      <ndxf/>
    </rcc>
    <rcc rId="0" sId="1" dxf="1" numFmtId="34">
      <nc r="L802">
        <v>31174</v>
      </nc>
      <ndxf/>
    </rcc>
    <rcc rId="0" sId="1" numFmtId="34">
      <nc r="L1276">
        <v>37408</v>
      </nc>
    </rcc>
    <rcc rId="0" sId="1" numFmtId="34">
      <nc r="L1277">
        <v>35626</v>
      </nc>
    </rcc>
    <rcc rId="0" sId="1" numFmtId="34">
      <nc r="L1278">
        <v>37098</v>
      </nc>
    </rcc>
    <rcc rId="0" sId="1" numFmtId="34">
      <nc r="L1279">
        <v>37305</v>
      </nc>
    </rcc>
    <rcc rId="0" sId="1" numFmtId="34">
      <nc r="L1280">
        <v>27740</v>
      </nc>
    </rcc>
    <rcc rId="0" sId="1" numFmtId="34">
      <nc r="L1281">
        <v>57805</v>
      </nc>
    </rcc>
    <rcc rId="0" sId="1" numFmtId="34">
      <nc r="L1282">
        <v>30760</v>
      </nc>
    </rcc>
    <rcc rId="0" sId="1" numFmtId="34">
      <nc r="L1283">
        <v>26915</v>
      </nc>
    </rcc>
    <rcc rId="0" sId="1" numFmtId="34">
      <nc r="L1284">
        <v>100240</v>
      </nc>
    </rcc>
    <rcc rId="0" sId="1" numFmtId="34">
      <nc r="L1285">
        <v>29566</v>
      </nc>
    </rcc>
    <rcc rId="0" sId="1" numFmtId="34">
      <nc r="L1286">
        <v>63552</v>
      </nc>
    </rcc>
    <rcc rId="0" sId="1" numFmtId="34">
      <nc r="L1287">
        <v>39832</v>
      </nc>
    </rcc>
    <rcc rId="0" sId="1" numFmtId="34">
      <nc r="L1288">
        <v>47367</v>
      </nc>
    </rcc>
    <rcc rId="0" sId="1" numFmtId="34">
      <nc r="L1289">
        <v>23870</v>
      </nc>
    </rcc>
    <rcc rId="0" sId="1" numFmtId="34">
      <nc r="L1290">
        <v>52892</v>
      </nc>
    </rcc>
    <rcc rId="0" sId="1" numFmtId="34">
      <nc r="L1291">
        <v>33425</v>
      </nc>
    </rcc>
    <rcc rId="0" sId="1" numFmtId="34">
      <nc r="L1292">
        <v>45886</v>
      </nc>
    </rcc>
    <rcc rId="0" sId="1" numFmtId="34">
      <nc r="L1293">
        <v>49070</v>
      </nc>
    </rcc>
    <rcc rId="0" sId="1" numFmtId="34">
      <nc r="L1294">
        <v>64168</v>
      </nc>
    </rcc>
    <rcc rId="0" sId="1" numFmtId="34">
      <nc r="L1657">
        <v>48115</v>
      </nc>
    </rcc>
    <rcc rId="0" sId="1" numFmtId="34">
      <nc r="L783">
        <v>22590</v>
      </nc>
    </rcc>
    <rcc rId="0" sId="1" numFmtId="34">
      <nc r="L792">
        <v>20597</v>
      </nc>
    </rcc>
    <rcc rId="0" sId="1" numFmtId="34">
      <nc r="L1234">
        <v>31762</v>
      </nc>
    </rcc>
    <rcc rId="0" sId="1" numFmtId="34">
      <nc r="L1299">
        <v>37773</v>
      </nc>
    </rcc>
    <rcc rId="0" sId="1" numFmtId="34">
      <nc r="L1155">
        <v>44389</v>
      </nc>
    </rcc>
    <rcc rId="0" sId="1" numFmtId="34">
      <nc r="L1301">
        <v>22315</v>
      </nc>
    </rcc>
    <rcc rId="0" sId="1" numFmtId="34">
      <nc r="L1302">
        <v>32195</v>
      </nc>
    </rcc>
    <rcc rId="0" sId="1" numFmtId="34">
      <nc r="L1303">
        <v>55672</v>
      </nc>
    </rcc>
    <rcc rId="0" sId="1" numFmtId="34">
      <nc r="L1304">
        <v>38286</v>
      </nc>
    </rcc>
    <rcc rId="0" sId="1" numFmtId="34">
      <nc r="L1305">
        <v>58764</v>
      </nc>
    </rcc>
    <rcc rId="0" sId="1" numFmtId="34">
      <nc r="L1426">
        <v>56211</v>
      </nc>
    </rcc>
    <rcc rId="0" sId="1" numFmtId="34">
      <nc r="L704">
        <v>20250</v>
      </nc>
    </rcc>
    <rcc rId="0" sId="1" numFmtId="34">
      <nc r="L902">
        <v>42824</v>
      </nc>
    </rcc>
    <rcc rId="0" sId="1" numFmtId="34">
      <nc r="L1309">
        <v>34651</v>
      </nc>
    </rcc>
    <rcc rId="0" sId="1" numFmtId="34">
      <nc r="L1310">
        <v>32264</v>
      </nc>
    </rcc>
    <rcc rId="0" sId="1" numFmtId="34">
      <nc r="L1311">
        <v>96415</v>
      </nc>
    </rcc>
    <rcc rId="0" sId="1" numFmtId="34">
      <nc r="L1312">
        <v>41600</v>
      </nc>
    </rcc>
    <rcc rId="0" sId="1" numFmtId="34">
      <nc r="L1313">
        <v>32852</v>
      </nc>
    </rcc>
    <rcc rId="0" sId="1" numFmtId="34">
      <nc r="L1314">
        <v>33842</v>
      </nc>
    </rcc>
    <rcc rId="0" sId="1" numFmtId="34">
      <nc r="L1315">
        <v>37150</v>
      </nc>
    </rcc>
    <rcc rId="0" sId="1" numFmtId="34">
      <nc r="L1316">
        <v>38212</v>
      </nc>
    </rcc>
    <rcc rId="0" sId="1" numFmtId="34">
      <nc r="L1317">
        <v>78674</v>
      </nc>
    </rcc>
    <rcc rId="0" sId="1" numFmtId="34">
      <nc r="L1318">
        <v>82500</v>
      </nc>
    </rcc>
    <rcc rId="0" sId="1" numFmtId="34">
      <nc r="L1319">
        <v>26645</v>
      </nc>
    </rcc>
    <rcc rId="0" sId="1" numFmtId="34">
      <nc r="L1320">
        <v>51625</v>
      </nc>
    </rcc>
    <rcc rId="0" sId="1" numFmtId="34">
      <nc r="L1321">
        <v>46899</v>
      </nc>
    </rcc>
    <rcc rId="0" sId="1" numFmtId="34">
      <nc r="L1322">
        <v>26541</v>
      </nc>
    </rcc>
    <rcc rId="0" sId="1" numFmtId="34">
      <nc r="L1323">
        <v>53790</v>
      </nc>
    </rcc>
    <rcc rId="0" sId="1" numFmtId="34">
      <nc r="L1324">
        <v>46575</v>
      </nc>
    </rcc>
    <rcc rId="0" sId="1" numFmtId="34">
      <nc r="L1325">
        <v>27783</v>
      </nc>
    </rcc>
    <rcc rId="0" sId="1" numFmtId="34">
      <nc r="L1326">
        <v>148003</v>
      </nc>
    </rcc>
    <rcc rId="0" sId="1" numFmtId="34">
      <nc r="L1629">
        <v>53475</v>
      </nc>
    </rcc>
    <rcc rId="0" sId="1" numFmtId="34">
      <nc r="L1328">
        <v>40502</v>
      </nc>
    </rcc>
    <rcc rId="0" sId="1" numFmtId="34">
      <nc r="L1329">
        <v>39190</v>
      </nc>
    </rcc>
    <rcc rId="0" sId="1" numFmtId="34">
      <nc r="L1330">
        <v>94219</v>
      </nc>
    </rcc>
    <rcc rId="0" sId="1" numFmtId="34">
      <nc r="L1331">
        <v>37150</v>
      </nc>
    </rcc>
    <rcc rId="0" sId="1" numFmtId="34">
      <nc r="L1333">
        <v>65615</v>
      </nc>
    </rcc>
    <rcc rId="0" sId="1" numFmtId="34">
      <nc r="L1650">
        <v>78624</v>
      </nc>
    </rcc>
    <rcc rId="0" sId="1" numFmtId="34">
      <nc r="L1334">
        <v>47406</v>
      </nc>
    </rcc>
    <rcc rId="0" sId="1" numFmtId="34">
      <nc r="L1335">
        <v>38375</v>
      </nc>
    </rcc>
    <rcc rId="0" sId="1" numFmtId="34">
      <nc r="L1336">
        <v>55000</v>
      </nc>
    </rcc>
    <rcc rId="0" sId="1" numFmtId="34">
      <nc r="L1337">
        <v>64914</v>
      </nc>
    </rcc>
    <rcc rId="0" sId="1" numFmtId="34">
      <nc r="L1338">
        <v>112971</v>
      </nc>
    </rcc>
    <rcc rId="0" sId="1" numFmtId="34">
      <nc r="L1339">
        <v>49926</v>
      </nc>
    </rcc>
    <rcc rId="0" sId="1" numFmtId="34">
      <nc r="L1340">
        <v>35940</v>
      </nc>
    </rcc>
    <rcc rId="0" sId="1" numFmtId="34">
      <nc r="L1341">
        <v>25258</v>
      </nc>
    </rcc>
    <rcc rId="0" sId="1" numFmtId="34">
      <nc r="L1342">
        <v>66442</v>
      </nc>
    </rcc>
    <rcc rId="0" sId="1" numFmtId="34">
      <nc r="L1790">
        <v>56520</v>
      </nc>
    </rcc>
    <rcc rId="0" sId="1" numFmtId="34">
      <nc r="L1344">
        <v>41412</v>
      </nc>
    </rcc>
    <rcc rId="0" sId="1" numFmtId="34">
      <nc r="L1345">
        <v>109581</v>
      </nc>
    </rcc>
    <rcc rId="0" sId="1" numFmtId="34">
      <nc r="L1346">
        <v>42120</v>
      </nc>
    </rcc>
    <rcc rId="0" sId="1" numFmtId="34">
      <nc r="L1347">
        <v>33972</v>
      </nc>
    </rcc>
    <rcc rId="0" sId="1" numFmtId="34">
      <nc r="L1348">
        <v>106396</v>
      </nc>
    </rcc>
    <rcc rId="0" sId="1" numFmtId="34">
      <nc r="L946">
        <v>30014</v>
      </nc>
    </rcc>
    <rcc rId="0" sId="1" numFmtId="34">
      <nc r="L1350">
        <v>72485</v>
      </nc>
    </rcc>
    <rcc rId="0" sId="1" numFmtId="34">
      <nc r="L1526">
        <v>40465</v>
      </nc>
    </rcc>
    <rcc rId="0" sId="1" numFmtId="34">
      <nc r="L1352">
        <v>31424</v>
      </nc>
    </rcc>
    <rcc rId="0" sId="1" numFmtId="34">
      <nc r="L1353">
        <v>37000</v>
      </nc>
    </rcc>
    <rcc rId="0" sId="1" numFmtId="34">
      <nc r="L1354">
        <v>66560</v>
      </nc>
    </rcc>
    <rcc rId="0" sId="1" numFmtId="34">
      <nc r="L1355">
        <v>53790</v>
      </nc>
    </rcc>
    <rcc rId="0" sId="1" numFmtId="34">
      <nc r="L857">
        <v>37132</v>
      </nc>
    </rcc>
    <rcc rId="0" sId="1" numFmtId="34">
      <nc r="L1050">
        <v>30100</v>
      </nc>
    </rcc>
    <rcc rId="0" sId="1" numFmtId="34">
      <nc r="L1358">
        <v>41326</v>
      </nc>
    </rcc>
    <rcc rId="0" sId="1" numFmtId="34">
      <nc r="L1359">
        <v>96388</v>
      </nc>
    </rcc>
    <rcc rId="0" sId="1" numFmtId="34">
      <nc r="L1360">
        <v>37915</v>
      </nc>
    </rcc>
    <rcc rId="0" sId="1" numFmtId="34">
      <nc r="L1361">
        <v>54133</v>
      </nc>
    </rcc>
    <rcc rId="0" sId="1" numFmtId="34">
      <nc r="L1362">
        <v>94103</v>
      </nc>
    </rcc>
    <rcc rId="0" sId="1" numFmtId="34">
      <nc r="L1363">
        <v>50482</v>
      </nc>
    </rcc>
    <rcc rId="0" sId="1" numFmtId="34">
      <nc r="L1364">
        <v>39433</v>
      </nc>
    </rcc>
    <rcc rId="0" sId="1" numFmtId="34">
      <nc r="L1365">
        <v>31343</v>
      </nc>
    </rcc>
    <rcc rId="0" sId="1" numFmtId="34">
      <nc r="L1366">
        <v>205302</v>
      </nc>
    </rcc>
    <rcc rId="0" sId="1" numFmtId="34">
      <nc r="L1367">
        <v>47457</v>
      </nc>
    </rcc>
    <rcc rId="0" sId="1" numFmtId="34">
      <nc r="L1368">
        <v>95679</v>
      </nc>
    </rcc>
    <rcc rId="0" sId="1" numFmtId="34">
      <nc r="L1369">
        <v>58288</v>
      </nc>
    </rcc>
    <rcc rId="0" sId="1" numFmtId="34">
      <nc r="L1370">
        <v>36081</v>
      </nc>
    </rcc>
    <rcc rId="0" sId="1" numFmtId="34">
      <nc r="L715">
        <v>27465</v>
      </nc>
    </rcc>
    <rcc rId="0" sId="1" numFmtId="34">
      <nc r="L1372">
        <v>60794</v>
      </nc>
    </rcc>
    <rcc rId="0" sId="1" numFmtId="34">
      <nc r="L1373">
        <v>32400</v>
      </nc>
    </rcc>
    <rcc rId="0" sId="1" numFmtId="34">
      <nc r="L1119">
        <v>41050</v>
      </nc>
    </rcc>
    <rcc rId="0" sId="1" numFmtId="34">
      <nc r="L1375">
        <v>36333</v>
      </nc>
    </rcc>
    <rcc rId="0" sId="1" numFmtId="34">
      <nc r="L1376">
        <v>50288</v>
      </nc>
    </rcc>
    <rcc rId="0" sId="1" numFmtId="34">
      <nc r="L1377">
        <v>39504</v>
      </nc>
    </rcc>
    <rcc rId="0" sId="1" numFmtId="34">
      <nc r="L1378">
        <v>46280</v>
      </nc>
    </rcc>
    <rcc rId="0" sId="1" numFmtId="34">
      <nc r="L1379">
        <v>36161</v>
      </nc>
    </rcc>
    <rcc rId="0" sId="1" numFmtId="34">
      <nc r="L1380">
        <v>50578</v>
      </nc>
    </rcc>
    <rcc rId="0" sId="1" numFmtId="34">
      <nc r="L1381">
        <v>110500</v>
      </nc>
    </rcc>
    <rcc rId="0" sId="1" numFmtId="34">
      <nc r="L1382">
        <v>68594</v>
      </nc>
    </rcc>
    <rcc rId="0" sId="1" numFmtId="34">
      <nc r="L1383">
        <v>139133</v>
      </nc>
    </rcc>
    <rcc rId="0" sId="1" numFmtId="34">
      <nc r="L1384">
        <v>68486</v>
      </nc>
    </rcc>
    <rcc rId="0" sId="1" numFmtId="34">
      <nc r="L1385">
        <v>21829</v>
      </nc>
    </rcc>
    <rcc rId="0" sId="1" numFmtId="34">
      <nc r="L1386">
        <v>36878</v>
      </nc>
    </rcc>
    <rcc rId="0" sId="1" numFmtId="34">
      <nc r="L1387">
        <v>64253</v>
      </nc>
    </rcc>
    <rcc rId="0" sId="1" numFmtId="34">
      <nc r="L837">
        <v>34681</v>
      </nc>
    </rcc>
    <rcc rId="0" sId="1" numFmtId="34">
      <nc r="L1389">
        <v>52475</v>
      </nc>
    </rcc>
    <rcc rId="0" sId="1" numFmtId="34">
      <nc r="L476">
        <v>25426</v>
      </nc>
    </rcc>
    <rcc rId="0" sId="1" numFmtId="34">
      <nc r="L1391">
        <v>47940</v>
      </nc>
    </rcc>
    <rcc rId="0" sId="1" numFmtId="34">
      <nc r="L1392">
        <v>73760</v>
      </nc>
    </rcc>
    <rcc rId="0" sId="1" numFmtId="34">
      <nc r="L1393">
        <v>122269</v>
      </nc>
    </rcc>
    <rcc rId="0" sId="1" numFmtId="34">
      <nc r="L1394">
        <v>70274</v>
      </nc>
    </rcc>
    <rcc rId="0" sId="1" numFmtId="34">
      <nc r="L1395">
        <v>112387</v>
      </nc>
    </rcc>
    <rcc rId="0" sId="1" numFmtId="34">
      <nc r="L1396">
        <v>29595</v>
      </nc>
    </rcc>
    <rcc rId="0" sId="1" numFmtId="34">
      <nc r="L1397">
        <v>107298</v>
      </nc>
    </rcc>
    <rcc rId="0" sId="1" numFmtId="34">
      <nc r="L1398">
        <v>36138</v>
      </nc>
    </rcc>
    <rcc rId="0" sId="1" numFmtId="34">
      <nc r="L1399">
        <v>42250</v>
      </nc>
    </rcc>
    <rcc rId="0" sId="1" numFmtId="34">
      <nc r="L1400">
        <v>53827</v>
      </nc>
    </rcc>
    <rcc rId="0" sId="1" numFmtId="34">
      <nc r="L1401">
        <v>75171</v>
      </nc>
    </rcc>
    <rcc rId="0" sId="1" numFmtId="34">
      <nc r="L914">
        <v>33332</v>
      </nc>
    </rcc>
    <rcc rId="0" sId="1" numFmtId="34">
      <nc r="L1403">
        <v>45292</v>
      </nc>
    </rcc>
    <rcc rId="0" sId="1" numFmtId="34">
      <nc r="L1404">
        <v>41000</v>
      </nc>
    </rcc>
    <rcc rId="0" sId="1" numFmtId="34">
      <nc r="L1405">
        <v>53134</v>
      </nc>
    </rcc>
    <rcc rId="0" sId="1" numFmtId="34">
      <nc r="L1406">
        <v>108524</v>
      </nc>
    </rcc>
    <rcc rId="0" sId="1" numFmtId="34">
      <nc r="L1407">
        <v>29049</v>
      </nc>
    </rcc>
    <rcc rId="0" sId="1" numFmtId="34">
      <nc r="L1408">
        <v>33588</v>
      </nc>
    </rcc>
    <rcc rId="0" sId="1" numFmtId="34">
      <nc r="L1409">
        <v>42222</v>
      </nc>
    </rcc>
    <rcc rId="0" sId="1" numFmtId="34">
      <nc r="L1410">
        <v>46548</v>
      </nc>
    </rcc>
    <rcc rId="0" sId="1" numFmtId="34">
      <nc r="L1349">
        <v>45124</v>
      </nc>
    </rcc>
    <rcc rId="0" sId="1" numFmtId="34">
      <nc r="L1412">
        <v>27804</v>
      </nc>
    </rcc>
    <rcc rId="0" sId="1" numFmtId="34">
      <nc r="L1413">
        <v>130312</v>
      </nc>
    </rcc>
    <rcc rId="0" sId="1" numFmtId="34">
      <nc r="L1414">
        <v>29310</v>
      </nc>
    </rcc>
    <rcc rId="0" sId="1" numFmtId="34">
      <nc r="L1415">
        <v>42000</v>
      </nc>
    </rcc>
    <rcc rId="0" sId="1" numFmtId="34">
      <nc r="L1416">
        <v>39345</v>
      </nc>
    </rcc>
    <rcc rId="0" sId="1" numFmtId="34">
      <nc r="L1720">
        <v>58183</v>
      </nc>
    </rcc>
    <rcc rId="0" sId="1" numFmtId="34">
      <nc r="L1418">
        <v>37440</v>
      </nc>
    </rcc>
    <rcc rId="0" sId="1" numFmtId="34">
      <nc r="L1419">
        <v>62356</v>
      </nc>
    </rcc>
    <rcc rId="0" sId="1" numFmtId="34">
      <nc r="L1420">
        <v>161000</v>
      </nc>
    </rcc>
    <rcc rId="0" sId="1" numFmtId="34">
      <nc r="L1421">
        <v>42000</v>
      </nc>
    </rcc>
    <rcc rId="0" sId="1" numFmtId="34">
      <nc r="L1422">
        <v>77615</v>
      </nc>
    </rcc>
    <rcc rId="0" sId="1" numFmtId="34">
      <nc r="L1085">
        <v>45602</v>
      </nc>
    </rcc>
    <rcc rId="0" sId="1" numFmtId="34">
      <nc r="L1424">
        <v>50491</v>
      </nc>
    </rcc>
    <rcc rId="0" sId="1" numFmtId="34">
      <nc r="L1425">
        <v>36091</v>
      </nc>
    </rcc>
    <rcc rId="0" sId="1" numFmtId="34">
      <nc r="L1577">
        <v>51813</v>
      </nc>
    </rcc>
    <rcc rId="0" sId="1" numFmtId="34">
      <nc r="L1427">
        <v>86000</v>
      </nc>
    </rcc>
    <rcc rId="0" sId="1" numFmtId="34">
      <nc r="L1428">
        <v>139577</v>
      </nc>
    </rcc>
    <rcc rId="0" sId="1" numFmtId="34">
      <nc r="L1429">
        <v>44446</v>
      </nc>
    </rcc>
    <rcc rId="0" sId="1" numFmtId="34">
      <nc r="L1430">
        <v>44806</v>
      </nc>
    </rcc>
    <rcc rId="0" sId="1" numFmtId="34">
      <nc r="L1431">
        <v>69247</v>
      </nc>
    </rcc>
    <rcc rId="0" sId="1" numFmtId="34">
      <nc r="L1432">
        <v>82073</v>
      </nc>
    </rcc>
    <rcc rId="0" sId="1" numFmtId="34">
      <nc r="L585">
        <v>24001</v>
      </nc>
    </rcc>
    <rcc rId="0" sId="1" numFmtId="34">
      <nc r="L1434">
        <v>27300</v>
      </nc>
    </rcc>
    <rcc rId="0" sId="1" numFmtId="34">
      <nc r="L1435">
        <v>54252</v>
      </nc>
    </rcc>
    <rcc rId="0" sId="1" numFmtId="34">
      <nc r="L1433">
        <v>45136</v>
      </nc>
    </rcc>
    <rcc rId="0" sId="1" numFmtId="34">
      <nc r="L1528">
        <v>41670</v>
      </nc>
    </rcc>
    <rcc rId="0" sId="1" numFmtId="34">
      <nc r="L1438">
        <v>37656</v>
      </nc>
    </rcc>
    <rcc rId="0" sId="1" numFmtId="34">
      <nc r="L1439">
        <v>21075</v>
      </nc>
    </rcc>
    <rcc rId="0" sId="1" numFmtId="34">
      <nc r="L1440">
        <v>66391</v>
      </nc>
    </rcc>
    <rcc rId="0" sId="1" numFmtId="34">
      <nc r="L1441">
        <v>29751</v>
      </nc>
    </rcc>
    <rcc rId="0" sId="1" numFmtId="34">
      <nc r="L1712">
        <v>50600</v>
      </nc>
    </rcc>
    <rcc rId="0" sId="1" numFmtId="34">
      <nc r="L1443">
        <v>41782</v>
      </nc>
    </rcc>
    <rcc rId="0" sId="1" numFmtId="34">
      <nc r="L1444">
        <v>78575</v>
      </nc>
    </rcc>
    <rcc rId="0" sId="1" numFmtId="34">
      <nc r="L1445">
        <v>119929</v>
      </nc>
    </rcc>
    <rcc rId="0" sId="1" numFmtId="34">
      <nc r="L1446">
        <v>20809</v>
      </nc>
    </rcc>
    <rcc rId="0" sId="1" numFmtId="34">
      <nc r="L1447">
        <v>57118</v>
      </nc>
    </rcc>
    <rcc rId="0" sId="1" numFmtId="34">
      <nc r="L1448">
        <v>95000</v>
      </nc>
    </rcc>
    <rcc rId="0" sId="1" numFmtId="34">
      <nc r="L1449">
        <v>61010</v>
      </nc>
    </rcc>
    <rcc rId="0" sId="1" numFmtId="34">
      <nc r="L1125">
        <v>36777</v>
      </nc>
    </rcc>
    <rcc rId="0" sId="1" numFmtId="34">
      <nc r="L1451">
        <v>35395</v>
      </nc>
    </rcc>
    <rcc rId="0" sId="1" numFmtId="34">
      <nc r="L1452">
        <v>57878</v>
      </nc>
    </rcc>
    <rcc rId="0" sId="1" numFmtId="34">
      <nc r="L1453">
        <v>55798</v>
      </nc>
    </rcc>
    <rcc rId="0" sId="1" numFmtId="34">
      <nc r="L1454">
        <v>25170</v>
      </nc>
    </rcc>
    <rcc rId="0" sId="1" numFmtId="34">
      <nc r="L1455">
        <v>30555</v>
      </nc>
    </rcc>
    <rcc rId="0" sId="1" numFmtId="34">
      <nc r="L1456">
        <v>38000</v>
      </nc>
    </rcc>
    <rcc rId="0" sId="1" numFmtId="34">
      <nc r="L1457">
        <v>29874</v>
      </nc>
    </rcc>
    <rcc rId="0" sId="1" numFmtId="34">
      <nc r="L1458">
        <v>60424</v>
      </nc>
    </rcc>
    <rcc rId="0" sId="1" numFmtId="34">
      <nc r="L1459">
        <v>55209</v>
      </nc>
    </rcc>
    <rcc rId="0" sId="1" numFmtId="34">
      <nc r="L1388">
        <v>36833</v>
      </nc>
    </rcc>
    <rcc rId="0" sId="1" numFmtId="34">
      <nc r="L1460">
        <v>45149</v>
      </nc>
    </rcc>
    <rcc rId="0" sId="1" numFmtId="34">
      <nc r="L1462">
        <v>42456</v>
      </nc>
    </rcc>
    <rcc rId="0" sId="1" numFmtId="34">
      <nc r="L1463">
        <v>66391</v>
      </nc>
    </rcc>
    <rcc rId="0" sId="1" numFmtId="34">
      <nc r="L1464">
        <v>70500</v>
      </nc>
    </rcc>
    <rcc rId="0" sId="1" numFmtId="34">
      <nc r="L1465">
        <v>24395</v>
      </nc>
    </rcc>
    <rcc rId="0" sId="1" numFmtId="34">
      <nc r="L1466">
        <v>28865</v>
      </nc>
    </rcc>
    <rcc rId="0" sId="1" numFmtId="34">
      <nc r="L1467">
        <v>50092</v>
      </nc>
    </rcc>
    <rcc rId="0" sId="1" numFmtId="34">
      <nc r="L1468">
        <v>36978</v>
      </nc>
    </rcc>
    <rcc rId="0" sId="1" numFmtId="34">
      <nc r="L1469">
        <v>45594</v>
      </nc>
    </rcc>
    <rcc rId="0" sId="1" numFmtId="34">
      <nc r="L1470">
        <v>53198</v>
      </nc>
    </rcc>
    <rcc rId="0" sId="1" numFmtId="34">
      <nc r="L1471">
        <v>77106</v>
      </nc>
    </rcc>
    <rcc rId="0" sId="1" numFmtId="34">
      <nc r="L1472">
        <v>21075</v>
      </nc>
    </rcc>
    <rcc rId="0" sId="1" numFmtId="34">
      <nc r="L1473">
        <v>95727</v>
      </nc>
    </rcc>
    <rcc rId="0" sId="1" numFmtId="34">
      <nc r="L1474">
        <v>48405</v>
      </nc>
    </rcc>
    <rcc rId="0" sId="1" numFmtId="34">
      <nc r="L1475">
        <v>52386</v>
      </nc>
    </rcc>
    <rcc rId="0" sId="1" numFmtId="34">
      <nc r="L1476">
        <v>41814</v>
      </nc>
    </rcc>
    <rcc rId="0" sId="1" numFmtId="34">
      <nc r="L1477">
        <v>34512</v>
      </nc>
    </rcc>
    <rcc rId="0" sId="1" numFmtId="34">
      <nc r="L1478">
        <v>41117</v>
      </nc>
    </rcc>
    <rcc rId="0" sId="1" numFmtId="34">
      <nc r="L1479">
        <v>36081</v>
      </nc>
    </rcc>
    <rcc rId="0" sId="1" numFmtId="34">
      <nc r="L1480">
        <v>39924</v>
      </nc>
    </rcc>
    <rcc rId="0" sId="1" numFmtId="34">
      <nc r="L1481">
        <v>54262</v>
      </nc>
    </rcc>
    <rcc rId="0" sId="1" numFmtId="34">
      <nc r="L1482">
        <v>40800</v>
      </nc>
    </rcc>
    <rcc rId="0" sId="1" numFmtId="34">
      <nc r="L1483">
        <v>48255</v>
      </nc>
    </rcc>
    <rcc rId="0" sId="1" numFmtId="34">
      <nc r="L1484">
        <v>60222</v>
      </nc>
    </rcc>
    <rcc rId="0" sId="1" numFmtId="34">
      <nc r="L1485">
        <v>139872</v>
      </nc>
    </rcc>
    <rcc rId="0" sId="1" numFmtId="34">
      <nc r="L1486">
        <v>20809</v>
      </nc>
    </rcc>
    <rcc rId="0" sId="1" numFmtId="34">
      <nc r="L1487">
        <v>46994</v>
      </nc>
    </rcc>
    <rcc rId="0" sId="1" numFmtId="34">
      <nc r="L1488">
        <v>47403</v>
      </nc>
    </rcc>
    <rcc rId="0" sId="1" numFmtId="34">
      <nc r="L1489">
        <v>28050</v>
      </nc>
    </rcc>
    <rcc rId="0" sId="1" numFmtId="34">
      <nc r="L1490">
        <v>91420</v>
      </nc>
    </rcc>
    <rcc rId="0" sId="1" numFmtId="34">
      <nc r="L1491">
        <v>36464</v>
      </nc>
    </rcc>
    <rcc rId="0" sId="1" numFmtId="34">
      <nc r="L1492">
        <v>56642</v>
      </nc>
    </rcc>
    <rcc rId="0" sId="1" numFmtId="34">
      <nc r="L1493">
        <v>99200</v>
      </nc>
    </rcc>
    <rcc rId="0" sId="1" numFmtId="34">
      <nc r="L1494">
        <v>30488</v>
      </nc>
    </rcc>
    <rcc rId="0" sId="1" numFmtId="34">
      <nc r="L1495">
        <v>24780</v>
      </nc>
    </rcc>
    <rcc rId="0" sId="1" numFmtId="34">
      <nc r="L1496">
        <v>41117</v>
      </nc>
    </rcc>
    <rcc rId="0" sId="1" numFmtId="34">
      <nc r="L1497">
        <v>28453</v>
      </nc>
    </rcc>
    <rcc rId="0" sId="1" numFmtId="34">
      <nc r="L1498">
        <v>35442</v>
      </nc>
    </rcc>
    <rcc rId="0" sId="1" numFmtId="34">
      <nc r="L1499">
        <v>41782</v>
      </nc>
    </rcc>
    <rcc rId="0" sId="1" numFmtId="34">
      <nc r="L1500">
        <v>56736</v>
      </nc>
    </rcc>
    <rcc rId="0" sId="1" numFmtId="34">
      <nc r="L1501">
        <v>44255</v>
      </nc>
    </rcc>
    <rcc rId="0" sId="1" numFmtId="34">
      <nc r="L1502">
        <v>53924</v>
      </nc>
    </rcc>
    <rcc rId="0" sId="1" numFmtId="34">
      <nc r="L1503">
        <v>139577</v>
      </nc>
    </rcc>
    <rcc rId="0" sId="1" numFmtId="34">
      <nc r="L1504">
        <v>43245</v>
      </nc>
    </rcc>
    <rcc rId="0" sId="1" numFmtId="34">
      <nc r="L1505">
        <v>26398</v>
      </nc>
    </rcc>
    <rcc rId="0" sId="1" numFmtId="34">
      <nc r="L1506">
        <v>30590</v>
      </nc>
    </rcc>
    <rcc rId="0" sId="1" dxf="1" numFmtId="34">
      <nc r="L1507">
        <v>33337</v>
      </nc>
      <ndxf>
        <alignment horizontal="right" vertical="top" readingOrder="0"/>
      </ndxf>
    </rcc>
    <rcc rId="0" sId="1" numFmtId="34">
      <nc r="L1508">
        <v>40709</v>
      </nc>
    </rcc>
    <rcc rId="0" sId="1" numFmtId="34">
      <nc r="L1509">
        <v>56521</v>
      </nc>
    </rcc>
    <rcc rId="0" sId="1" numFmtId="34">
      <nc r="L1510">
        <v>65673</v>
      </nc>
    </rcc>
    <rcc rId="0" sId="1" numFmtId="34">
      <nc r="L1511">
        <v>72854</v>
      </nc>
    </rcc>
    <rcc rId="0" sId="1" dxf="1" numFmtId="34">
      <nc r="L1512">
        <v>35269</v>
      </nc>
      <ndxf>
        <alignment horizontal="right" vertical="top" readingOrder="0"/>
      </ndxf>
    </rcc>
    <rcc rId="0" sId="1" dxf="1" numFmtId="34">
      <nc r="L1513">
        <v>53651</v>
      </nc>
      <ndxf>
        <alignment horizontal="right" vertical="top" readingOrder="0"/>
      </ndxf>
    </rcc>
    <rcc rId="0" sId="1" dxf="1" numFmtId="34">
      <nc r="L1514">
        <v>112225</v>
      </nc>
      <ndxf>
        <alignment horizontal="right" vertical="top" readingOrder="0"/>
      </ndxf>
    </rcc>
    <rcc rId="0" sId="1" dxf="1" numFmtId="34">
      <nc r="L1515">
        <v>32146</v>
      </nc>
      <ndxf>
        <alignment horizontal="right" vertical="top" readingOrder="0"/>
      </ndxf>
    </rcc>
    <rcc rId="0" sId="1" dxf="1" numFmtId="34">
      <nc r="L1516">
        <v>42438</v>
      </nc>
      <ndxf>
        <alignment horizontal="right" vertical="top" readingOrder="0"/>
      </ndxf>
    </rcc>
    <rcc rId="0" sId="1" numFmtId="34">
      <nc r="L848">
        <v>30308</v>
      </nc>
    </rcc>
    <rcc rId="0" sId="1" numFmtId="34">
      <nc r="L1518">
        <v>43104</v>
      </nc>
    </rcc>
    <rcc rId="0" sId="1" numFmtId="34">
      <nc r="L1519">
        <v>54262</v>
      </nc>
    </rcc>
    <rcc rId="0" sId="1" numFmtId="34">
      <nc r="L1520">
        <v>40317</v>
      </nc>
    </rcc>
    <rcc rId="0" sId="1" numFmtId="34">
      <nc r="L917">
        <v>32945</v>
      </nc>
    </rcc>
    <rcc rId="0" sId="1" numFmtId="34">
      <nc r="L1522">
        <v>98211</v>
      </nc>
    </rcc>
    <rcc rId="0" sId="1" numFmtId="34">
      <nc r="L1523">
        <v>58812</v>
      </nc>
    </rcc>
    <rcc rId="0" sId="1" numFmtId="34">
      <nc r="L1524">
        <v>37109</v>
      </nc>
    </rcc>
    <rcc rId="0" sId="1" numFmtId="34">
      <nc r="L1525">
        <v>44232</v>
      </nc>
    </rcc>
    <rcc rId="0" sId="1" numFmtId="34">
      <nc r="L719">
        <v>18437</v>
      </nc>
    </rcc>
    <rcc rId="0" sId="1" numFmtId="34">
      <nc r="L1527">
        <v>28432</v>
      </nc>
    </rcc>
    <rcc rId="0" sId="1" numFmtId="34">
      <nc r="L1126">
        <v>40837</v>
      </nc>
    </rcc>
    <rcc rId="0" sId="1" numFmtId="34">
      <nc r="L1529">
        <v>25733</v>
      </nc>
    </rcc>
    <rcc rId="0" sId="1" numFmtId="34">
      <nc r="L1530">
        <v>62169</v>
      </nc>
    </rcc>
    <rcc rId="0" sId="1" numFmtId="34">
      <nc r="L1531">
        <v>41392</v>
      </nc>
    </rcc>
    <rcc rId="0" sId="1" numFmtId="34">
      <nc r="L1532">
        <v>55991</v>
      </nc>
    </rcc>
    <rcc rId="0" sId="1" numFmtId="34">
      <nc r="L1533">
        <v>44219</v>
      </nc>
    </rcc>
    <rcc rId="0" sId="1" numFmtId="34">
      <nc r="L1534">
        <v>51723</v>
      </nc>
    </rcc>
    <rcc rId="0" sId="1" numFmtId="34">
      <nc r="L1535">
        <v>21779</v>
      </nc>
    </rcc>
    <rcc rId="0" sId="1" numFmtId="34">
      <nc r="L1536">
        <v>42906</v>
      </nc>
    </rcc>
    <rcc rId="0" sId="1" numFmtId="34">
      <nc r="L1537">
        <v>108028</v>
      </nc>
    </rcc>
    <rcc rId="0" sId="1" numFmtId="34">
      <nc r="L1538">
        <v>161813</v>
      </nc>
    </rcc>
    <rcc rId="0" sId="1" numFmtId="34">
      <nc r="L846">
        <v>26166</v>
      </nc>
    </rcc>
    <rcc rId="0" sId="1" numFmtId="34">
      <nc r="L823">
        <v>33887</v>
      </nc>
    </rcc>
    <rcc rId="0" sId="1" numFmtId="34">
      <nc r="L1541">
        <v>36135</v>
      </nc>
    </rcc>
    <rcc rId="0" sId="1" numFmtId="34">
      <nc r="L1542">
        <v>85525</v>
      </nc>
    </rcc>
    <rcc rId="0" sId="1" numFmtId="34">
      <nc r="L1543">
        <v>25714</v>
      </nc>
    </rcc>
    <rcc rId="0" sId="1" numFmtId="34">
      <nc r="L1544">
        <v>48694</v>
      </nc>
    </rcc>
    <rcc rId="0" sId="1" numFmtId="34">
      <nc r="L1787">
        <v>55500</v>
      </nc>
    </rcc>
    <rcc rId="0" sId="1" numFmtId="34">
      <nc r="L1546">
        <v>33741</v>
      </nc>
    </rcc>
    <rcc rId="0" sId="1" numFmtId="34">
      <nc r="L1547">
        <v>120438</v>
      </nc>
    </rcc>
    <rcc rId="0" sId="1" numFmtId="34">
      <nc r="L1548">
        <v>88995</v>
      </nc>
    </rcc>
    <rcc rId="0" sId="1" numFmtId="34">
      <nc r="L1549">
        <v>116256</v>
      </nc>
    </rcc>
    <rcc rId="0" sId="1" numFmtId="34">
      <nc r="L1550">
        <v>51521</v>
      </nc>
    </rcc>
    <rcc rId="0" sId="1" numFmtId="34">
      <nc r="L1551">
        <v>53330</v>
      </nc>
    </rcc>
    <rcc rId="0" sId="1" numFmtId="34">
      <nc r="L781">
        <v>34945</v>
      </nc>
    </rcc>
    <rcc rId="0" sId="1" numFmtId="34">
      <nc r="L1553">
        <v>26972</v>
      </nc>
    </rcc>
    <rcc rId="0" sId="1" numFmtId="34">
      <nc r="L1554">
        <v>36853</v>
      </nc>
    </rcc>
    <rcc rId="0" sId="1" numFmtId="34">
      <nc r="L1555">
        <v>30420</v>
      </nc>
    </rcc>
    <rcc rId="0" sId="1" numFmtId="34">
      <nc r="L1556">
        <v>38519</v>
      </nc>
    </rcc>
    <rcc rId="0" sId="1" numFmtId="34">
      <nc r="L886">
        <v>27866</v>
      </nc>
    </rcc>
    <rcc rId="0" sId="1" numFmtId="34">
      <nc r="L1558">
        <v>26270</v>
      </nc>
    </rcc>
    <rcc rId="0" sId="1" numFmtId="34">
      <nc r="L1559">
        <v>27902</v>
      </nc>
    </rcc>
    <rcc rId="0" sId="1" numFmtId="34">
      <nc r="L1560">
        <v>139950</v>
      </nc>
    </rcc>
    <rcc rId="0" sId="1" numFmtId="34">
      <nc r="L1561">
        <v>97617</v>
      </nc>
    </rcc>
    <rcc rId="0" sId="1" numFmtId="34">
      <nc r="L1562">
        <v>32396</v>
      </nc>
    </rcc>
    <rcc rId="0" sId="1" numFmtId="34">
      <nc r="L1563">
        <v>30908</v>
      </nc>
    </rcc>
    <rcc rId="0" sId="1" numFmtId="34">
      <nc r="L1564">
        <v>73275</v>
      </nc>
    </rcc>
    <rcc rId="0" sId="1" numFmtId="34">
      <nc r="L1565">
        <v>88587</v>
      </nc>
    </rcc>
    <rcc rId="0" sId="1" numFmtId="34">
      <nc r="L1566">
        <v>41859</v>
      </nc>
    </rcc>
    <rcc rId="0" sId="1" numFmtId="34">
      <nc r="L1567">
        <v>46717</v>
      </nc>
    </rcc>
    <rcc rId="0" sId="1" numFmtId="34">
      <nc r="L1568">
        <v>36130</v>
      </nc>
    </rcc>
    <rcc rId="0" sId="1" numFmtId="34">
      <nc r="L1569">
        <v>47693</v>
      </nc>
    </rcc>
    <rcc rId="0" sId="1" numFmtId="34">
      <nc r="L1570">
        <v>58762</v>
      </nc>
    </rcc>
    <rcc rId="0" sId="1" numFmtId="34">
      <nc r="L1571">
        <v>19732</v>
      </nc>
    </rcc>
    <rcc rId="0" sId="1" numFmtId="34">
      <nc r="L1572">
        <v>79563</v>
      </nc>
    </rcc>
    <rcc rId="0" sId="1" numFmtId="34">
      <nc r="L1573">
        <v>120110</v>
      </nc>
    </rcc>
    <rcc rId="0" sId="1" numFmtId="34">
      <nc r="L1574">
        <v>21309</v>
      </nc>
    </rcc>
    <rcc rId="0" sId="1" numFmtId="34">
      <nc r="L1575">
        <v>60083</v>
      </nc>
    </rcc>
    <rcc rId="0" sId="1" numFmtId="34">
      <nc r="L1436">
        <v>51338</v>
      </nc>
    </rcc>
    <rcc rId="0" sId="1" numFmtId="34">
      <nc r="L1576">
        <v>29898</v>
      </nc>
    </rcc>
    <rcc rId="0" sId="1" numFmtId="34">
      <nc r="L1578">
        <v>80212</v>
      </nc>
    </rcc>
    <rcc rId="0" sId="1" numFmtId="34">
      <nc r="L1579">
        <v>38575</v>
      </nc>
    </rcc>
    <rcc rId="0" sId="1" numFmtId="34">
      <nc r="L1580">
        <v>129867</v>
      </nc>
    </rcc>
    <rcc rId="0" sId="1" numFmtId="34">
      <nc r="L1581">
        <v>27625</v>
      </nc>
    </rcc>
    <rcc rId="0" sId="1" numFmtId="34">
      <nc r="L1582">
        <v>42360</v>
      </nc>
    </rcc>
    <rcc rId="0" sId="1" numFmtId="34">
      <nc r="L1583">
        <v>71004</v>
      </nc>
    </rcc>
    <rcc rId="0" sId="1" numFmtId="34">
      <nc r="L1584">
        <v>33109</v>
      </nc>
    </rcc>
    <rcc rId="0" sId="1" numFmtId="34">
      <nc r="L1585">
        <v>57870</v>
      </nc>
    </rcc>
    <rcc rId="0" sId="1" numFmtId="34">
      <nc r="L1586">
        <v>32571</v>
      </nc>
    </rcc>
    <rcc rId="0" sId="1" numFmtId="34">
      <nc r="L1587">
        <v>33186</v>
      </nc>
    </rcc>
    <rcc rId="0" sId="1" numFmtId="34">
      <nc r="L1588">
        <v>75393</v>
      </nc>
    </rcc>
    <rcc rId="0" sId="1" numFmtId="34">
      <nc r="L1589">
        <v>27589</v>
      </nc>
    </rcc>
    <rcc rId="0" sId="1" numFmtId="34">
      <nc r="L1590">
        <v>26746</v>
      </nc>
    </rcc>
    <rcc rId="0" sId="1" numFmtId="34">
      <nc r="L1591">
        <v>43206</v>
      </nc>
    </rcc>
    <rcc rId="0" sId="1" numFmtId="34">
      <nc r="L1592">
        <v>52296</v>
      </nc>
    </rcc>
    <rcc rId="0" sId="1" numFmtId="34">
      <nc r="L1593">
        <v>89235</v>
      </nc>
    </rcc>
    <rcc rId="0" sId="1" numFmtId="34">
      <nc r="L1594">
        <v>43973</v>
      </nc>
    </rcc>
    <rcc rId="0" sId="1" numFmtId="34">
      <nc r="L1595">
        <v>44857</v>
      </nc>
    </rcc>
    <rcc rId="0" sId="1" numFmtId="34">
      <nc r="L1596">
        <v>47344</v>
      </nc>
    </rcc>
    <rcc rId="0" sId="1" numFmtId="34">
      <nc r="L1597">
        <v>62395</v>
      </nc>
    </rcc>
    <rcc rId="0" sId="1" numFmtId="34">
      <nc r="L1598">
        <v>85623</v>
      </nc>
    </rcc>
    <rcc rId="0" sId="1" numFmtId="34">
      <nc r="L1599">
        <v>34198</v>
      </nc>
    </rcc>
    <rcc rId="0" sId="1" numFmtId="34">
      <nc r="L1600">
        <v>42453</v>
      </nc>
    </rcc>
    <rcc rId="0" sId="1" numFmtId="34">
      <nc r="L1601">
        <v>83916</v>
      </nc>
    </rcc>
    <rcc rId="0" sId="1" numFmtId="34">
      <nc r="L1602">
        <v>41306</v>
      </nc>
    </rcc>
    <rcc rId="0" sId="1" numFmtId="34">
      <nc r="L1603">
        <v>43206</v>
      </nc>
    </rcc>
    <rcc rId="0" sId="1" numFmtId="34">
      <nc r="L1604">
        <v>54675</v>
      </nc>
    </rcc>
    <rcc rId="0" sId="1" numFmtId="34">
      <nc r="L1605">
        <v>41859</v>
      </nc>
    </rcc>
    <rcc rId="0" sId="1" numFmtId="34">
      <nc r="L1606">
        <v>30389</v>
      </nc>
    </rcc>
    <rcc rId="0" sId="1" numFmtId="34">
      <nc r="L1607">
        <v>65365</v>
      </nc>
    </rcc>
    <rcc rId="0" sId="1" numFmtId="34">
      <nc r="L1608">
        <v>106234</v>
      </nc>
    </rcc>
    <rcc rId="0" sId="1" numFmtId="34">
      <nc r="L1609">
        <v>207500</v>
      </nc>
    </rcc>
    <rcc rId="0" sId="1" numFmtId="34">
      <nc r="L1610">
        <v>36845</v>
      </nc>
    </rcc>
    <rcc rId="0" sId="1" numFmtId="34">
      <nc r="L1611">
        <v>61550</v>
      </nc>
    </rcc>
    <rcc rId="0" sId="1" numFmtId="34">
      <nc r="L1612">
        <v>45166</v>
      </nc>
    </rcc>
    <rcc rId="0" sId="1" numFmtId="34">
      <nc r="L1613">
        <v>58950</v>
      </nc>
    </rcc>
    <rcc rId="0" sId="1" numFmtId="34">
      <nc r="L1614">
        <v>70477</v>
      </nc>
    </rcc>
    <rcc rId="0" sId="1" numFmtId="34">
      <nc r="L1615">
        <v>54700</v>
      </nc>
    </rcc>
    <rcc rId="0" sId="1" numFmtId="34">
      <nc r="L1102">
        <v>32099</v>
      </nc>
    </rcc>
    <rcc rId="0" sId="1" numFmtId="34">
      <nc r="L1616">
        <v>19696</v>
      </nc>
    </rcc>
    <rcc rId="0" sId="1" numFmtId="34">
      <nc r="L1617">
        <v>26002</v>
      </nc>
    </rcc>
    <rcc rId="0" sId="1" numFmtId="34">
      <nc r="L1619">
        <v>36725</v>
      </nc>
    </rcc>
    <rcc rId="0" sId="1" numFmtId="34">
      <nc r="L1620">
        <v>33521</v>
      </nc>
    </rcc>
    <rcc rId="0" sId="1" numFmtId="34">
      <nc r="L1621">
        <v>28454</v>
      </nc>
    </rcc>
    <rcc rId="0" sId="1" numFmtId="34">
      <nc r="L1622">
        <v>22671</v>
      </nc>
    </rcc>
    <rcc rId="0" sId="1" numFmtId="34">
      <nc r="L1623">
        <v>42827</v>
      </nc>
    </rcc>
    <rcc rId="0" sId="1" numFmtId="34">
      <nc r="L1624">
        <v>36428.76</v>
      </nc>
    </rcc>
    <rcc rId="0" sId="1" numFmtId="34">
      <nc r="L1625">
        <v>34541</v>
      </nc>
    </rcc>
    <rcc rId="0" sId="1" numFmtId="34">
      <nc r="L1626">
        <v>80801</v>
      </nc>
    </rcc>
    <rcc rId="0" sId="1" numFmtId="34">
      <nc r="L1627">
        <v>26500</v>
      </nc>
    </rcc>
    <rcc rId="0" sId="1" numFmtId="34">
      <nc r="L1628">
        <v>55619</v>
      </nc>
    </rcc>
    <rcc rId="0" sId="1" numFmtId="34">
      <nc r="L1021">
        <v>33749</v>
      </nc>
    </rcc>
    <rcc rId="0" sId="1" numFmtId="34">
      <nc r="L1630">
        <v>37267</v>
      </nc>
    </rcc>
    <rcc rId="0" sId="1" numFmtId="34">
      <nc r="L1631">
        <v>54028</v>
      </nc>
    </rcc>
    <rcc rId="0" sId="1" numFmtId="34">
      <nc r="L1632">
        <v>54948</v>
      </nc>
    </rcc>
    <rcc rId="0" sId="1" dxf="1" numFmtId="11">
      <nc r="L1633">
        <v>26620</v>
      </nc>
      <ndxf>
        <numFmt numFmtId="10" formatCode="&quot;$&quot;#,##0_);[Red]\(&quot;$&quot;#,##0\)"/>
      </ndxf>
    </rcc>
    <rcc rId="0" sId="1" numFmtId="34">
      <nc r="L1634">
        <v>43347</v>
      </nc>
    </rcc>
    <rcc rId="0" sId="1" numFmtId="34">
      <nc r="L1635">
        <v>115712</v>
      </nc>
    </rcc>
    <rcc rId="0" sId="1" numFmtId="34">
      <nc r="L1636">
        <v>61749.5</v>
      </nc>
    </rcc>
    <rcc rId="0" sId="1" numFmtId="34">
      <nc r="L1637">
        <v>35906</v>
      </nc>
    </rcc>
    <rcc rId="0" sId="1" dxf="1" numFmtId="34">
      <nc r="L1638">
        <v>126216</v>
      </nc>
      <ndxf/>
    </rcc>
    <rcc rId="0" sId="1" numFmtId="34">
      <nc r="L1639">
        <v>182882</v>
      </nc>
    </rcc>
    <rcc rId="0" sId="1" numFmtId="34">
      <nc r="L1640">
        <v>47218</v>
      </nc>
    </rcc>
    <rcc rId="0" sId="1" numFmtId="34">
      <nc r="L1641">
        <v>30971</v>
      </nc>
    </rcc>
    <rcc rId="0" sId="1" numFmtId="34">
      <nc r="L1642">
        <v>51154</v>
      </nc>
    </rcc>
    <rcc rId="0" sId="1" numFmtId="34">
      <nc r="L1186">
        <v>34967</v>
      </nc>
    </rcc>
    <rcc rId="0" sId="1" numFmtId="34">
      <nc r="L1644">
        <v>38216.75</v>
      </nc>
    </rcc>
    <rcc rId="0" sId="1" numFmtId="34">
      <nc r="L1645">
        <v>48797</v>
      </nc>
    </rcc>
    <rcc rId="0" sId="1" numFmtId="34">
      <nc r="L1646">
        <v>111238</v>
      </nc>
    </rcc>
    <rcc rId="0" sId="1" numFmtId="34">
      <nc r="L1647">
        <v>161792</v>
      </nc>
    </rcc>
    <rcc rId="0" sId="1" numFmtId="34">
      <nc r="L1545">
        <v>51024</v>
      </nc>
    </rcc>
    <rcc rId="0" sId="1" numFmtId="34">
      <nc r="L1648">
        <v>40641</v>
      </nc>
    </rcc>
    <rcc rId="0" sId="1" numFmtId="34">
      <nc r="L1649">
        <v>42027</v>
      </nc>
    </rcc>
    <rcc rId="0" sId="1" numFmtId="34">
      <nc r="L1651">
        <v>68505</v>
      </nc>
    </rcc>
    <rcc rId="0" sId="1" numFmtId="34">
      <nc r="L1652">
        <v>109409</v>
      </nc>
    </rcc>
    <rcc rId="0" sId="1" numFmtId="34">
      <nc r="L1653">
        <v>54924.93</v>
      </nc>
    </rcc>
    <rcc rId="0" sId="1" numFmtId="34">
      <nc r="L1654">
        <v>25183</v>
      </nc>
    </rcc>
    <rcc rId="0" sId="1" numFmtId="34">
      <nc r="L1655">
        <v>37324</v>
      </nc>
    </rcc>
    <rcc rId="0" sId="1" numFmtId="34">
      <nc r="L1300">
        <v>37663</v>
      </nc>
    </rcc>
    <rcc rId="0" sId="1" numFmtId="34">
      <nc r="L1656">
        <v>32468</v>
      </nc>
    </rcc>
    <rcc rId="0" sId="1" numFmtId="34">
      <nc r="L1658">
        <v>57262.92</v>
      </nc>
    </rcc>
    <rcc rId="0" sId="1" numFmtId="34">
      <nc r="L1659">
        <v>66510</v>
      </nc>
    </rcc>
    <rcc rId="0" sId="1" numFmtId="34">
      <nc r="L1660">
        <v>39651</v>
      </nc>
    </rcc>
    <rcc rId="0" sId="1" numFmtId="34">
      <nc r="L1661">
        <v>48825</v>
      </nc>
    </rcc>
    <rcc rId="0" sId="1" numFmtId="34">
      <nc r="L1662">
        <v>28942</v>
      </nc>
    </rcc>
    <rcc rId="0" sId="1" numFmtId="34">
      <nc r="L1663">
        <v>53465</v>
      </nc>
    </rcc>
    <rcc rId="0" sId="1" numFmtId="34">
      <nc r="L1664">
        <v>60920</v>
      </nc>
    </rcc>
    <rcc rId="0" sId="1" numFmtId="34">
      <nc r="L1665">
        <v>36237.24</v>
      </nc>
    </rcc>
    <rcc rId="0" sId="1" numFmtId="34">
      <nc r="L1666">
        <v>48777</v>
      </nc>
    </rcc>
    <rcc rId="0" sId="1" numFmtId="34">
      <nc r="L1667">
        <v>29898</v>
      </nc>
    </rcc>
    <rcc rId="0" sId="1" numFmtId="34">
      <nc r="L1668">
        <v>57460</v>
      </nc>
    </rcc>
    <rcc rId="0" sId="1" numFmtId="34">
      <nc r="L1669">
        <v>41615</v>
      </nc>
    </rcc>
    <rcc rId="0" sId="1" numFmtId="34">
      <nc r="L1670">
        <v>45265</v>
      </nc>
    </rcc>
    <rcc rId="0" sId="1" numFmtId="34">
      <nc r="L1671">
        <v>106952</v>
      </nc>
    </rcc>
    <rcc rId="0" sId="1" numFmtId="34">
      <nc r="L1672">
        <v>40614</v>
      </nc>
    </rcc>
    <rcc rId="0" sId="1" numFmtId="34">
      <nc r="L1673">
        <v>45117</v>
      </nc>
    </rcc>
    <rcc rId="0" sId="1" numFmtId="34">
      <nc r="L1674">
        <v>38482</v>
      </nc>
    </rcc>
    <rcc rId="0" sId="1" numFmtId="34">
      <nc r="L1675">
        <v>65508</v>
      </nc>
    </rcc>
    <rcc rId="0" sId="1" numFmtId="34">
      <nc r="L1676">
        <v>153663</v>
      </nc>
    </rcc>
    <rcc rId="0" sId="1" numFmtId="34">
      <nc r="L1677">
        <v>31429</v>
      </nc>
    </rcc>
    <rcc rId="0" sId="1" numFmtId="34">
      <nc r="L1758">
        <v>60823</v>
      </nc>
    </rcc>
    <rcc rId="0" sId="1" numFmtId="34">
      <nc r="L1679">
        <v>29878</v>
      </nc>
    </rcc>
    <rcc rId="0" sId="1" numFmtId="34">
      <nc r="L1680">
        <v>32595</v>
      </nc>
    </rcc>
    <rcc rId="0" sId="1" numFmtId="34">
      <nc r="L1681">
        <v>39005</v>
      </nc>
    </rcc>
    <rcc rId="0" sId="1" numFmtId="34">
      <nc r="L1682">
        <v>57699</v>
      </nc>
    </rcc>
    <rcc rId="0" sId="1" numFmtId="34">
      <nc r="L1683">
        <v>54924.93</v>
      </nc>
    </rcc>
    <rcc rId="0" sId="1" numFmtId="34">
      <nc r="L1684">
        <v>51698</v>
      </nc>
    </rcc>
    <rcc rId="0" sId="1" numFmtId="34">
      <nc r="L1685">
        <v>76740</v>
      </nc>
    </rcc>
    <rcc rId="0" sId="1" numFmtId="34">
      <nc r="L1686">
        <v>107000</v>
      </nc>
    </rcc>
    <rcc rId="0" sId="1" numFmtId="34">
      <nc r="L1687">
        <v>51315</v>
      </nc>
    </rcc>
    <rcc rId="0" sId="1" numFmtId="34">
      <nc r="L1688">
        <v>50320</v>
      </nc>
    </rcc>
    <rcc rId="0" sId="1" numFmtId="34">
      <nc r="L1689">
        <v>37324</v>
      </nc>
    </rcc>
    <rcc rId="0" sId="1" numFmtId="34">
      <nc r="L1690">
        <v>55097</v>
      </nc>
    </rcc>
    <rcc rId="0" sId="1" numFmtId="34">
      <nc r="L1691">
        <v>43603</v>
      </nc>
    </rcc>
    <rcc rId="0" sId="1" numFmtId="34">
      <nc r="L1692">
        <v>46338</v>
      </nc>
    </rcc>
    <rcc rId="0" sId="1" numFmtId="34">
      <nc r="L1693">
        <v>46423</v>
      </nc>
    </rcc>
    <rcc rId="0" sId="1" numFmtId="34">
      <nc r="L1694">
        <v>70000</v>
      </nc>
    </rcc>
    <rcc rId="0" sId="1" numFmtId="34">
      <nc r="L1695">
        <v>24001</v>
      </nc>
    </rcc>
    <rcc rId="0" sId="1" numFmtId="34">
      <nc r="L1764">
        <v>54316</v>
      </nc>
    </rcc>
    <rcc rId="0" sId="1" numFmtId="34">
      <nc r="L1697">
        <v>65033</v>
      </nc>
    </rcc>
    <rcc rId="0" sId="1" numFmtId="34">
      <nc r="L1698">
        <v>37440</v>
      </nc>
    </rcc>
    <rcc rId="0" sId="1" numFmtId="34">
      <nc r="L1699">
        <v>54602</v>
      </nc>
    </rcc>
    <rcc rId="0" sId="1" numFmtId="34">
      <nc r="L1700">
        <v>70260</v>
      </nc>
    </rcc>
    <rcc rId="0" sId="1" numFmtId="34">
      <nc r="L1213">
        <v>30984</v>
      </nc>
    </rcc>
    <rcc rId="0" sId="1" numFmtId="34">
      <nc r="L1701">
        <v>31103</v>
      </nc>
    </rcc>
    <rcc rId="0" sId="1" numFmtId="34">
      <nc r="L1703">
        <v>35020</v>
      </nc>
    </rcc>
    <rcc rId="0" sId="1" numFmtId="34">
      <nc r="L1704">
        <v>41704</v>
      </nc>
    </rcc>
    <rcc rId="0" sId="1" numFmtId="34">
      <nc r="L1705">
        <v>45213</v>
      </nc>
    </rcc>
    <rcc rId="0" sId="1" numFmtId="34">
      <nc r="L1706">
        <v>124278</v>
      </nc>
    </rcc>
    <rcc rId="0" sId="1" numFmtId="34">
      <nc r="L1707">
        <v>50178</v>
      </nc>
    </rcc>
    <rcc rId="0" sId="1" numFmtId="34">
      <nc r="L1708">
        <v>45631</v>
      </nc>
    </rcc>
    <rcc rId="0" sId="1" numFmtId="34">
      <nc r="L1709">
        <v>90765</v>
      </nc>
    </rcc>
    <rcc rId="0" sId="1" numFmtId="34">
      <nc r="L1710">
        <v>49400</v>
      </nc>
    </rcc>
    <rcc rId="0" sId="1" numFmtId="34">
      <nc r="L1711">
        <v>22040</v>
      </nc>
    </rcc>
    <rcc rId="0" sId="1" numFmtId="34">
      <nc r="L1417">
        <v>48926</v>
      </nc>
    </rcc>
    <rcc rId="0" sId="1" numFmtId="34">
      <nc r="L1713">
        <v>56873</v>
      </nc>
    </rcc>
    <rcc rId="0" sId="1" numFmtId="34">
      <nc r="L1714">
        <v>31656</v>
      </nc>
    </rcc>
    <rcc rId="0" sId="1" numFmtId="34">
      <nc r="L1715">
        <v>36417</v>
      </nc>
    </rcc>
    <rcc rId="0" sId="1" numFmtId="34">
      <nc r="L1716">
        <v>61558</v>
      </nc>
    </rcc>
    <rcc rId="0" sId="1" numFmtId="34">
      <nc r="L1717">
        <v>39374</v>
      </nc>
    </rcc>
    <rcc rId="0" sId="1" numFmtId="34">
      <nc r="L1718">
        <v>64192</v>
      </nc>
    </rcc>
    <rcc rId="0" sId="1" numFmtId="34">
      <nc r="L1719">
        <v>38311</v>
      </nc>
    </rcc>
    <rcc rId="0" sId="1" numFmtId="34">
      <nc r="L1351">
        <v>40632</v>
      </nc>
    </rcc>
    <rcc rId="0" sId="1" numFmtId="34">
      <nc r="L1721">
        <v>36109</v>
      </nc>
    </rcc>
    <rcc rId="0" sId="1" numFmtId="34">
      <nc r="L1722">
        <v>59234</v>
      </nc>
    </rcc>
    <rcc rId="0" sId="1" numFmtId="34">
      <nc r="L1723">
        <v>25845</v>
      </nc>
    </rcc>
    <rcc rId="0" sId="1" numFmtId="34">
      <nc r="L1696">
        <v>32239</v>
      </nc>
    </rcc>
    <rcc rId="0" sId="1" numFmtId="34">
      <nc r="L1725">
        <v>24301</v>
      </nc>
    </rcc>
    <rcc rId="0" sId="1" numFmtId="34">
      <nc r="L1726">
        <v>80960</v>
      </nc>
    </rcc>
    <rcc rId="0" sId="1" numFmtId="34">
      <nc r="L1727">
        <v>28860</v>
      </nc>
    </rcc>
    <rcc rId="0" sId="1" numFmtId="34">
      <nc r="L1728">
        <v>27038</v>
      </nc>
    </rcc>
    <rcc rId="0" sId="1" numFmtId="34">
      <nc r="L1729">
        <v>41200</v>
      </nc>
    </rcc>
    <rcc rId="0" sId="1" numFmtId="34">
      <nc r="L1730">
        <v>40801</v>
      </nc>
    </rcc>
    <rcc rId="0" sId="1" numFmtId="34">
      <nc r="L1731">
        <v>43536</v>
      </nc>
    </rcc>
    <rcc rId="0" sId="1" numFmtId="34">
      <nc r="L1732">
        <v>72046</v>
      </nc>
    </rcc>
    <rcc rId="0" sId="1" numFmtId="34">
      <nc r="L1733">
        <v>40752</v>
      </nc>
    </rcc>
    <rcc rId="0" sId="1" numFmtId="34">
      <nc r="L1734">
        <v>49138</v>
      </nc>
    </rcc>
    <rcc rId="0" sId="1" numFmtId="34">
      <nc r="L1735">
        <v>61240</v>
      </nc>
    </rcc>
    <rcc rId="0" sId="1" numFmtId="34">
      <nc r="L1736">
        <v>95382</v>
      </nc>
    </rcc>
    <rcc rId="0" sId="1" numFmtId="34">
      <nc r="L1737">
        <v>34489</v>
      </nc>
    </rcc>
    <rcc rId="0" sId="1" numFmtId="34">
      <nc r="L1738">
        <v>43328</v>
      </nc>
    </rcc>
    <rcc rId="0" sId="1" numFmtId="34">
      <nc r="L1739">
        <v>30986</v>
      </nc>
    </rcc>
    <rcc rId="0" sId="1" numFmtId="34">
      <nc r="L1740">
        <v>33425</v>
      </nc>
    </rcc>
    <rcc rId="0" sId="1" numFmtId="34">
      <nc r="L1741">
        <v>50591.5</v>
      </nc>
    </rcc>
    <rcc rId="0" sId="1" numFmtId="34">
      <nc r="L1742">
        <v>43273</v>
      </nc>
    </rcc>
    <rcc rId="0" sId="1" numFmtId="34">
      <nc r="L1743">
        <v>52903</v>
      </nc>
    </rcc>
    <rcc rId="0" sId="1" numFmtId="34">
      <nc r="L1744">
        <v>38564</v>
      </nc>
    </rcc>
    <rcc rId="0" sId="1" numFmtId="34">
      <nc r="L1745">
        <v>57000</v>
      </nc>
    </rcc>
    <rcc rId="0" sId="1" numFmtId="34">
      <nc r="L1746">
        <v>56360</v>
      </nc>
    </rcc>
    <rcc rId="0" sId="1" numFmtId="34">
      <nc r="L1747">
        <v>91638</v>
      </nc>
    </rcc>
    <rcc rId="0" sId="1" numFmtId="34">
      <nc r="L1748">
        <v>107000</v>
      </nc>
    </rcc>
    <rcc rId="0" sId="1" numFmtId="34">
      <nc r="L1749">
        <v>51570</v>
      </nc>
    </rcc>
    <rcc rId="0" sId="1" numFmtId="34">
      <nc r="L1750">
        <v>33425</v>
      </nc>
    </rcc>
    <rcc rId="0" sId="1" numFmtId="34">
      <nc r="L1751">
        <v>70601</v>
      </nc>
    </rcc>
    <rcc rId="0" sId="1" numFmtId="34">
      <nc r="L1752">
        <v>37702</v>
      </nc>
    </rcc>
    <rcc rId="0" sId="1" numFmtId="34">
      <nc r="L1753">
        <v>65333</v>
      </nc>
    </rcc>
    <rcc rId="0" sId="1" numFmtId="34">
      <nc r="L1754">
        <v>31429</v>
      </nc>
    </rcc>
    <rcc rId="0" sId="1" numFmtId="34">
      <nc r="L1755">
        <v>29672</v>
      </nc>
    </rcc>
    <rcc rId="0" sId="1" numFmtId="34">
      <nc r="L1756">
        <v>67416.710000000006</v>
      </nc>
    </rcc>
    <rcc rId="0" sId="1" numFmtId="34">
      <nc r="L1757">
        <v>60338</v>
      </nc>
    </rcc>
    <rcc rId="0" sId="1" numFmtId="34">
      <nc r="L1766">
        <v>52840.37</v>
      </nc>
    </rcc>
    <rcc rId="0" sId="1" numFmtId="34">
      <nc r="L1759">
        <v>76432</v>
      </nc>
    </rcc>
    <rcc rId="0" sId="1" numFmtId="34">
      <nc r="L1760">
        <v>86284</v>
      </nc>
    </rcc>
    <rcc rId="0" sId="1" numFmtId="34">
      <nc r="L1678">
        <v>53670</v>
      </nc>
    </rcc>
    <rcc rId="0" sId="1" numFmtId="34">
      <nc r="L1762">
        <v>33367.46</v>
      </nc>
    </rcc>
    <rcc rId="0" sId="1" numFmtId="34">
      <nc r="L1763">
        <v>29231</v>
      </nc>
    </rcc>
    <rcc rId="0" sId="1" numFmtId="34">
      <nc r="L1761">
        <v>23227.360000000001</v>
      </nc>
    </rcc>
    <rcc rId="0" sId="1" numFmtId="34">
      <nc r="L1765">
        <v>53370</v>
      </nc>
    </rcc>
    <rcc rId="0" sId="1" numFmtId="34">
      <nc r="L1768">
        <v>86912</v>
      </nc>
    </rcc>
    <rcc rId="0" sId="1" numFmtId="34">
      <nc r="L1767">
        <v>101195.14</v>
      </nc>
    </rcc>
    <rcc rId="0" sId="1" dxf="1" numFmtId="34">
      <nc r="L1791">
        <v>45435</v>
      </nc>
      <ndxf/>
    </rcc>
    <rcc rId="0" sId="1" numFmtId="34">
      <nc r="L1773">
        <v>33188</v>
      </nc>
    </rcc>
    <rcc rId="0" sId="1" numFmtId="34">
      <nc r="L1769">
        <v>38564</v>
      </nc>
    </rcc>
    <rcc rId="0" sId="1" numFmtId="34">
      <nc r="L1770">
        <v>36131</v>
      </nc>
    </rcc>
    <rcc rId="0" sId="1" numFmtId="34">
      <nc r="L737">
        <v>37239</v>
      </nc>
    </rcc>
    <rcc rId="0" sId="1" numFmtId="34">
      <nc r="L1772">
        <v>30331</v>
      </nc>
    </rcc>
    <rcc rId="0" sId="1" numFmtId="34">
      <nc r="L1779">
        <v>41133.379999999997</v>
      </nc>
    </rcc>
    <rcc rId="0" sId="1" numFmtId="34">
      <nc r="L1774">
        <v>40802</v>
      </nc>
    </rcc>
    <rcc rId="0" sId="1" numFmtId="34">
      <nc r="L1775">
        <v>69478</v>
      </nc>
    </rcc>
    <rcc rId="0" sId="1" numFmtId="34">
      <nc r="L1273">
        <v>37471.410000000003</v>
      </nc>
    </rcc>
    <rcc rId="0" sId="1" numFmtId="34">
      <nc r="L1776">
        <v>35727</v>
      </nc>
    </rcc>
    <rcc rId="0" sId="1" numFmtId="34">
      <nc r="L1778">
        <v>55443</v>
      </nc>
    </rcc>
    <rcc rId="0" sId="1" numFmtId="34">
      <nc r="L1782">
        <v>84872</v>
      </nc>
    </rcc>
    <rcc rId="0" sId="1" numFmtId="34">
      <nc r="L1780">
        <v>63960</v>
      </nc>
    </rcc>
    <rcc rId="0" sId="1" numFmtId="34">
      <nc r="L1781">
        <v>46460</v>
      </nc>
    </rcc>
    <rcc rId="0" sId="1" numFmtId="34">
      <nc r="L1724">
        <v>19395</v>
      </nc>
    </rcc>
    <rcc rId="0" sId="1" numFmtId="34">
      <nc r="L1783">
        <v>29926</v>
      </nc>
    </rcc>
    <rcc rId="0" sId="1" numFmtId="34">
      <nc r="L1784">
        <v>37611</v>
      </nc>
    </rcc>
    <rcc rId="0" sId="1" numFmtId="34">
      <nc r="L838">
        <v>32553</v>
      </nc>
    </rcc>
    <rfmt sheetId="1" sqref="L1786" start="0" length="0">
      <dxf>
        <fill>
          <patternFill patternType="solid">
            <bgColor rgb="FFFFFF00"/>
          </patternFill>
        </fill>
      </dxf>
    </rfmt>
    <rcc rId="0" sId="1" numFmtId="34">
      <nc r="L1539">
        <v>54465</v>
      </nc>
    </rcc>
    <rcc rId="0" sId="1" numFmtId="34">
      <nc r="L1788">
        <v>30331</v>
      </nc>
    </rcc>
    <rcc rId="0" sId="1" numFmtId="34">
      <nc r="L1789">
        <v>49941</v>
      </nc>
    </rcc>
    <rcc rId="0" sId="1" numFmtId="34">
      <nc r="L1191">
        <v>30046</v>
      </nc>
    </rcc>
    <rcc rId="0" sId="1" numFmtId="34">
      <nc r="L1091">
        <v>39066</v>
      </nc>
    </rcc>
    <rcc rId="0" sId="1" numFmtId="34">
      <nc r="L1792">
        <v>134357</v>
      </nc>
    </rcc>
    <rcc rId="0" sId="1" numFmtId="34">
      <nc r="L1793">
        <v>61417</v>
      </nc>
    </rcc>
    <rcc rId="0" sId="1" numFmtId="34">
      <nc r="L1794">
        <v>34316</v>
      </nc>
    </rcc>
    <rcc rId="0" sId="1" numFmtId="34">
      <nc r="L1795">
        <v>33458</v>
      </nc>
    </rcc>
    <rcc rId="0" sId="1" numFmtId="34">
      <nc r="L1797">
        <v>57751</v>
      </nc>
    </rcc>
    <rcc rId="0" sId="1" numFmtId="34">
      <nc r="L1798">
        <v>31429</v>
      </nc>
    </rcc>
    <rcc rId="0" sId="1" numFmtId="34">
      <nc r="L1799">
        <v>44051</v>
      </nc>
    </rcc>
    <rcc rId="0" sId="1" numFmtId="34">
      <nc r="L1796">
        <v>26123</v>
      </nc>
    </rcc>
    <rcc rId="0" sId="1" numFmtId="34">
      <nc r="L1800">
        <v>46620</v>
      </nc>
    </rcc>
    <rcc rId="0" sId="1" numFmtId="34">
      <nc r="L1801">
        <v>64993</v>
      </nc>
    </rcc>
    <rcc rId="0" sId="1" numFmtId="34">
      <nc r="L1802">
        <v>77083</v>
      </nc>
    </rcc>
    <rcc rId="0" sId="1" numFmtId="34">
      <nc r="L1803">
        <v>32516</v>
      </nc>
    </rcc>
    <rcc rId="0" sId="1" numFmtId="34">
      <nc r="L1804">
        <v>42561</v>
      </nc>
    </rcc>
    <rcc rId="0" sId="1" numFmtId="34">
      <nc r="L1805">
        <v>50528</v>
      </nc>
    </rcc>
    <rcc rId="0" sId="1" numFmtId="34">
      <nc r="L1807">
        <v>55703</v>
      </nc>
    </rcc>
    <rcc rId="0" sId="1" numFmtId="34">
      <nc r="L1806">
        <v>35277.58</v>
      </nc>
    </rcc>
    <rcc rId="0" sId="1" numFmtId="34">
      <nc r="L1808">
        <v>45593</v>
      </nc>
    </rcc>
    <rcc rId="0" sId="1" numFmtId="34">
      <nc r="L1809">
        <v>47500</v>
      </nc>
    </rcc>
    <rcc rId="0" sId="1" numFmtId="34">
      <nc r="L1810">
        <v>28453</v>
      </nc>
    </rcc>
    <rcc rId="0" sId="1" numFmtId="34">
      <nc r="L1811">
        <v>59836</v>
      </nc>
    </rcc>
    <rcc rId="0" sId="1" numFmtId="34">
      <nc r="L1812">
        <v>37289</v>
      </nc>
    </rcc>
    <rcc rId="0" sId="1" numFmtId="34">
      <nc r="L1813">
        <v>30623.81</v>
      </nc>
    </rcc>
    <rcc rId="0" sId="1" numFmtId="34">
      <nc r="L1814">
        <v>115692</v>
      </nc>
    </rcc>
    <rcc rId="0" sId="1" numFmtId="34">
      <nc r="L1815">
        <v>141073</v>
      </nc>
    </rcc>
    <rcc rId="0" sId="1" numFmtId="34">
      <nc r="L1816">
        <v>67497</v>
      </nc>
    </rcc>
    <rcc rId="0" sId="1" numFmtId="34">
      <nc r="L1817">
        <v>51286</v>
      </nc>
    </rcc>
    <rcc rId="0" sId="1" numFmtId="34">
      <nc r="L1818">
        <v>43168</v>
      </nc>
    </rcc>
    <rcc rId="0" sId="1" numFmtId="34">
      <nc r="L1819">
        <v>101082</v>
      </nc>
    </rcc>
    <rcc rId="0" sId="1" numFmtId="34">
      <nc r="L1820">
        <v>33293</v>
      </nc>
    </rcc>
    <rcc rId="0" sId="1" numFmtId="34">
      <nc r="L1821">
        <v>84880</v>
      </nc>
    </rcc>
  </rrc>
  <rrc rId="849" sId="1" ref="L1:L1048576" action="deleteCol">
    <rfmt sheetId="1" xfDxf="1" sqref="L1:L1048576" start="0" length="0">
      <dxf>
        <font>
          <sz val="10"/>
        </font>
        <numFmt numFmtId="34" formatCode="_(&quot;$&quot;* #,##0.00_);_(&quot;$&quot;* \(#,##0.00\);_(&quot;$&quot;* &quot;-&quot;??_);_(@_)"/>
      </dxf>
    </rfmt>
    <rcc rId="0" sId="1" dxf="1">
      <nc r="L1" t="inlineStr">
        <is>
          <t>PURCHASE PRICE</t>
        </is>
      </nc>
      <ndxf>
        <font>
          <b/>
          <sz val="10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L2" start="0" length="0">
      <dxf>
        <alignment horizontal="center" readingOrder="0"/>
      </dxf>
    </rfmt>
    <rfmt sheetId="1" s="1" sqref="L3" start="0" length="0">
      <dxf>
        <alignment horizontal="center" readingOrder="0"/>
      </dxf>
    </rfmt>
    <rfmt sheetId="1" s="1" sqref="L4" start="0" length="0">
      <dxf>
        <alignment horizontal="center" readingOrder="0"/>
      </dxf>
    </rfmt>
    <rfmt sheetId="1" s="1" sqref="L5" start="0" length="0">
      <dxf>
        <alignment horizontal="center" readingOrder="0"/>
      </dxf>
    </rfmt>
    <rfmt sheetId="1" s="1" sqref="L6" start="0" length="0">
      <dxf>
        <alignment horizontal="center" readingOrder="0"/>
      </dxf>
    </rfmt>
    <rfmt sheetId="1" s="1" sqref="L7" start="0" length="0">
      <dxf>
        <alignment horizontal="center" readingOrder="0"/>
      </dxf>
    </rfmt>
    <rfmt sheetId="1" s="1" sqref="L8" start="0" length="0">
      <dxf>
        <alignment horizontal="center" readingOrder="0"/>
      </dxf>
    </rfmt>
    <rfmt sheetId="1" s="1" sqref="L9" start="0" length="0">
      <dxf>
        <alignment horizontal="center" readingOrder="0"/>
      </dxf>
    </rfmt>
    <rcc rId="0" sId="1" s="1" dxf="1" numFmtId="34">
      <nc r="L10">
        <v>78000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fmt sheetId="1" s="1" sqref="L11" start="0" length="0">
      <dxf>
        <alignment horizontal="center" readingOrder="0"/>
      </dxf>
    </rfmt>
    <rcc rId="0" sId="1" s="1" dxf="1" numFmtId="34">
      <nc r="L12">
        <v>170000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13">
        <v>95000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14">
        <v>89900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15">
        <v>120000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16">
        <v>63000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17">
        <v>85000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18">
        <v>76000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19">
        <v>125600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fmt sheetId="1" s="1" sqref="L20" start="0" length="0">
      <dxf>
        <font>
          <sz val="10"/>
          <color auto="1"/>
          <name val="Calibri"/>
          <scheme val="minor"/>
        </font>
        <alignment horizontal="center" wrapText="1" readingOrder="0"/>
      </dxf>
    </rfmt>
    <rcc rId="0" sId="1" s="1" dxf="1" numFmtId="34">
      <nc r="L21">
        <v>61000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fmt sheetId="1" s="1" sqref="L22" start="0" length="0">
      <dxf>
        <font>
          <sz val="10"/>
          <color auto="1"/>
          <name val="Calibri"/>
          <scheme val="minor"/>
        </font>
        <alignment horizontal="center" wrapText="1" readingOrder="0"/>
      </dxf>
    </rfmt>
    <rcc rId="0" sId="1" s="1" dxf="1" numFmtId="34">
      <nc r="L23">
        <v>28000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24">
        <v>31500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25">
        <v>78000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26">
        <v>76500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27">
        <v>67400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>
      <nc r="L28" t="inlineStr">
        <is>
          <t xml:space="preserve"> </t>
        </is>
      </nc>
      <ndxf>
        <font>
          <sz val="10"/>
          <color auto="1"/>
          <name val="Calibri"/>
          <scheme val="minor"/>
        </font>
        <alignment horizontal="center" wrapText="1" readingOrder="0"/>
      </ndxf>
    </rcc>
    <rfmt sheetId="1" s="1" sqref="L29" start="0" length="0">
      <dxf>
        <font>
          <sz val="10"/>
          <color auto="1"/>
          <name val="Calibri"/>
          <scheme val="minor"/>
        </font>
        <alignment horizontal="center" wrapText="1" readingOrder="0"/>
      </dxf>
    </rfmt>
    <rcc rId="0" sId="1" s="1" dxf="1" numFmtId="34">
      <nc r="L30">
        <v>109000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31">
        <v>142100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32">
        <v>62000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33">
        <v>65000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>
      <nc r="L34" t="inlineStr">
        <is>
          <t xml:space="preserve"> </t>
        </is>
      </nc>
      <ndxf>
        <font>
          <sz val="10"/>
          <color auto="1"/>
          <name val="Calibri"/>
          <scheme val="minor"/>
        </font>
        <alignment horizontal="center" wrapText="1" readingOrder="0"/>
      </ndxf>
    </rcc>
    <rfmt sheetId="1" s="1" sqref="L35" start="0" length="0">
      <dxf>
        <font>
          <sz val="10"/>
          <color auto="1"/>
          <name val="Calibri"/>
          <scheme val="minor"/>
        </font>
        <alignment horizontal="center" wrapText="1" readingOrder="0"/>
      </dxf>
    </rfmt>
    <rcc rId="0" sId="1" s="1" dxf="1" numFmtId="34">
      <nc r="L36">
        <v>93000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37">
        <v>41000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dxf="1" numFmtId="34">
      <nc r="L38">
        <v>57000</v>
      </nc>
      <ndxf>
        <alignment horizontal="center" vertical="top" readingOrder="0"/>
      </ndxf>
    </rcc>
    <rcc rId="0" sId="1" s="1" dxf="1" numFmtId="34">
      <nc r="L39">
        <v>38000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40">
        <v>121000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41">
        <v>80900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42">
        <v>55500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43">
        <v>85000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44">
        <v>140000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45">
        <v>116000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dxf="1" numFmtId="34">
      <nc r="L46">
        <v>53000</v>
      </nc>
      <ndxf>
        <alignment horizontal="center" vertical="top" readingOrder="0"/>
      </ndxf>
    </rcc>
    <rcc rId="0" sId="1" s="1" dxf="1" numFmtId="34">
      <nc r="L47">
        <v>170000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48">
        <v>64000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49">
        <v>99900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s="1" dxf="1" numFmtId="34">
      <nc r="L50">
        <v>53000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dxf="1" numFmtId="34">
      <nc r="L51">
        <v>94500</v>
      </nc>
      <ndxf>
        <alignment horizontal="center" vertical="top" readingOrder="0"/>
      </ndxf>
    </rcc>
    <rcc rId="0" sId="1" s="1" dxf="1" numFmtId="34">
      <nc r="L52">
        <v>72900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dxf="1" numFmtId="34">
      <nc r="L53">
        <v>20000</v>
      </nc>
      <ndxf>
        <alignment horizontal="center" vertical="top" readingOrder="0"/>
      </ndxf>
    </rcc>
    <rcc rId="0" sId="1" s="1" dxf="1" numFmtId="34">
      <nc r="L54">
        <v>120000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dxf="1" numFmtId="34">
      <nc r="L55">
        <v>38000</v>
      </nc>
      <ndxf>
        <alignment horizontal="center" vertical="top" readingOrder="0"/>
      </ndxf>
    </rcc>
    <rcc rId="0" sId="1" dxf="1" numFmtId="34">
      <nc r="L56">
        <v>102000</v>
      </nc>
      <ndxf>
        <alignment horizontal="center" vertical="top" readingOrder="0"/>
      </ndxf>
    </rcc>
    <rcc rId="0" sId="1" s="1" dxf="1">
      <nc r="L57" t="inlineStr">
        <is>
          <t>$$180,000.00</t>
        </is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dxf="1" numFmtId="34">
      <nc r="L58">
        <v>65000</v>
      </nc>
      <ndxf>
        <alignment horizontal="center" vertical="top" readingOrder="0"/>
      </ndxf>
    </rcc>
    <rcc rId="0" sId="1" dxf="1" numFmtId="34">
      <nc r="L59">
        <v>140000</v>
      </nc>
      <ndxf>
        <alignment horizontal="center" vertical="top" readingOrder="0"/>
      </ndxf>
    </rcc>
    <rcc rId="0" sId="1" dxf="1" numFmtId="34">
      <nc r="L60">
        <v>109000</v>
      </nc>
      <ndxf>
        <alignment horizontal="center" vertical="top" readingOrder="0"/>
      </ndxf>
    </rcc>
    <rcc rId="0" sId="1" s="1" dxf="1" numFmtId="34">
      <nc r="L61">
        <v>99900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dxf="1" numFmtId="34">
      <nc r="L62">
        <v>139000</v>
      </nc>
      <ndxf>
        <alignment horizontal="center" vertical="top" readingOrder="0"/>
      </ndxf>
    </rcc>
    <rcc rId="0" sId="1" s="1" dxf="1" numFmtId="34">
      <nc r="L63">
        <v>65000</v>
      </nc>
      <ndxf>
        <font>
          <sz val="10"/>
          <color auto="1"/>
          <name val="Calibri"/>
          <scheme val="minor"/>
        </font>
        <alignment horizontal="center" wrapText="1" readingOrder="0"/>
      </ndxf>
    </rcc>
    <rcc rId="0" sId="1" dxf="1" numFmtId="34">
      <nc r="L64">
        <v>135000</v>
      </nc>
      <ndxf>
        <alignment horizontal="center" vertical="top" readingOrder="0"/>
      </ndxf>
    </rcc>
    <rcc rId="0" sId="1" s="1" dxf="1" numFmtId="34">
      <nc r="L65">
        <v>88500</v>
      </nc>
      <ndxf>
        <alignment horizontal="center" readingOrder="0"/>
      </ndxf>
    </rcc>
    <rcc rId="0" sId="1" dxf="1" numFmtId="34">
      <nc r="L66">
        <v>180000</v>
      </nc>
      <ndxf>
        <alignment horizontal="center" vertical="top" readingOrder="0"/>
      </ndxf>
    </rcc>
    <rcc rId="0" sId="1" dxf="1" numFmtId="34">
      <nc r="L67">
        <v>183000</v>
      </nc>
      <ndxf>
        <alignment horizontal="center" vertical="top" readingOrder="0"/>
      </ndxf>
    </rcc>
    <rcc rId="0" sId="1" dxf="1" numFmtId="34">
      <nc r="L68">
        <v>63000</v>
      </nc>
      <ndxf>
        <alignment horizontal="center" vertical="top" readingOrder="0"/>
      </ndxf>
    </rcc>
    <rcc rId="0" sId="1" dxf="1" numFmtId="34">
      <nc r="L69">
        <v>209721</v>
      </nc>
      <ndxf>
        <font>
          <sz val="10"/>
          <name val="Arial"/>
          <scheme val="none"/>
        </font>
        <alignment horizontal="center" vertical="top" readingOrder="0"/>
      </ndxf>
    </rcc>
    <rcc rId="0" sId="1" s="1" dxf="1" numFmtId="34">
      <nc r="L70">
        <v>82000</v>
      </nc>
      <ndxf>
        <alignment horizontal="center" readingOrder="0"/>
      </ndxf>
    </rcc>
    <rcc rId="0" sId="1" s="1" dxf="1" numFmtId="34">
      <nc r="L71">
        <v>82000</v>
      </nc>
      <ndxf>
        <alignment horizontal="center" readingOrder="0"/>
      </ndxf>
    </rcc>
    <rcc rId="0" sId="1" s="1" dxf="1" numFmtId="34">
      <nc r="L72">
        <v>125000</v>
      </nc>
      <ndxf>
        <font>
          <sz val="10"/>
          <color theme="1"/>
          <name val="Arial"/>
          <scheme val="none"/>
        </font>
        <alignment horizontal="center" readingOrder="0"/>
      </ndxf>
    </rcc>
    <rcc rId="0" sId="1" s="1" dxf="1" numFmtId="34">
      <nc r="L73">
        <v>69900</v>
      </nc>
      <ndxf>
        <alignment horizontal="center" readingOrder="0"/>
      </ndxf>
    </rcc>
    <rcc rId="0" sId="1" dxf="1" numFmtId="34">
      <nc r="L74">
        <v>51500</v>
      </nc>
      <ndxf>
        <font>
          <sz val="10"/>
          <name val="Arial"/>
          <scheme val="none"/>
        </font>
        <alignment horizontal="center" vertical="top" readingOrder="0"/>
      </ndxf>
    </rcc>
    <rcc rId="0" sId="1" numFmtId="34">
      <nc r="L75">
        <v>63500</v>
      </nc>
    </rcc>
    <rcc rId="0" sId="1" s="1" dxf="1" numFmtId="34">
      <nc r="L76">
        <v>85000</v>
      </nc>
      <ndxf>
        <font>
          <sz val="10"/>
          <color theme="1"/>
          <name val="Arial"/>
          <scheme val="none"/>
        </font>
        <alignment horizontal="center" readingOrder="0"/>
      </ndxf>
    </rcc>
    <rcc rId="0" sId="1" s="1" dxf="1" numFmtId="34">
      <nc r="L77">
        <v>91700</v>
      </nc>
      <ndxf>
        <alignment horizontal="center" readingOrder="0"/>
      </ndxf>
    </rcc>
    <rcc rId="0" sId="1" s="1" dxf="1" numFmtId="34">
      <nc r="L78">
        <v>205000</v>
      </nc>
      <ndxf>
        <font>
          <sz val="10"/>
          <color theme="1"/>
          <name val="Arial"/>
          <scheme val="none"/>
        </font>
        <alignment horizontal="center" readingOrder="0"/>
      </ndxf>
    </rcc>
    <rcc rId="0" sId="1" dxf="1" numFmtId="34">
      <nc r="L79">
        <v>269900</v>
      </nc>
      <ndxf/>
    </rcc>
    <rcc rId="0" sId="1" dxf="1" numFmtId="34">
      <nc r="L80">
        <v>269900</v>
      </nc>
      <ndxf/>
    </rcc>
    <rcc rId="0" sId="1" s="1" dxf="1" numFmtId="34">
      <nc r="L81">
        <v>89000</v>
      </nc>
      <ndxf>
        <alignment horizontal="center" readingOrder="0"/>
      </ndxf>
    </rcc>
    <rcc rId="0" sId="1" s="1" dxf="1" numFmtId="34">
      <nc r="L82">
        <v>265000</v>
      </nc>
      <ndxf>
        <alignment horizontal="center" readingOrder="0"/>
      </ndxf>
    </rcc>
    <rcc rId="0" sId="1" s="1" dxf="1" numFmtId="34">
      <nc r="L83">
        <v>68000</v>
      </nc>
      <ndxf>
        <alignment horizontal="center" readingOrder="0"/>
      </ndxf>
    </rcc>
    <rcc rId="0" sId="1" s="1" dxf="1" numFmtId="34">
      <nc r="L84">
        <v>96900</v>
      </nc>
      <ndxf>
        <alignment horizontal="center" readingOrder="0"/>
      </ndxf>
    </rcc>
    <rcc rId="0" sId="1" dxf="1" numFmtId="34">
      <nc r="L85">
        <v>78000</v>
      </nc>
      <ndxf/>
    </rcc>
    <rcc rId="0" sId="1" s="1" dxf="1" numFmtId="34">
      <nc r="L86">
        <v>128000</v>
      </nc>
      <ndxf>
        <alignment horizontal="center" readingOrder="0"/>
      </ndxf>
    </rcc>
    <rcc rId="0" sId="1" s="1" dxf="1" numFmtId="34">
      <nc r="L87">
        <v>72300</v>
      </nc>
      <ndxf>
        <alignment horizontal="center" readingOrder="0"/>
      </ndxf>
    </rcc>
    <rcc rId="0" sId="1" s="1" dxf="1" numFmtId="34">
      <nc r="L88">
        <v>49900</v>
      </nc>
      <ndxf>
        <alignment horizontal="center" readingOrder="0"/>
      </ndxf>
    </rcc>
    <rcc rId="0" sId="1" s="1" dxf="1" numFmtId="34">
      <nc r="L89">
        <v>139900</v>
      </nc>
      <ndxf>
        <alignment horizontal="center" readingOrder="0"/>
      </ndxf>
    </rcc>
    <rcc rId="0" sId="1" s="1" dxf="1" numFmtId="34">
      <nc r="L90">
        <v>118000</v>
      </nc>
      <ndxf>
        <alignment horizontal="center" readingOrder="0"/>
      </ndxf>
    </rcc>
    <rcc rId="0" sId="1" s="1" dxf="1" numFmtId="34">
      <nc r="L91">
        <v>137500</v>
      </nc>
      <ndxf>
        <alignment horizontal="center" readingOrder="0"/>
      </ndxf>
    </rcc>
    <rcc rId="0" sId="1" s="1" dxf="1" numFmtId="34">
      <nc r="L92">
        <v>135000</v>
      </nc>
      <ndxf>
        <alignment horizontal="center" readingOrder="0"/>
      </ndxf>
    </rcc>
    <rcc rId="0" sId="1" dxf="1" numFmtId="34">
      <nc r="L93">
        <v>135000</v>
      </nc>
      <ndxf>
        <alignment horizontal="center" vertical="top" readingOrder="0"/>
      </ndxf>
    </rcc>
    <rcc rId="0" sId="1" s="1" dxf="1" numFmtId="34">
      <nc r="L94">
        <v>126000</v>
      </nc>
      <ndxf>
        <alignment horizontal="center" readingOrder="0"/>
      </ndxf>
    </rcc>
    <rcc rId="0" sId="1" s="1" dxf="1" numFmtId="34">
      <nc r="L95">
        <v>105000</v>
      </nc>
      <ndxf>
        <alignment horizontal="center" readingOrder="0"/>
      </ndxf>
    </rcc>
    <rcc rId="0" sId="1" s="1" dxf="1" numFmtId="34">
      <nc r="L96">
        <v>38000</v>
      </nc>
      <ndxf>
        <alignment horizontal="center" readingOrder="0"/>
      </ndxf>
    </rcc>
    <rcc rId="0" sId="1" s="1" dxf="1" numFmtId="34">
      <nc r="L97">
        <v>53900</v>
      </nc>
      <ndxf>
        <alignment horizontal="center" readingOrder="0"/>
      </ndxf>
    </rcc>
    <rcc rId="0" sId="1" s="1" dxf="1" numFmtId="34">
      <nc r="L98">
        <v>79000</v>
      </nc>
      <ndxf>
        <alignment horizontal="center" readingOrder="0"/>
      </ndxf>
    </rcc>
    <rcc rId="0" sId="1" s="1" dxf="1" numFmtId="34">
      <nc r="L99">
        <v>67000</v>
      </nc>
      <ndxf>
        <alignment horizontal="center" readingOrder="0"/>
      </ndxf>
    </rcc>
    <rcc rId="0" sId="1" numFmtId="34">
      <nc r="L100">
        <v>87000</v>
      </nc>
    </rcc>
    <rcc rId="0" sId="1" s="1" dxf="1" numFmtId="34">
      <nc r="L101">
        <v>115900</v>
      </nc>
      <ndxf>
        <alignment horizontal="center" readingOrder="0"/>
      </ndxf>
    </rcc>
    <rcc rId="0" sId="1" s="1" dxf="1" numFmtId="34">
      <nc r="L102">
        <v>88000</v>
      </nc>
      <ndxf>
        <alignment horizontal="center" readingOrder="0"/>
      </ndxf>
    </rcc>
    <rcc rId="0" sId="1" s="1" dxf="1" numFmtId="34">
      <nc r="L103">
        <v>160000</v>
      </nc>
      <ndxf>
        <alignment horizontal="center" readingOrder="0"/>
      </ndxf>
    </rcc>
    <rcc rId="0" sId="1" s="1" dxf="1" numFmtId="34">
      <nc r="L104">
        <v>49</v>
      </nc>
      <ndxf>
        <alignment horizontal="center" readingOrder="0"/>
      </ndxf>
    </rcc>
    <rcc rId="0" sId="1" s="1" dxf="1" numFmtId="34">
      <nc r="L105">
        <v>62900</v>
      </nc>
      <ndxf>
        <alignment horizontal="center" readingOrder="0"/>
      </ndxf>
    </rcc>
    <rcc rId="0" sId="1" s="1" dxf="1" numFmtId="34">
      <nc r="L106">
        <v>135000</v>
      </nc>
      <ndxf>
        <alignment horizontal="center" readingOrder="0"/>
      </ndxf>
    </rcc>
    <rcc rId="0" sId="1" s="1" dxf="1" numFmtId="34">
      <nc r="L107">
        <v>76500</v>
      </nc>
      <ndxf>
        <alignment horizontal="center" readingOrder="0"/>
      </ndxf>
    </rcc>
    <rcc rId="0" sId="1" s="1" dxf="1" numFmtId="34">
      <nc r="L108">
        <v>77000</v>
      </nc>
      <ndxf>
        <alignment horizontal="center" readingOrder="0"/>
      </ndxf>
    </rcc>
    <rcc rId="0" sId="1" s="1" dxf="1" numFmtId="34">
      <nc r="L109">
        <v>118500</v>
      </nc>
      <ndxf>
        <alignment horizontal="center" readingOrder="0"/>
      </ndxf>
    </rcc>
    <rcc rId="0" sId="1" s="1" dxf="1" numFmtId="34">
      <nc r="L110">
        <v>87000</v>
      </nc>
      <ndxf>
        <alignment horizontal="center" readingOrder="0"/>
      </ndxf>
    </rcc>
    <rcc rId="0" sId="1" s="1" dxf="1" numFmtId="34">
      <nc r="L111">
        <v>132000</v>
      </nc>
      <ndxf>
        <alignment horizontal="center" readingOrder="0"/>
      </ndxf>
    </rcc>
    <rcc rId="0" sId="1" s="1" dxf="1" numFmtId="34">
      <nc r="L112">
        <v>72000</v>
      </nc>
      <ndxf>
        <alignment horizontal="center" readingOrder="0"/>
      </ndxf>
    </rcc>
    <rcc rId="0" sId="1" s="1" dxf="1" numFmtId="34">
      <nc r="L113">
        <v>128500</v>
      </nc>
      <ndxf>
        <alignment horizontal="center" readingOrder="0"/>
      </ndxf>
    </rcc>
    <rcc rId="0" sId="1" s="1" dxf="1" numFmtId="34">
      <nc r="L114">
        <v>175</v>
      </nc>
      <ndxf>
        <alignment horizontal="center" readingOrder="0"/>
      </ndxf>
    </rcc>
    <rcc rId="0" sId="1" dxf="1" numFmtId="34">
      <nc r="L115">
        <v>75000</v>
      </nc>
      <ndxf>
        <alignment horizontal="center" vertical="top" readingOrder="0"/>
      </ndxf>
    </rcc>
    <rcc rId="0" sId="1" s="1" dxf="1" numFmtId="34">
      <nc r="L116">
        <v>99900</v>
      </nc>
      <ndxf>
        <alignment horizontal="center" readingOrder="0"/>
      </ndxf>
    </rcc>
    <rcc rId="0" sId="1" s="1" dxf="1" numFmtId="34">
      <nc r="L117">
        <v>125000</v>
      </nc>
      <ndxf>
        <alignment horizontal="center" readingOrder="0"/>
      </ndxf>
    </rcc>
    <rcc rId="0" sId="1" s="1" dxf="1" numFmtId="34">
      <nc r="L118">
        <v>128500</v>
      </nc>
      <ndxf>
        <alignment horizontal="center" readingOrder="0"/>
      </ndxf>
    </rcc>
    <rcc rId="0" sId="1" dxf="1" numFmtId="34">
      <nc r="L119">
        <v>129000</v>
      </nc>
      <ndxf>
        <alignment horizontal="center" vertical="top" readingOrder="0"/>
      </ndxf>
    </rcc>
    <rcc rId="0" sId="1" s="1" dxf="1" numFmtId="34">
      <nc r="L120">
        <v>84900</v>
      </nc>
      <ndxf>
        <alignment horizontal="center" readingOrder="0"/>
      </ndxf>
    </rcc>
    <rcc rId="0" sId="1" s="1" dxf="1" numFmtId="34">
      <nc r="L121">
        <v>84900</v>
      </nc>
      <ndxf>
        <alignment horizontal="center" readingOrder="0"/>
      </ndxf>
    </rcc>
    <rcc rId="0" sId="1" s="1" dxf="1" numFmtId="34">
      <nc r="L122">
        <v>179900</v>
      </nc>
      <ndxf>
        <alignment horizontal="center" readingOrder="0"/>
      </ndxf>
    </rcc>
    <rcc rId="0" sId="1" numFmtId="34">
      <nc r="L123">
        <v>125000</v>
      </nc>
    </rcc>
    <rcc rId="0" sId="1" numFmtId="34">
      <nc r="L124">
        <v>170000</v>
      </nc>
    </rcc>
    <rcc rId="0" sId="1" s="1" dxf="1" numFmtId="34">
      <nc r="L125">
        <v>125000</v>
      </nc>
      <ndxf>
        <alignment horizontal="center" readingOrder="0"/>
      </ndxf>
    </rcc>
    <rcc rId="0" sId="1" s="1" dxf="1" numFmtId="34">
      <nc r="L126">
        <v>59000</v>
      </nc>
      <ndxf>
        <alignment horizontal="center" readingOrder="0"/>
      </ndxf>
    </rcc>
    <rcc rId="0" sId="1" s="1" dxf="1" numFmtId="34">
      <nc r="L127">
        <v>77900</v>
      </nc>
      <ndxf>
        <alignment horizontal="center" readingOrder="0"/>
      </ndxf>
    </rcc>
    <rcc rId="0" sId="1" s="1" dxf="1" numFmtId="34">
      <nc r="L128">
        <v>112500</v>
      </nc>
      <ndxf>
        <alignment horizontal="center" readingOrder="0"/>
      </ndxf>
    </rcc>
    <rcc rId="0" sId="1" s="1" dxf="1" numFmtId="34">
      <nc r="L129">
        <v>92000</v>
      </nc>
      <ndxf>
        <alignment horizontal="center" readingOrder="0"/>
      </ndxf>
    </rcc>
    <rcc rId="0" sId="1" s="1" dxf="1" numFmtId="34">
      <nc r="L130">
        <v>112000</v>
      </nc>
      <ndxf>
        <alignment horizontal="center" readingOrder="0"/>
      </ndxf>
    </rcc>
    <rcc rId="0" sId="1" s="1" dxf="1" numFmtId="34">
      <nc r="L131">
        <v>116000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L132">
        <v>115000</v>
      </nc>
      <ndxf>
        <alignment horizontal="center" readingOrder="0"/>
      </ndxf>
    </rcc>
    <rcc rId="0" sId="1" s="1" dxf="1" numFmtId="34">
      <nc r="L133">
        <v>109900</v>
      </nc>
      <ndxf>
        <alignment horizontal="center" readingOrder="0"/>
      </ndxf>
    </rcc>
    <rcc rId="0" sId="1" s="1" dxf="1" numFmtId="34">
      <nc r="L134">
        <v>91000</v>
      </nc>
      <ndxf>
        <alignment horizontal="center" readingOrder="0"/>
      </ndxf>
    </rcc>
    <rcc rId="0" sId="1" s="1" dxf="1" numFmtId="34">
      <nc r="L135">
        <v>68500</v>
      </nc>
      <ndxf>
        <alignment horizontal="center" readingOrder="0"/>
      </ndxf>
    </rcc>
    <rcc rId="0" sId="1" s="1" dxf="1" numFmtId="34">
      <nc r="L136">
        <v>60000</v>
      </nc>
      <ndxf>
        <alignment horizontal="center" readingOrder="0"/>
      </ndxf>
    </rcc>
    <rcc rId="0" sId="1" s="1" dxf="1" numFmtId="34">
      <nc r="L137">
        <v>134500</v>
      </nc>
      <ndxf>
        <alignment horizontal="center" readingOrder="0"/>
      </ndxf>
    </rcc>
    <rcc rId="0" sId="1" s="1" dxf="1" numFmtId="34">
      <nc r="L138">
        <v>85000</v>
      </nc>
      <ndxf>
        <alignment horizontal="center" readingOrder="0"/>
      </ndxf>
    </rcc>
    <rcc rId="0" sId="1" s="1" dxf="1" numFmtId="34">
      <nc r="L139">
        <v>137900</v>
      </nc>
      <ndxf>
        <alignment horizontal="center" readingOrder="0"/>
      </ndxf>
    </rcc>
    <rcc rId="0" sId="1" s="1" dxf="1" numFmtId="34">
      <nc r="L140">
        <v>72000</v>
      </nc>
      <ndxf>
        <alignment horizontal="center" readingOrder="0"/>
      </ndxf>
    </rcc>
    <rcc rId="0" sId="1" s="1" dxf="1" numFmtId="34">
      <nc r="L141">
        <v>109500</v>
      </nc>
      <ndxf>
        <alignment horizontal="center" readingOrder="0"/>
      </ndxf>
    </rcc>
    <rcc rId="0" sId="1" s="1" dxf="1" numFmtId="34">
      <nc r="L142">
        <v>48500</v>
      </nc>
      <ndxf>
        <alignment horizontal="center" readingOrder="0"/>
      </ndxf>
    </rcc>
    <rcc rId="0" sId="1" s="1" dxf="1" numFmtId="34">
      <nc r="L143">
        <v>86000</v>
      </nc>
      <ndxf>
        <alignment horizontal="center" readingOrder="0"/>
      </ndxf>
    </rcc>
    <rcc rId="0" sId="1" s="1" dxf="1" numFmtId="34">
      <nc r="L144">
        <v>138000</v>
      </nc>
      <ndxf>
        <alignment horizontal="center" readingOrder="0"/>
      </ndxf>
    </rcc>
    <rcc rId="0" sId="1" s="1" dxf="1" numFmtId="34">
      <nc r="L145">
        <v>106900</v>
      </nc>
      <ndxf>
        <alignment horizontal="center" readingOrder="0"/>
      </ndxf>
    </rcc>
    <rcc rId="0" sId="1" dxf="1" numFmtId="34">
      <nc r="L146">
        <v>94900</v>
      </nc>
      <ndxf/>
    </rcc>
    <rcc rId="0" sId="1" numFmtId="34">
      <nc r="L147">
        <v>120000</v>
      </nc>
    </rcc>
    <rcc rId="0" sId="1" s="1" dxf="1" numFmtId="34">
      <nc r="L148">
        <v>130000</v>
      </nc>
      <ndxf>
        <alignment horizontal="center" readingOrder="0"/>
      </ndxf>
    </rcc>
    <rcc rId="0" sId="1" dxf="1" numFmtId="34">
      <nc r="L149">
        <v>59900</v>
      </nc>
      <ndxf/>
    </rcc>
    <rcc rId="0" sId="1" dxf="1" numFmtId="34">
      <nc r="L150">
        <v>80000</v>
      </nc>
      <ndxf/>
    </rcc>
    <rcc rId="0" sId="1" dxf="1" numFmtId="34">
      <nc r="L151">
        <v>61900</v>
      </nc>
      <ndxf/>
    </rcc>
    <rcc rId="0" sId="1" dxf="1" numFmtId="34">
      <nc r="L152">
        <v>61000</v>
      </nc>
      <ndxf/>
    </rcc>
    <rcc rId="0" sId="1" dxf="1" numFmtId="34">
      <nc r="L153">
        <v>54000</v>
      </nc>
      <ndxf/>
    </rcc>
    <rcc rId="0" sId="1" dxf="1" numFmtId="34">
      <nc r="L154">
        <v>120000</v>
      </nc>
      <ndxf/>
    </rcc>
    <rcc rId="0" sId="1" dxf="1" numFmtId="34">
      <nc r="L155">
        <v>138900</v>
      </nc>
      <ndxf/>
    </rcc>
    <rcc rId="0" sId="1" dxf="1" numFmtId="34">
      <nc r="L156">
        <v>121000</v>
      </nc>
      <ndxf/>
    </rcc>
    <rcc rId="0" sId="1" dxf="1" numFmtId="34">
      <nc r="L157">
        <v>40000</v>
      </nc>
      <ndxf/>
    </rcc>
    <rcc rId="0" sId="1" dxf="1" numFmtId="34">
      <nc r="L158">
        <v>45000</v>
      </nc>
      <ndxf/>
    </rcc>
    <rcc rId="0" sId="1" dxf="1" numFmtId="34">
      <nc r="L159">
        <v>84500</v>
      </nc>
      <ndxf/>
    </rcc>
    <rcc rId="0" sId="1" dxf="1" numFmtId="34">
      <nc r="L160">
        <v>47552</v>
      </nc>
      <ndxf/>
    </rcc>
    <rcc rId="0" sId="1" dxf="1" numFmtId="34">
      <nc r="L161">
        <v>166500</v>
      </nc>
      <ndxf/>
    </rcc>
    <rcc rId="0" sId="1" dxf="1" numFmtId="34">
      <nc r="L162">
        <v>60000</v>
      </nc>
      <ndxf/>
    </rcc>
    <rcc rId="0" sId="1" numFmtId="34">
      <nc r="L163">
        <v>53000</v>
      </nc>
    </rcc>
    <rcc rId="0" sId="1" dxf="1" numFmtId="34">
      <nc r="L165">
        <v>110000</v>
      </nc>
      <ndxf/>
    </rcc>
    <rcc rId="0" sId="1" dxf="1" numFmtId="34">
      <nc r="L166">
        <v>66900</v>
      </nc>
      <ndxf/>
    </rcc>
    <rcc rId="0" sId="1" numFmtId="34">
      <nc r="L167">
        <v>65000</v>
      </nc>
    </rcc>
    <rcc rId="0" sId="1" dxf="1" numFmtId="34">
      <nc r="L168">
        <v>82000</v>
      </nc>
      <ndxf/>
    </rcc>
    <rcc rId="0" sId="1" dxf="1" numFmtId="34">
      <nc r="L169">
        <v>76900</v>
      </nc>
      <ndxf/>
    </rcc>
    <rcc rId="0" sId="1" dxf="1" numFmtId="34">
      <nc r="L170">
        <v>85500</v>
      </nc>
      <ndxf/>
    </rcc>
    <rcc rId="0" sId="1" dxf="1" numFmtId="34">
      <nc r="L171">
        <v>109000</v>
      </nc>
      <ndxf/>
    </rcc>
    <rcc rId="0" sId="1" dxf="1" numFmtId="34">
      <nc r="L172">
        <v>135000</v>
      </nc>
      <ndxf/>
    </rcc>
    <rcc rId="0" sId="1" dxf="1" numFmtId="34">
      <nc r="L173">
        <v>99900</v>
      </nc>
      <ndxf/>
    </rcc>
    <rcc rId="0" sId="1" dxf="1" numFmtId="34">
      <nc r="L174">
        <v>152000</v>
      </nc>
      <ndxf/>
    </rcc>
    <rcc rId="0" sId="1" dxf="1" numFmtId="34">
      <nc r="L175">
        <v>106500</v>
      </nc>
      <ndxf/>
    </rcc>
    <rcc rId="0" sId="1" dxf="1" numFmtId="34">
      <nc r="L176">
        <v>83900</v>
      </nc>
      <ndxf/>
    </rcc>
    <rcc rId="0" sId="1" dxf="1" numFmtId="34">
      <nc r="L177">
        <v>100000</v>
      </nc>
      <ndxf/>
    </rcc>
    <rcc rId="0" sId="1" dxf="1" numFmtId="34">
      <nc r="L178">
        <v>99000</v>
      </nc>
      <ndxf/>
    </rcc>
    <rcc rId="0" sId="1" dxf="1" numFmtId="34">
      <nc r="L179">
        <v>88000</v>
      </nc>
      <ndxf/>
    </rcc>
    <rcc rId="0" sId="1" dxf="1" numFmtId="34">
      <nc r="L180">
        <v>75900</v>
      </nc>
      <ndxf/>
    </rcc>
    <rcc rId="0" sId="1" dxf="1" numFmtId="34">
      <nc r="L181">
        <v>58500</v>
      </nc>
      <ndxf/>
    </rcc>
    <rcc rId="0" sId="1" dxf="1" numFmtId="34">
      <nc r="L182">
        <v>195000</v>
      </nc>
      <ndxf/>
    </rcc>
    <rcc rId="0" sId="1" dxf="1" numFmtId="34">
      <nc r="L183">
        <v>73000</v>
      </nc>
      <ndxf/>
    </rcc>
    <rcc rId="0" sId="1" dxf="1" numFmtId="34">
      <nc r="L184">
        <v>164000</v>
      </nc>
      <ndxf/>
    </rcc>
    <rcc rId="0" sId="1" dxf="1" numFmtId="34">
      <nc r="L185">
        <v>140000</v>
      </nc>
      <ndxf/>
    </rcc>
    <rcc rId="0" sId="1" dxf="1" numFmtId="34">
      <nc r="L186">
        <v>124900</v>
      </nc>
      <ndxf/>
    </rcc>
    <rcc rId="0" sId="1" dxf="1" numFmtId="34">
      <nc r="L187">
        <v>75000</v>
      </nc>
      <ndxf/>
    </rcc>
    <rcc rId="0" sId="1" dxf="1" numFmtId="34">
      <nc r="L188">
        <v>111000</v>
      </nc>
      <ndxf/>
    </rcc>
    <rcc rId="0" sId="1" dxf="1" numFmtId="34">
      <nc r="L189">
        <v>148500</v>
      </nc>
      <ndxf/>
    </rcc>
    <rcc rId="0" sId="1" dxf="1" numFmtId="34">
      <nc r="L190">
        <v>72000</v>
      </nc>
      <ndxf/>
    </rcc>
    <rcc rId="0" sId="1" dxf="1" numFmtId="34">
      <nc r="L191">
        <v>67000</v>
      </nc>
      <ndxf/>
    </rcc>
    <rcc rId="0" sId="1" dxf="1" numFmtId="34">
      <nc r="L192">
        <v>89900</v>
      </nc>
      <ndxf/>
    </rcc>
    <rcc rId="0" sId="1" dxf="1" numFmtId="34">
      <nc r="L193">
        <v>140000</v>
      </nc>
      <ndxf/>
    </rcc>
    <rcc rId="0" sId="1" dxf="1" numFmtId="34">
      <nc r="L194">
        <v>98000</v>
      </nc>
      <ndxf/>
    </rcc>
    <rcc rId="0" sId="1" numFmtId="34">
      <nc r="L195">
        <v>74000</v>
      </nc>
    </rcc>
    <rcc rId="0" sId="1" dxf="1" numFmtId="34">
      <nc r="L196">
        <v>129900</v>
      </nc>
      <ndxf/>
    </rcc>
    <rcc rId="0" sId="1" dxf="1" numFmtId="34">
      <nc r="L197">
        <v>127500</v>
      </nc>
      <ndxf/>
    </rcc>
    <rcc rId="0" sId="1" dxf="1" numFmtId="34">
      <nc r="L198">
        <v>59900</v>
      </nc>
      <ndxf/>
    </rcc>
    <rcc rId="0" sId="1" dxf="1" numFmtId="34">
      <nc r="L199">
        <v>90000</v>
      </nc>
      <ndxf/>
    </rcc>
    <rcc rId="0" sId="1" dxf="1" numFmtId="34">
      <nc r="L200">
        <v>98000</v>
      </nc>
      <ndxf/>
    </rcc>
    <rcc rId="0" sId="1" dxf="1" numFmtId="34">
      <nc r="L201">
        <v>70000</v>
      </nc>
      <ndxf/>
    </rcc>
    <rcc rId="0" sId="1" dxf="1" numFmtId="34">
      <nc r="L202">
        <v>75000</v>
      </nc>
      <ndxf/>
    </rcc>
    <rcc rId="0" sId="1" dxf="1" numFmtId="34">
      <nc r="L203">
        <v>152000</v>
      </nc>
      <ndxf/>
    </rcc>
    <rcc rId="0" sId="1" dxf="1" numFmtId="34">
      <nc r="L204">
        <v>192000</v>
      </nc>
      <ndxf/>
    </rcc>
    <rcc rId="0" sId="1" dxf="1" numFmtId="34">
      <nc r="L205">
        <v>69900</v>
      </nc>
      <ndxf/>
    </rcc>
    <rcc rId="0" sId="1" dxf="1" numFmtId="34">
      <nc r="L206">
        <v>84000</v>
      </nc>
      <ndxf/>
    </rcc>
    <rcc rId="0" sId="1" dxf="1" numFmtId="34">
      <nc r="L207">
        <v>55000</v>
      </nc>
      <ndxf/>
    </rcc>
    <rcc rId="0" sId="1" dxf="1" numFmtId="34">
      <nc r="L208">
        <v>60500</v>
      </nc>
      <ndxf/>
    </rcc>
    <rcc rId="0" sId="1" dxf="1" numFmtId="34">
      <nc r="L209">
        <v>79900</v>
      </nc>
      <ndxf/>
    </rcc>
    <rcc rId="0" sId="1" dxf="1" numFmtId="34">
      <nc r="L210">
        <v>121200</v>
      </nc>
      <ndxf/>
    </rcc>
    <rcc rId="0" sId="1" dxf="1" numFmtId="34">
      <nc r="L211">
        <v>92500</v>
      </nc>
      <ndxf/>
    </rcc>
    <rcc rId="0" sId="1" dxf="1" numFmtId="34">
      <nc r="L212">
        <v>64900</v>
      </nc>
      <ndxf/>
    </rcc>
    <rcc rId="0" sId="1" dxf="1" numFmtId="34">
      <nc r="L213">
        <v>100000</v>
      </nc>
      <ndxf/>
    </rcc>
    <rcc rId="0" sId="1" dxf="1" numFmtId="34">
      <nc r="L214">
        <v>125000</v>
      </nc>
      <ndxf/>
    </rcc>
    <rcc rId="0" sId="1" dxf="1" numFmtId="34">
      <nc r="L215">
        <v>171000</v>
      </nc>
      <ndxf/>
    </rcc>
    <rcc rId="0" sId="1" dxf="1" numFmtId="34">
      <nc r="L216">
        <v>63000</v>
      </nc>
      <ndxf/>
    </rcc>
    <rcc rId="0" sId="1" dxf="1" numFmtId="34">
      <nc r="L217">
        <v>139000</v>
      </nc>
      <ndxf/>
    </rcc>
    <rcc rId="0" sId="1" dxf="1" numFmtId="34">
      <nc r="L218">
        <v>72000</v>
      </nc>
      <ndxf/>
    </rcc>
    <rcc rId="0" sId="1" dxf="1" numFmtId="34">
      <nc r="L219">
        <v>120000</v>
      </nc>
      <ndxf/>
    </rcc>
    <rcc rId="0" sId="1" dxf="1" numFmtId="34">
      <nc r="L220">
        <v>128000</v>
      </nc>
      <ndxf/>
    </rcc>
    <rcc rId="0" sId="1" dxf="1" numFmtId="34">
      <nc r="L221">
        <v>44900</v>
      </nc>
      <ndxf/>
    </rcc>
    <rcc rId="0" sId="1" dxf="1" numFmtId="34">
      <nc r="L222">
        <v>120000</v>
      </nc>
      <ndxf/>
    </rcc>
    <rcc rId="0" sId="1" dxf="1" numFmtId="34">
      <nc r="L223">
        <v>145400</v>
      </nc>
      <ndxf/>
    </rcc>
    <rcc rId="0" sId="1" dxf="1" numFmtId="34">
      <nc r="L224">
        <v>84900</v>
      </nc>
      <ndxf/>
    </rcc>
    <rcc rId="0" sId="1" dxf="1" numFmtId="34">
      <nc r="L225">
        <v>92000</v>
      </nc>
      <ndxf/>
    </rcc>
    <rcc rId="0" sId="1" dxf="1" numFmtId="34">
      <nc r="L226">
        <v>134000</v>
      </nc>
      <ndxf/>
    </rcc>
    <rcc rId="0" sId="1" dxf="1" numFmtId="34">
      <nc r="L227">
        <v>49900</v>
      </nc>
      <ndxf/>
    </rcc>
    <rcc rId="0" sId="1" dxf="1" numFmtId="34">
      <nc r="L228">
        <v>119000</v>
      </nc>
      <ndxf/>
    </rcc>
    <rcc rId="0" sId="1" dxf="1" numFmtId="34">
      <nc r="L229">
        <v>62900</v>
      </nc>
      <ndxf/>
    </rcc>
    <rcc rId="0" sId="1" dxf="1" numFmtId="34">
      <nc r="L230">
        <v>50000</v>
      </nc>
      <ndxf/>
    </rcc>
    <rcc rId="0" sId="1" dxf="1" numFmtId="34">
      <nc r="L231">
        <v>129000</v>
      </nc>
      <ndxf/>
    </rcc>
    <rcc rId="0" sId="1" dxf="1" numFmtId="34">
      <nc r="L232">
        <v>27000</v>
      </nc>
      <ndxf/>
    </rcc>
    <rcc rId="0" sId="1" dxf="1" numFmtId="34">
      <nc r="L233">
        <v>72000</v>
      </nc>
      <ndxf/>
    </rcc>
    <rcc rId="0" sId="1" dxf="1" numFmtId="34">
      <nc r="L234">
        <v>125000</v>
      </nc>
      <ndxf/>
    </rcc>
    <rcc rId="0" sId="1" dxf="1" numFmtId="34">
      <nc r="L235">
        <v>65000</v>
      </nc>
      <ndxf/>
    </rcc>
    <rcc rId="0" sId="1" dxf="1" numFmtId="34">
      <nc r="L236">
        <v>87000</v>
      </nc>
      <ndxf/>
    </rcc>
    <rcc rId="0" sId="1" dxf="1" numFmtId="34">
      <nc r="L237">
        <v>106500</v>
      </nc>
      <ndxf/>
    </rcc>
    <rcc rId="0" sId="1" dxf="1" numFmtId="34">
      <nc r="L238">
        <v>105000</v>
      </nc>
      <ndxf/>
    </rcc>
    <rcc rId="0" sId="1" dxf="1" numFmtId="34">
      <nc r="L239">
        <v>87500</v>
      </nc>
      <ndxf/>
    </rcc>
    <rcc rId="0" sId="1" dxf="1" numFmtId="34">
      <nc r="L240">
        <v>139900</v>
      </nc>
      <ndxf/>
    </rcc>
    <rcc rId="0" sId="1" dxf="1" numFmtId="34">
      <nc r="L241">
        <v>92500</v>
      </nc>
      <ndxf/>
    </rcc>
    <rcc rId="0" sId="1" dxf="1" numFmtId="34">
      <nc r="L242">
        <v>93000</v>
      </nc>
      <ndxf/>
    </rcc>
    <rcc rId="0" sId="1" dxf="1" numFmtId="34">
      <nc r="L243">
        <v>84000</v>
      </nc>
      <ndxf/>
    </rcc>
    <rcc rId="0" sId="1" dxf="1" numFmtId="34">
      <nc r="L244">
        <v>95900</v>
      </nc>
      <ndxf/>
    </rcc>
    <rcc rId="0" sId="1" dxf="1" numFmtId="34">
      <nc r="L245">
        <v>73300</v>
      </nc>
      <ndxf/>
    </rcc>
    <rcc rId="0" sId="1" dxf="1" numFmtId="34">
      <nc r="L246">
        <v>118000</v>
      </nc>
      <ndxf/>
    </rcc>
    <rcc rId="0" sId="1" dxf="1" numFmtId="34">
      <nc r="L247">
        <v>79900</v>
      </nc>
      <ndxf/>
    </rcc>
    <rcc rId="0" sId="1" dxf="1" numFmtId="34">
      <nc r="L248">
        <v>126000</v>
      </nc>
      <ndxf/>
    </rcc>
    <rcc rId="0" sId="1" dxf="1" numFmtId="34">
      <nc r="L249">
        <v>119900</v>
      </nc>
      <ndxf/>
    </rcc>
    <rcc rId="0" sId="1" dxf="1" numFmtId="34">
      <nc r="L250">
        <v>36000</v>
      </nc>
      <ndxf/>
    </rcc>
    <rcc rId="0" sId="1" dxf="1" numFmtId="34">
      <nc r="L251">
        <v>95000</v>
      </nc>
      <ndxf/>
    </rcc>
    <rcc rId="0" sId="1" dxf="1" numFmtId="34">
      <nc r="L252">
        <v>63000</v>
      </nc>
      <ndxf/>
    </rcc>
    <rcc rId="0" sId="1" dxf="1" numFmtId="34">
      <nc r="L1450">
        <v>80000</v>
      </nc>
      <ndxf/>
    </rcc>
    <rcc rId="0" sId="1" dxf="1" numFmtId="34">
      <nc r="L254">
        <v>150000</v>
      </nc>
      <ndxf/>
    </rcc>
    <rcc rId="0" sId="1" dxf="1" numFmtId="34">
      <nc r="L255">
        <v>127000</v>
      </nc>
      <ndxf/>
    </rcc>
    <rcc rId="0" sId="1" dxf="1" numFmtId="34">
      <nc r="L256">
        <v>78900</v>
      </nc>
      <ndxf/>
    </rcc>
    <rcc rId="0" sId="1" dxf="1" numFmtId="34">
      <nc r="L257">
        <v>86300</v>
      </nc>
      <ndxf/>
    </rcc>
    <rcc rId="0" sId="1" dxf="1" numFmtId="34">
      <nc r="L258">
        <v>105000</v>
      </nc>
      <ndxf/>
    </rcc>
    <rcc rId="0" sId="1" dxf="1" numFmtId="34">
      <nc r="L259">
        <v>117000</v>
      </nc>
      <ndxf/>
    </rcc>
    <rcc rId="0" sId="1" dxf="1" numFmtId="34">
      <nc r="L260">
        <v>115000</v>
      </nc>
      <ndxf/>
    </rcc>
    <rcc rId="0" sId="1" dxf="1" numFmtId="34">
      <nc r="L261">
        <v>145000</v>
      </nc>
      <ndxf/>
    </rcc>
    <rcc rId="0" sId="1" dxf="1" numFmtId="34">
      <nc r="L262">
        <v>39000</v>
      </nc>
      <ndxf/>
    </rcc>
    <rcc rId="0" sId="1" dxf="1" numFmtId="34">
      <nc r="L263">
        <v>89900</v>
      </nc>
      <ndxf/>
    </rcc>
    <rcc rId="0" sId="1" dxf="1" numFmtId="34">
      <nc r="L264">
        <v>94000</v>
      </nc>
      <ndxf/>
    </rcc>
    <rcc rId="0" sId="1" dxf="1" numFmtId="34">
      <nc r="L265">
        <v>117000</v>
      </nc>
      <ndxf/>
    </rcc>
    <rcc rId="0" sId="1" dxf="1" numFmtId="34">
      <nc r="L266">
        <v>71500</v>
      </nc>
      <ndxf/>
    </rcc>
    <rcc rId="0" sId="1" dxf="1" numFmtId="34">
      <nc r="L267">
        <v>37000</v>
      </nc>
      <ndxf/>
    </rcc>
    <rcc rId="0" sId="1" dxf="1" numFmtId="34">
      <nc r="L268">
        <v>105000</v>
      </nc>
      <ndxf/>
    </rcc>
    <rcc rId="0" sId="1" dxf="1" numFmtId="34">
      <nc r="L269">
        <v>0</v>
      </nc>
      <ndxf/>
    </rcc>
    <rcc rId="0" sId="1" dxf="1" numFmtId="34">
      <nc r="L270">
        <v>89900</v>
      </nc>
      <ndxf/>
    </rcc>
    <rcc rId="0" sId="1" dxf="1" numFmtId="34">
      <nc r="L271">
        <v>72000</v>
      </nc>
      <ndxf/>
    </rcc>
    <rcc rId="0" sId="1" dxf="1" numFmtId="34">
      <nc r="L272">
        <v>46900</v>
      </nc>
      <ndxf/>
    </rcc>
    <rcc rId="0" sId="1" dxf="1" numFmtId="34">
      <nc r="L273">
        <v>73000</v>
      </nc>
      <ndxf/>
    </rcc>
    <rcc rId="0" sId="1" dxf="1" numFmtId="34">
      <nc r="L274">
        <v>199000</v>
      </nc>
      <ndxf/>
    </rcc>
    <rcc rId="0" sId="1" dxf="1" numFmtId="34">
      <nc r="L275">
        <v>54900</v>
      </nc>
      <ndxf/>
    </rcc>
    <rcc rId="0" sId="1" dxf="1" numFmtId="34">
      <nc r="L276">
        <v>127000</v>
      </nc>
      <ndxf/>
    </rcc>
    <rcc rId="0" sId="1" dxf="1" numFmtId="34">
      <nc r="L277">
        <v>142500</v>
      </nc>
      <ndxf/>
    </rcc>
    <rcc rId="0" sId="1" dxf="1" numFmtId="34">
      <nc r="L278">
        <v>65920</v>
      </nc>
      <ndxf/>
    </rcc>
    <rcc rId="0" sId="1" dxf="1" numFmtId="34">
      <nc r="L279">
        <v>95000</v>
      </nc>
      <ndxf/>
    </rcc>
    <rcc rId="0" sId="1" dxf="1" numFmtId="34">
      <nc r="L280">
        <v>87500</v>
      </nc>
      <ndxf/>
    </rcc>
    <rcc rId="0" sId="1" dxf="1" numFmtId="34">
      <nc r="L281">
        <v>47000</v>
      </nc>
      <ndxf/>
    </rcc>
    <rcc rId="0" sId="1" dxf="1" numFmtId="34">
      <nc r="L282">
        <v>61000</v>
      </nc>
      <ndxf/>
    </rcc>
    <rcc rId="0" sId="1" dxf="1" numFmtId="34">
      <nc r="L283">
        <v>65000</v>
      </nc>
      <ndxf/>
    </rcc>
    <rcc rId="0" sId="1" dxf="1" numFmtId="34">
      <nc r="L284">
        <v>129900</v>
      </nc>
      <ndxf/>
    </rcc>
    <rcc rId="0" sId="1" dxf="1" numFmtId="34">
      <nc r="L285">
        <v>46000</v>
      </nc>
      <ndxf/>
    </rcc>
    <rcc rId="0" sId="1" dxf="1" numFmtId="34">
      <nc r="L286">
        <v>124500</v>
      </nc>
      <ndxf/>
    </rcc>
    <rcc rId="0" sId="1" dxf="1" numFmtId="34">
      <nc r="L287">
        <v>104900</v>
      </nc>
      <ndxf/>
    </rcc>
    <rcc rId="0" sId="1" dxf="1" numFmtId="34">
      <nc r="L288">
        <v>71000</v>
      </nc>
      <ndxf/>
    </rcc>
    <rcc rId="0" sId="1" dxf="1" numFmtId="34">
      <nc r="L289">
        <v>69900</v>
      </nc>
      <ndxf/>
    </rcc>
    <rcc rId="0" sId="1" dxf="1" numFmtId="34">
      <nc r="L290">
        <v>122000</v>
      </nc>
      <ndxf/>
    </rcc>
    <rcc rId="0" sId="1" dxf="1" numFmtId="34">
      <nc r="L291">
        <v>56000</v>
      </nc>
      <ndxf/>
    </rcc>
    <rcc rId="0" sId="1" dxf="1" numFmtId="34">
      <nc r="L292">
        <v>70000</v>
      </nc>
      <ndxf/>
    </rcc>
    <rcc rId="0" sId="1" dxf="1" numFmtId="34">
      <nc r="L293">
        <v>69900</v>
      </nc>
      <ndxf/>
    </rcc>
    <rcc rId="0" sId="1" dxf="1" numFmtId="34">
      <nc r="L294">
        <v>136500</v>
      </nc>
      <ndxf/>
    </rcc>
    <rcc rId="0" sId="1" dxf="1" numFmtId="34">
      <nc r="L295">
        <v>60000</v>
      </nc>
      <ndxf/>
    </rcc>
    <rcc rId="0" sId="1" dxf="1" numFmtId="34">
      <nc r="L296">
        <v>129800</v>
      </nc>
      <ndxf/>
    </rcc>
    <rcc rId="0" sId="1" dxf="1" numFmtId="34">
      <nc r="L297">
        <v>74000</v>
      </nc>
      <ndxf/>
    </rcc>
    <rcc rId="0" sId="1" dxf="1" numFmtId="34">
      <nc r="L298">
        <v>108500</v>
      </nc>
      <ndxf/>
    </rcc>
    <rcc rId="0" sId="1" dxf="1" numFmtId="34">
      <nc r="L299">
        <v>66000</v>
      </nc>
      <ndxf/>
    </rcc>
    <rcc rId="0" sId="1" dxf="1" numFmtId="34">
      <nc r="L300">
        <v>65000</v>
      </nc>
      <ndxf/>
    </rcc>
    <rcc rId="0" sId="1" dxf="1" numFmtId="34">
      <nc r="L301">
        <v>74900</v>
      </nc>
      <ndxf/>
    </rcc>
    <rcc rId="0" sId="1" dxf="1" numFmtId="34">
      <nc r="L302">
        <v>92000</v>
      </nc>
      <ndxf/>
    </rcc>
    <rcc rId="0" sId="1" dxf="1" numFmtId="34">
      <nc r="L303">
        <v>74000</v>
      </nc>
      <ndxf/>
    </rcc>
    <rcc rId="0" sId="1" dxf="1" numFmtId="34">
      <nc r="L304">
        <v>77700</v>
      </nc>
      <ndxf/>
    </rcc>
    <rcc rId="0" sId="1" dxf="1" numFmtId="34">
      <nc r="L305">
        <v>97000</v>
      </nc>
      <ndxf/>
    </rcc>
    <rcc rId="0" sId="1" dxf="1" numFmtId="34">
      <nc r="L306">
        <v>192000</v>
      </nc>
      <ndxf/>
    </rcc>
    <rcc rId="0" sId="1" dxf="1" numFmtId="34">
      <nc r="L307">
        <v>82900</v>
      </nc>
      <ndxf/>
    </rcc>
    <rcc rId="0" sId="1" dxf="1" numFmtId="34">
      <nc r="L308">
        <v>71500</v>
      </nc>
      <ndxf/>
    </rcc>
    <rcc rId="0" sId="1" dxf="1" numFmtId="34">
      <nc r="L309">
        <v>91900</v>
      </nc>
      <ndxf/>
    </rcc>
    <rcc rId="0" sId="1" dxf="1" numFmtId="34">
      <nc r="L310">
        <v>88000</v>
      </nc>
      <ndxf/>
    </rcc>
    <rcc rId="0" sId="1" dxf="1" numFmtId="34">
      <nc r="L311">
        <v>266000</v>
      </nc>
      <ndxf/>
    </rcc>
    <rcc rId="0" sId="1" dxf="1" numFmtId="34">
      <nc r="L312">
        <v>65900</v>
      </nc>
      <ndxf/>
    </rcc>
    <rcc rId="0" sId="1" dxf="1" numFmtId="34">
      <nc r="L313">
        <v>92500</v>
      </nc>
      <ndxf/>
    </rcc>
    <rcc rId="0" sId="1" dxf="1" numFmtId="34">
      <nc r="L314">
        <v>221750</v>
      </nc>
      <ndxf/>
    </rcc>
    <rcc rId="0" sId="1" dxf="1" numFmtId="34">
      <nc r="L315">
        <v>60000</v>
      </nc>
      <ndxf/>
    </rcc>
    <rcc rId="0" sId="1" dxf="1" numFmtId="34">
      <nc r="L316">
        <v>150000</v>
      </nc>
      <ndxf/>
    </rcc>
    <rcc rId="0" sId="1" dxf="1" numFmtId="34">
      <nc r="L317">
        <v>74900</v>
      </nc>
      <ndxf/>
    </rcc>
    <rcc rId="0" sId="1" dxf="1" numFmtId="34">
      <nc r="L318">
        <v>69900</v>
      </nc>
      <ndxf/>
    </rcc>
    <rcc rId="0" sId="1" dxf="1" numFmtId="34">
      <nc r="L319">
        <v>65000</v>
      </nc>
      <ndxf/>
    </rcc>
    <rcc rId="0" sId="1" dxf="1" numFmtId="34">
      <nc r="L320">
        <v>134000</v>
      </nc>
      <ndxf/>
    </rcc>
    <rcc rId="0" sId="1" dxf="1" numFmtId="34">
      <nc r="L321">
        <v>70000</v>
      </nc>
      <ndxf/>
    </rcc>
    <rcc rId="0" sId="1" dxf="1" numFmtId="34">
      <nc r="L322">
        <v>89000</v>
      </nc>
      <ndxf/>
    </rcc>
    <rcc rId="0" sId="1" dxf="1" numFmtId="34">
      <nc r="L323">
        <v>243000</v>
      </nc>
      <ndxf/>
    </rcc>
    <rcc rId="0" sId="1" dxf="1" numFmtId="34">
      <nc r="L324">
        <v>102000</v>
      </nc>
      <ndxf/>
    </rcc>
    <rcc rId="0" sId="1" dxf="1" numFmtId="34">
      <nc r="L325">
        <v>91900</v>
      </nc>
      <ndxf/>
    </rcc>
    <rcc rId="0" sId="1" dxf="1" numFmtId="34">
      <nc r="L326">
        <v>85000</v>
      </nc>
      <ndxf/>
    </rcc>
    <rcc rId="0" sId="1" dxf="1" numFmtId="34">
      <nc r="L327">
        <v>54900</v>
      </nc>
      <ndxf/>
    </rcc>
    <rcc rId="0" sId="1" dxf="1" numFmtId="34">
      <nc r="L328">
        <v>62000</v>
      </nc>
      <ndxf/>
    </rcc>
    <rcc rId="0" sId="1" dxf="1" numFmtId="34">
      <nc r="L329">
        <v>76900</v>
      </nc>
      <ndxf/>
    </rcc>
    <rcc rId="0" sId="1" dxf="1" numFmtId="34">
      <nc r="L330">
        <v>36500</v>
      </nc>
      <ndxf/>
    </rcc>
    <rcc rId="0" sId="1" dxf="1" numFmtId="34">
      <nc r="L331">
        <v>46000</v>
      </nc>
      <ndxf/>
    </rcc>
    <rcc rId="0" sId="1" dxf="1" numFmtId="34">
      <nc r="L332">
        <v>153000</v>
      </nc>
      <ndxf/>
    </rcc>
    <rcc rId="0" sId="1" dxf="1" numFmtId="34">
      <nc r="L333">
        <v>49000</v>
      </nc>
      <ndxf/>
    </rcc>
    <rcc rId="0" sId="1" dxf="1" numFmtId="34">
      <nc r="L334">
        <v>88900</v>
      </nc>
      <ndxf/>
    </rcc>
    <rcc rId="0" sId="1" dxf="1" numFmtId="34">
      <nc r="L335">
        <v>34000</v>
      </nc>
      <ndxf/>
    </rcc>
    <rcc rId="0" sId="1" dxf="1" numFmtId="34">
      <nc r="L336">
        <v>150000</v>
      </nc>
      <ndxf/>
    </rcc>
    <rcc rId="0" sId="1" dxf="1" numFmtId="34">
      <nc r="L337">
        <v>56414</v>
      </nc>
      <ndxf/>
    </rcc>
    <rcc rId="0" sId="1" dxf="1" numFmtId="34">
      <nc r="L338">
        <v>90000</v>
      </nc>
      <ndxf/>
    </rcc>
    <rcc rId="0" sId="1" dxf="1" numFmtId="34">
      <nc r="L339">
        <v>130000</v>
      </nc>
      <ndxf/>
    </rcc>
    <rcc rId="0" sId="1" dxf="1" numFmtId="34">
      <nc r="L340">
        <v>65000</v>
      </nc>
      <ndxf/>
    </rcc>
    <rcc rId="0" sId="1" dxf="1" numFmtId="34">
      <nc r="L341">
        <v>79900</v>
      </nc>
      <ndxf/>
    </rcc>
    <rcc rId="0" sId="1" dxf="1" numFmtId="34">
      <nc r="L342">
        <v>74094</v>
      </nc>
      <ndxf/>
    </rcc>
    <rcc rId="0" sId="1" dxf="1" numFmtId="34">
      <nc r="L343">
        <v>65000</v>
      </nc>
      <ndxf/>
    </rcc>
    <rcc rId="0" sId="1" dxf="1" numFmtId="34">
      <nc r="L344">
        <v>153000</v>
      </nc>
      <ndxf/>
    </rcc>
    <rcc rId="0" sId="1" dxf="1" numFmtId="34">
      <nc r="L345">
        <v>58000</v>
      </nc>
      <ndxf/>
    </rcc>
    <rcc rId="0" sId="1" dxf="1" numFmtId="34">
      <nc r="L346">
        <v>89900</v>
      </nc>
      <ndxf/>
    </rcc>
    <rcc rId="0" sId="1" dxf="1" numFmtId="34">
      <nc r="L347">
        <v>111000</v>
      </nc>
      <ndxf/>
    </rcc>
    <rcc rId="0" sId="1" dxf="1" numFmtId="34">
      <nc r="L348">
        <v>79900</v>
      </nc>
      <ndxf/>
    </rcc>
    <rcc rId="0" sId="1" dxf="1" numFmtId="34">
      <nc r="L349">
        <v>72000</v>
      </nc>
      <ndxf/>
    </rcc>
    <rcc rId="0" sId="1" dxf="1" numFmtId="34">
      <nc r="L350">
        <v>68000</v>
      </nc>
      <ndxf/>
    </rcc>
    <rcc rId="0" sId="1" dxf="1" numFmtId="34">
      <nc r="L351">
        <v>216000</v>
      </nc>
      <ndxf/>
    </rcc>
    <rcc rId="0" sId="1" dxf="1" numFmtId="34">
      <nc r="L352">
        <v>53000</v>
      </nc>
      <ndxf/>
    </rcc>
    <rcc rId="0" sId="1" dxf="1" numFmtId="34">
      <nc r="L353">
        <v>69900</v>
      </nc>
      <ndxf/>
    </rcc>
    <rcc rId="0" sId="1" dxf="1" numFmtId="34">
      <nc r="L354">
        <v>69000</v>
      </nc>
      <ndxf/>
    </rcc>
    <rcc rId="0" sId="1" dxf="1" numFmtId="34">
      <nc r="L355">
        <v>87000</v>
      </nc>
      <ndxf/>
    </rcc>
    <rcc rId="0" sId="1" dxf="1" numFmtId="34">
      <nc r="L356">
        <v>105000</v>
      </nc>
      <ndxf/>
    </rcc>
    <rcc rId="0" sId="1" dxf="1" numFmtId="34">
      <nc r="L357">
        <v>68000</v>
      </nc>
      <ndxf/>
    </rcc>
    <rcc rId="0" sId="1" dxf="1" numFmtId="34">
      <nc r="L358">
        <v>134900</v>
      </nc>
      <ndxf/>
    </rcc>
    <rcc rId="0" sId="1" dxf="1" numFmtId="34">
      <nc r="L359">
        <v>81500</v>
      </nc>
      <ndxf/>
    </rcc>
    <rcc rId="0" sId="1" dxf="1" numFmtId="34">
      <nc r="L360">
        <v>178500</v>
      </nc>
      <ndxf/>
    </rcc>
    <rcc rId="0" sId="1" dxf="1" numFmtId="34">
      <nc r="L361">
        <v>88000</v>
      </nc>
      <ndxf/>
    </rcc>
    <rcc rId="0" sId="1" dxf="1" numFmtId="34">
      <nc r="L362">
        <v>50000</v>
      </nc>
      <ndxf/>
    </rcc>
    <rcc rId="0" sId="1" dxf="1" numFmtId="34">
      <nc r="L363">
        <v>67000</v>
      </nc>
      <ndxf/>
    </rcc>
    <rcc rId="0" sId="1" dxf="1" numFmtId="34">
      <nc r="L364">
        <v>100000</v>
      </nc>
      <ndxf/>
    </rcc>
    <rcc rId="0" sId="1" dxf="1" numFmtId="34">
      <nc r="L365">
        <v>50000</v>
      </nc>
      <ndxf/>
    </rcc>
    <rcc rId="0" sId="1" dxf="1" numFmtId="34">
      <nc r="L366">
        <v>66500</v>
      </nc>
      <ndxf/>
    </rcc>
    <rcc rId="0" sId="1" dxf="1" numFmtId="34">
      <nc r="L367">
        <v>110000</v>
      </nc>
      <ndxf/>
    </rcc>
    <rcc rId="0" sId="1" dxf="1" numFmtId="34">
      <nc r="L368">
        <v>87000</v>
      </nc>
      <ndxf/>
    </rcc>
    <rcc rId="0" sId="1" dxf="1" numFmtId="34">
      <nc r="L369">
        <v>99000</v>
      </nc>
      <ndxf/>
    </rcc>
    <rcc rId="0" sId="1" dxf="1" numFmtId="34">
      <nc r="L370">
        <v>116000</v>
      </nc>
      <ndxf/>
    </rcc>
    <rcc rId="0" sId="1" dxf="1" numFmtId="34">
      <nc r="L371">
        <v>110000</v>
      </nc>
      <ndxf/>
    </rcc>
    <rcc rId="0" sId="1" dxf="1" numFmtId="34">
      <nc r="L372">
        <v>92000</v>
      </nc>
      <ndxf/>
    </rcc>
    <rcc rId="0" sId="1" dxf="1" numFmtId="34">
      <nc r="L373">
        <v>83000</v>
      </nc>
      <ndxf/>
    </rcc>
    <rcc rId="0" sId="1" dxf="1" numFmtId="34">
      <nc r="L374">
        <v>68000</v>
      </nc>
      <ndxf/>
    </rcc>
    <rcc rId="0" sId="1" dxf="1" numFmtId="34">
      <nc r="L375">
        <v>115000</v>
      </nc>
      <ndxf/>
    </rcc>
    <rcc rId="0" sId="1" dxf="1" numFmtId="34">
      <nc r="L376">
        <v>62000</v>
      </nc>
      <ndxf/>
    </rcc>
    <rcc rId="0" sId="1" dxf="1" numFmtId="34">
      <nc r="L377">
        <v>65000</v>
      </nc>
      <ndxf/>
    </rcc>
    <rcc rId="0" sId="1" dxf="1" numFmtId="34">
      <nc r="L378">
        <v>43900</v>
      </nc>
      <ndxf/>
    </rcc>
    <rcc rId="0" sId="1" dxf="1" numFmtId="34">
      <nc r="L379">
        <v>50000</v>
      </nc>
      <ndxf/>
    </rcc>
    <rcc rId="0" sId="1" dxf="1" numFmtId="34">
      <nc r="L380">
        <v>85000</v>
      </nc>
      <ndxf/>
    </rcc>
    <rcc rId="0" sId="1" dxf="1" numFmtId="34">
      <nc r="L381">
        <v>103500</v>
      </nc>
      <ndxf/>
    </rcc>
    <rcc rId="0" sId="1" dxf="1" numFmtId="34">
      <nc r="L382">
        <v>90000</v>
      </nc>
      <ndxf/>
    </rcc>
    <rcc rId="0" sId="1" dxf="1" numFmtId="34">
      <nc r="L383">
        <v>120000</v>
      </nc>
      <ndxf/>
    </rcc>
    <rcc rId="0" sId="1" dxf="1" numFmtId="34">
      <nc r="L384">
        <v>87000</v>
      </nc>
      <ndxf/>
    </rcc>
    <rcc rId="0" sId="1" dxf="1" numFmtId="34">
      <nc r="L385">
        <v>67000</v>
      </nc>
      <ndxf/>
    </rcc>
    <rcc rId="0" sId="1" dxf="1" numFmtId="34">
      <nc r="L386">
        <v>40000</v>
      </nc>
      <ndxf/>
    </rcc>
    <rcc rId="0" sId="1" dxf="1" numFmtId="34">
      <nc r="L387">
        <v>145000</v>
      </nc>
      <ndxf/>
    </rcc>
    <rcc rId="0" sId="1" dxf="1" numFmtId="34">
      <nc r="L388">
        <v>83000</v>
      </nc>
      <ndxf/>
    </rcc>
    <rcc rId="0" sId="1" dxf="1" numFmtId="34">
      <nc r="L389">
        <v>62000</v>
      </nc>
      <ndxf/>
    </rcc>
    <rcc rId="0" sId="1" dxf="1" numFmtId="34">
      <nc r="L390">
        <v>69500</v>
      </nc>
      <ndxf/>
    </rcc>
    <rcc rId="0" sId="1" dxf="1" numFmtId="34">
      <nc r="L391">
        <v>110000</v>
      </nc>
      <ndxf/>
    </rcc>
    <rcc rId="0" sId="1" dxf="1" numFmtId="34">
      <nc r="L392">
        <v>132000</v>
      </nc>
      <ndxf/>
    </rcc>
    <rcc rId="0" sId="1" dxf="1" numFmtId="34">
      <nc r="L393">
        <v>98000</v>
      </nc>
      <ndxf/>
    </rcc>
    <rcc rId="0" sId="1" dxf="1" numFmtId="34">
      <nc r="L394">
        <v>56900</v>
      </nc>
      <ndxf/>
    </rcc>
    <rcc rId="0" sId="1" dxf="1" numFmtId="34">
      <nc r="L395">
        <v>60000</v>
      </nc>
      <ndxf/>
    </rcc>
    <rcc rId="0" sId="1" dxf="1" numFmtId="34">
      <nc r="L396">
        <v>92000</v>
      </nc>
      <ndxf/>
    </rcc>
    <rcc rId="0" sId="1" dxf="1" numFmtId="34">
      <nc r="L397">
        <v>100000</v>
      </nc>
      <ndxf/>
    </rcc>
    <rcc rId="0" sId="1" dxf="1" numFmtId="34">
      <nc r="L398">
        <v>84000</v>
      </nc>
      <ndxf/>
    </rcc>
    <rcc rId="0" sId="1" dxf="1" numFmtId="34">
      <nc r="L399">
        <v>214900</v>
      </nc>
      <ndxf/>
    </rcc>
    <rcc rId="0" sId="1" dxf="1" numFmtId="34">
      <nc r="L400">
        <v>47500</v>
      </nc>
      <ndxf/>
    </rcc>
    <rcc rId="0" sId="1" dxf="1" numFmtId="34">
      <nc r="L401">
        <v>54000</v>
      </nc>
      <ndxf/>
    </rcc>
    <rcc rId="0" sId="1" dxf="1" numFmtId="34">
      <nc r="L402">
        <v>60000</v>
      </nc>
      <ndxf/>
    </rcc>
    <rcc rId="0" sId="1" dxf="1" numFmtId="34">
      <nc r="L403">
        <v>43500</v>
      </nc>
      <ndxf/>
    </rcc>
    <rcc rId="0" sId="1" dxf="1" numFmtId="34">
      <nc r="L404">
        <v>140000</v>
      </nc>
      <ndxf/>
    </rcc>
    <rcc rId="0" sId="1" dxf="1" numFmtId="34">
      <nc r="L405">
        <v>64000</v>
      </nc>
      <ndxf/>
    </rcc>
    <rcc rId="0" sId="1" dxf="1" numFmtId="34">
      <nc r="L406">
        <v>122000</v>
      </nc>
      <ndxf/>
    </rcc>
    <rcc rId="0" sId="1" dxf="1" numFmtId="34">
      <nc r="L407">
        <v>75750</v>
      </nc>
      <ndxf/>
    </rcc>
    <rcc rId="0" sId="1" dxf="1" numFmtId="34">
      <nc r="L408">
        <v>345000</v>
      </nc>
      <ndxf/>
    </rcc>
    <rcc rId="0" sId="1" dxf="1" numFmtId="34">
      <nc r="L409">
        <v>75000</v>
      </nc>
      <ndxf/>
    </rcc>
    <rcc rId="0" sId="1" dxf="1" numFmtId="34">
      <nc r="L410">
        <v>122900</v>
      </nc>
      <ndxf/>
    </rcc>
    <rcc rId="0" sId="1" dxf="1" numFmtId="34">
      <nc r="L411">
        <v>111000</v>
      </nc>
      <ndxf/>
    </rcc>
    <rcc rId="0" sId="1" dxf="1" numFmtId="34">
      <nc r="L412">
        <v>146500</v>
      </nc>
      <ndxf/>
    </rcc>
    <rcc rId="0" sId="1" dxf="1" numFmtId="34">
      <nc r="L413">
        <v>57000</v>
      </nc>
      <ndxf/>
    </rcc>
    <rcc rId="0" sId="1" dxf="1" numFmtId="34">
      <nc r="L414">
        <v>75000</v>
      </nc>
      <ndxf/>
    </rcc>
    <rcc rId="0" sId="1" dxf="1" numFmtId="34">
      <nc r="L415">
        <v>58000</v>
      </nc>
      <ndxf/>
    </rcc>
    <rcc rId="0" sId="1" dxf="1" numFmtId="34">
      <nc r="L416">
        <v>87000</v>
      </nc>
      <ndxf/>
    </rcc>
    <rcc rId="0" sId="1" dxf="1" numFmtId="34">
      <nc r="L417">
        <v>76500</v>
      </nc>
      <ndxf/>
    </rcc>
    <rcc rId="0" sId="1" dxf="1" numFmtId="34">
      <nc r="L418">
        <v>79900</v>
      </nc>
      <ndxf/>
    </rcc>
    <rcc rId="0" sId="1" dxf="1" numFmtId="34">
      <nc r="L419">
        <v>133000</v>
      </nc>
      <ndxf/>
    </rcc>
    <rcc rId="0" sId="1" dxf="1" numFmtId="34">
      <nc r="L420">
        <v>93500</v>
      </nc>
      <ndxf/>
    </rcc>
    <rcc rId="0" sId="1" dxf="1" numFmtId="34">
      <nc r="L421">
        <v>64000</v>
      </nc>
      <ndxf/>
    </rcc>
    <rcc rId="0" sId="1" dxf="1" numFmtId="34">
      <nc r="L422">
        <v>63500</v>
      </nc>
      <ndxf/>
    </rcc>
    <rcc rId="0" sId="1" dxf="1" numFmtId="34">
      <nc r="L423">
        <v>68000</v>
      </nc>
      <ndxf/>
    </rcc>
    <rcc rId="0" sId="1" dxf="1" numFmtId="34">
      <nc r="L424">
        <v>133000</v>
      </nc>
      <ndxf/>
    </rcc>
    <rcc rId="0" sId="1" dxf="1" numFmtId="34">
      <nc r="L425">
        <v>97500</v>
      </nc>
      <ndxf/>
    </rcc>
    <rcc rId="0" sId="1" dxf="1" numFmtId="34">
      <nc r="L426">
        <v>110000</v>
      </nc>
      <ndxf/>
    </rcc>
    <rcc rId="0" sId="1" dxf="1" numFmtId="34">
      <nc r="L427">
        <v>90000</v>
      </nc>
      <ndxf/>
    </rcc>
    <rcc rId="0" sId="1" dxf="1" numFmtId="34">
      <nc r="L428">
        <v>123200</v>
      </nc>
      <ndxf/>
    </rcc>
    <rcc rId="0" sId="1" dxf="1" numFmtId="34">
      <nc r="L429">
        <v>69500</v>
      </nc>
      <ndxf>
        <fill>
          <patternFill patternType="solid">
            <bgColor rgb="FFFFFF00"/>
          </patternFill>
        </fill>
      </ndxf>
    </rcc>
    <rcc rId="0" sId="1" dxf="1" numFmtId="34">
      <nc r="L430">
        <v>70000</v>
      </nc>
      <ndxf/>
    </rcc>
    <rcc rId="0" sId="1" dxf="1" numFmtId="34">
      <nc r="L431">
        <v>140000</v>
      </nc>
      <ndxf/>
    </rcc>
    <rcc rId="0" sId="1" dxf="1" numFmtId="34">
      <nc r="L432">
        <v>61500</v>
      </nc>
      <ndxf/>
    </rcc>
    <rcc rId="0" sId="1" dxf="1" numFmtId="34">
      <nc r="L433">
        <v>144900</v>
      </nc>
      <ndxf/>
    </rcc>
    <rcc rId="0" sId="1" dxf="1" numFmtId="34">
      <nc r="L434">
        <v>42000</v>
      </nc>
      <ndxf/>
    </rcc>
    <rcc rId="0" sId="1" dxf="1" numFmtId="34">
      <nc r="L435">
        <v>86000</v>
      </nc>
      <ndxf/>
    </rcc>
    <rcc rId="0" sId="1" dxf="1" numFmtId="34">
      <nc r="L436">
        <v>80000</v>
      </nc>
      <ndxf/>
    </rcc>
    <rcc rId="0" sId="1" dxf="1" numFmtId="34">
      <nc r="L437">
        <v>146000</v>
      </nc>
      <ndxf/>
    </rcc>
    <rcc rId="0" sId="1" dxf="1" numFmtId="34">
      <nc r="L438">
        <v>60000</v>
      </nc>
      <ndxf/>
    </rcc>
    <rcc rId="0" sId="1" dxf="1" numFmtId="34">
      <nc r="L439">
        <v>46900</v>
      </nc>
      <ndxf/>
    </rcc>
    <rcc rId="0" sId="1" dxf="1" numFmtId="34">
      <nc r="L440">
        <v>49900</v>
      </nc>
      <ndxf/>
    </rcc>
    <rcc rId="0" sId="1" dxf="1" numFmtId="34">
      <nc r="L441">
        <v>130000</v>
      </nc>
      <ndxf/>
    </rcc>
    <rcc rId="0" sId="1" dxf="1" numFmtId="34">
      <nc r="L442">
        <v>146900</v>
      </nc>
      <ndxf/>
    </rcc>
    <rcc rId="0" sId="1" dxf="1" numFmtId="34">
      <nc r="L443">
        <v>137900</v>
      </nc>
      <ndxf/>
    </rcc>
    <rcc rId="0" sId="1" dxf="1" numFmtId="34">
      <nc r="L444">
        <v>157500</v>
      </nc>
      <ndxf/>
    </rcc>
    <rcc rId="0" sId="1" dxf="1" numFmtId="34">
      <nc r="L445">
        <v>53500</v>
      </nc>
      <ndxf/>
    </rcc>
    <rcc rId="0" sId="1" dxf="1" numFmtId="34">
      <nc r="L446">
        <v>138000</v>
      </nc>
      <ndxf/>
    </rcc>
    <rcc rId="0" sId="1" dxf="1" numFmtId="34">
      <nc r="L447">
        <v>50000</v>
      </nc>
      <ndxf/>
    </rcc>
    <rcc rId="0" sId="1" dxf="1" numFmtId="34">
      <nc r="L448">
        <v>107900</v>
      </nc>
      <ndxf/>
    </rcc>
    <rcc rId="0" sId="1" dxf="1" numFmtId="34">
      <nc r="L449">
        <v>98000</v>
      </nc>
      <ndxf/>
    </rcc>
    <rcc rId="0" sId="1" dxf="1" numFmtId="34">
      <nc r="L450">
        <v>79900</v>
      </nc>
      <ndxf/>
    </rcc>
    <rcc rId="0" sId="1" dxf="1" numFmtId="34">
      <nc r="L451">
        <v>88000</v>
      </nc>
      <ndxf/>
    </rcc>
    <rcc rId="0" sId="1" dxf="1" numFmtId="34">
      <nc r="L452">
        <v>75000</v>
      </nc>
      <ndxf/>
    </rcc>
    <rcc rId="0" sId="1" dxf="1" numFmtId="34">
      <nc r="L453">
        <v>135630</v>
      </nc>
      <ndxf/>
    </rcc>
    <rcc rId="0" sId="1" dxf="1" numFmtId="34">
      <nc r="L454">
        <v>84000</v>
      </nc>
      <ndxf/>
    </rcc>
    <rcc rId="0" sId="1" dxf="1" numFmtId="34">
      <nc r="L455">
        <v>51500</v>
      </nc>
      <ndxf/>
    </rcc>
    <rcc rId="0" sId="1" dxf="1" numFmtId="34">
      <nc r="L456">
        <v>72000</v>
      </nc>
      <ndxf/>
    </rcc>
    <rcc rId="0" sId="1" dxf="1" numFmtId="34">
      <nc r="L457">
        <v>61900</v>
      </nc>
      <ndxf/>
    </rcc>
    <rcc rId="0" sId="1" dxf="1" numFmtId="34">
      <nc r="L458">
        <v>86900</v>
      </nc>
      <ndxf/>
    </rcc>
    <rcc rId="0" sId="1" dxf="1" numFmtId="34">
      <nc r="L459">
        <v>81500</v>
      </nc>
      <ndxf/>
    </rcc>
    <rcc rId="0" sId="1" dxf="1" numFmtId="34">
      <nc r="L460">
        <v>74000</v>
      </nc>
      <ndxf/>
    </rcc>
    <rcc rId="0" sId="1" dxf="1" numFmtId="34">
      <nc r="L461">
        <v>149000</v>
      </nc>
      <ndxf/>
    </rcc>
    <rcc rId="0" sId="1" dxf="1" numFmtId="34">
      <nc r="L462">
        <v>71900</v>
      </nc>
      <ndxf/>
    </rcc>
    <rcc rId="0" sId="1" dxf="1" numFmtId="34">
      <nc r="L463">
        <v>66000</v>
      </nc>
      <ndxf/>
    </rcc>
    <rcc rId="0" sId="1" dxf="1" numFmtId="34">
      <nc r="L464">
        <v>109000</v>
      </nc>
      <ndxf/>
    </rcc>
    <rcc rId="0" sId="1" dxf="1" numFmtId="34">
      <nc r="L465">
        <v>170000</v>
      </nc>
      <ndxf/>
    </rcc>
    <rcc rId="0" sId="1" dxf="1" numFmtId="34">
      <nc r="L466">
        <v>119900</v>
      </nc>
      <ndxf/>
    </rcc>
    <rcc rId="0" sId="1" dxf="1" numFmtId="34">
      <nc r="L467">
        <v>49500</v>
      </nc>
      <ndxf/>
    </rcc>
    <rcc rId="0" sId="1" dxf="1" numFmtId="34">
      <nc r="L468">
        <v>109000</v>
      </nc>
      <ndxf/>
    </rcc>
    <rcc rId="0" sId="1" dxf="1" numFmtId="34">
      <nc r="L469">
        <v>156000</v>
      </nc>
      <ndxf/>
    </rcc>
    <rcc rId="0" sId="1" dxf="1" numFmtId="34">
      <nc r="L470">
        <v>75000</v>
      </nc>
      <ndxf/>
    </rcc>
    <rcc rId="0" sId="1" dxf="1" numFmtId="34">
      <nc r="L471">
        <v>79000</v>
      </nc>
      <ndxf/>
    </rcc>
    <rcc rId="0" sId="1" dxf="1" numFmtId="34">
      <nc r="L472">
        <v>124500</v>
      </nc>
      <ndxf/>
    </rcc>
    <rcc rId="0" sId="1" dxf="1" numFmtId="34">
      <nc r="L473">
        <v>125000</v>
      </nc>
      <ndxf/>
    </rcc>
    <rcc rId="0" sId="1" dxf="1" numFmtId="34">
      <nc r="L474">
        <v>130720</v>
      </nc>
      <ndxf/>
    </rcc>
    <rcc rId="0" sId="1" dxf="1" numFmtId="34">
      <nc r="L475">
        <v>139000</v>
      </nc>
      <ndxf/>
    </rcc>
    <rcc rId="0" sId="1" dxf="1" numFmtId="34">
      <nc r="L477">
        <v>129000</v>
      </nc>
      <ndxf/>
    </rcc>
    <rcc rId="0" sId="1" dxf="1" numFmtId="34">
      <nc r="L1618">
        <v>89900</v>
      </nc>
      <ndxf/>
    </rcc>
    <rcc rId="0" sId="1" dxf="1" numFmtId="34">
      <nc r="L478">
        <v>95000</v>
      </nc>
      <ndxf/>
    </rcc>
    <rcc rId="0" sId="1" dxf="1" numFmtId="34">
      <nc r="L479">
        <v>92000</v>
      </nc>
      <ndxf/>
    </rcc>
    <rcc rId="0" sId="1" dxf="1" numFmtId="34">
      <nc r="L480">
        <v>155000</v>
      </nc>
      <ndxf/>
    </rcc>
    <rcc rId="0" sId="1" dxf="1" numFmtId="34">
      <nc r="L481">
        <v>124900</v>
      </nc>
      <ndxf/>
    </rcc>
    <rcc rId="0" sId="1" dxf="1" numFmtId="34">
      <nc r="L482">
        <v>148000</v>
      </nc>
      <ndxf/>
    </rcc>
    <rcc rId="0" sId="1" dxf="1" numFmtId="34">
      <nc r="L483">
        <v>87500</v>
      </nc>
      <ndxf/>
    </rcc>
    <rcc rId="0" sId="1" dxf="1" numFmtId="34">
      <nc r="L484">
        <v>95000</v>
      </nc>
      <ndxf/>
    </rcc>
    <rcc rId="0" sId="1" dxf="1" numFmtId="34">
      <nc r="L485">
        <v>105000</v>
      </nc>
      <ndxf/>
    </rcc>
    <rcc rId="0" sId="1" dxf="1" numFmtId="34">
      <nc r="L486">
        <v>49000</v>
      </nc>
      <ndxf/>
    </rcc>
    <rcc rId="0" sId="1" dxf="1" numFmtId="34">
      <nc r="L487">
        <v>65000</v>
      </nc>
      <ndxf/>
    </rcc>
    <rcc rId="0" sId="1" dxf="1" numFmtId="34">
      <nc r="L488">
        <v>77000</v>
      </nc>
      <ndxf/>
    </rcc>
    <rcc rId="0" sId="1" dxf="1" numFmtId="34">
      <nc r="L489">
        <v>49900</v>
      </nc>
      <ndxf/>
    </rcc>
    <rcc rId="0" sId="1" dxf="1" numFmtId="34">
      <nc r="L490">
        <v>41000</v>
      </nc>
      <ndxf/>
    </rcc>
    <rcc rId="0" sId="1" dxf="1" numFmtId="34">
      <nc r="L491">
        <v>81900</v>
      </nc>
      <ndxf/>
    </rcc>
    <rcc rId="0" sId="1" dxf="1" numFmtId="34">
      <nc r="L492">
        <v>69000</v>
      </nc>
      <ndxf/>
    </rcc>
    <rcc rId="0" sId="1" dxf="1" numFmtId="34">
      <nc r="L493">
        <v>61000</v>
      </nc>
      <ndxf/>
    </rcc>
    <rcc rId="0" sId="1" dxf="1" numFmtId="34">
      <nc r="L494">
        <v>81500</v>
      </nc>
      <ndxf/>
    </rcc>
    <rcc rId="0" sId="1" dxf="1" numFmtId="34">
      <nc r="L495">
        <v>63000</v>
      </nc>
      <ndxf/>
    </rcc>
    <rcc rId="0" sId="1" dxf="1" numFmtId="34">
      <nc r="L496">
        <v>82500</v>
      </nc>
      <ndxf/>
    </rcc>
    <rcc rId="0" sId="1" dxf="1" numFmtId="34">
      <nc r="L497">
        <v>73000</v>
      </nc>
      <ndxf/>
    </rcc>
    <rcc rId="0" sId="1" dxf="1" numFmtId="34">
      <nc r="L498">
        <v>35000</v>
      </nc>
      <ndxf/>
    </rcc>
    <rcc rId="0" sId="1" dxf="1" numFmtId="34">
      <nc r="L499">
        <v>155000</v>
      </nc>
      <ndxf/>
    </rcc>
    <rcc rId="0" sId="1" dxf="1" numFmtId="34">
      <nc r="L500">
        <v>113000</v>
      </nc>
      <ndxf/>
    </rcc>
    <rcc rId="0" sId="1" dxf="1" numFmtId="34">
      <nc r="L501">
        <v>59900</v>
      </nc>
      <ndxf/>
    </rcc>
    <rcc rId="0" sId="1" dxf="1" numFmtId="34">
      <nc r="L502">
        <v>59900</v>
      </nc>
      <ndxf/>
    </rcc>
    <rcc rId="0" sId="1" dxf="1" numFmtId="34">
      <nc r="L503">
        <v>189000</v>
      </nc>
      <ndxf/>
    </rcc>
    <rcc rId="0" sId="1" dxf="1" numFmtId="34">
      <nc r="L504">
        <v>94500</v>
      </nc>
      <ndxf/>
    </rcc>
    <rcc rId="0" sId="1" dxf="1" numFmtId="34">
      <nc r="L505">
        <v>83000</v>
      </nc>
      <ndxf/>
    </rcc>
    <rcc rId="0" sId="1" dxf="1" numFmtId="34">
      <nc r="L506">
        <v>106200</v>
      </nc>
      <ndxf/>
    </rcc>
    <rcc rId="0" sId="1" dxf="1" numFmtId="34">
      <nc r="L507">
        <v>89900</v>
      </nc>
      <ndxf/>
    </rcc>
    <rcc rId="0" sId="1" dxf="1" numFmtId="34">
      <nc r="L508">
        <v>64000</v>
      </nc>
      <ndxf/>
    </rcc>
    <rcc rId="0" sId="1" dxf="1" numFmtId="34">
      <nc r="L509">
        <v>110000</v>
      </nc>
      <ndxf/>
    </rcc>
    <rcc rId="0" sId="1" dxf="1" numFmtId="34">
      <nc r="L510">
        <v>110000</v>
      </nc>
      <ndxf/>
    </rcc>
    <rcc rId="0" sId="1" dxf="1" numFmtId="34">
      <nc r="L511">
        <v>54000</v>
      </nc>
      <ndxf/>
    </rcc>
    <rcc rId="0" sId="1" dxf="1" numFmtId="34">
      <nc r="L512">
        <v>26500</v>
      </nc>
      <ndxf/>
    </rcc>
    <rcc rId="0" sId="1" dxf="1" numFmtId="34">
      <nc r="L513">
        <v>79000</v>
      </nc>
      <ndxf/>
    </rcc>
    <rcc rId="0" sId="1" dxf="1" numFmtId="34">
      <nc r="L514">
        <v>71900</v>
      </nc>
      <ndxf/>
    </rcc>
    <rcc rId="0" sId="1" dxf="1" numFmtId="34">
      <nc r="L515">
        <v>77000</v>
      </nc>
      <ndxf/>
    </rcc>
    <rcc rId="0" sId="1" dxf="1" numFmtId="34">
      <nc r="L516">
        <v>90000</v>
      </nc>
      <ndxf/>
    </rcc>
    <rcc rId="0" sId="1" dxf="1" numFmtId="34">
      <nc r="L517">
        <v>74900</v>
      </nc>
      <ndxf/>
    </rcc>
    <rcc rId="0" sId="1" dxf="1" numFmtId="34">
      <nc r="L518">
        <v>127000</v>
      </nc>
      <ndxf/>
    </rcc>
    <rcc rId="0" sId="1" dxf="1" numFmtId="34">
      <nc r="L519">
        <v>81000</v>
      </nc>
      <ndxf/>
    </rcc>
    <rcc rId="0" sId="1" dxf="1" numFmtId="34">
      <nc r="L520">
        <v>45000</v>
      </nc>
      <ndxf/>
    </rcc>
    <rcc rId="0" sId="1" dxf="1" numFmtId="34">
      <nc r="L521">
        <v>69900</v>
      </nc>
      <ndxf/>
    </rcc>
    <rcc rId="0" sId="1" dxf="1" numFmtId="34">
      <nc r="L522">
        <v>89900</v>
      </nc>
      <ndxf/>
    </rcc>
    <rcc rId="0" sId="1" dxf="1" numFmtId="34">
      <nc r="L523">
        <v>73000</v>
      </nc>
      <ndxf/>
    </rcc>
    <rcc rId="0" sId="1" dxf="1" numFmtId="34">
      <nc r="L524">
        <v>50000</v>
      </nc>
      <ndxf/>
    </rcc>
    <rcc rId="0" sId="1" dxf="1" numFmtId="34">
      <nc r="L525">
        <v>103900</v>
      </nc>
      <ndxf/>
    </rcc>
    <rcc rId="0" sId="1" dxf="1" numFmtId="34">
      <nc r="L526">
        <v>101000</v>
      </nc>
      <ndxf/>
    </rcc>
    <rcc rId="0" sId="1" dxf="1" numFmtId="34">
      <nc r="L527">
        <v>80600</v>
      </nc>
      <ndxf/>
    </rcc>
    <rcc rId="0" sId="1" dxf="1" numFmtId="34">
      <nc r="L528">
        <v>65000</v>
      </nc>
      <ndxf/>
    </rcc>
    <rcc rId="0" sId="1" dxf="1" numFmtId="34">
      <nc r="L529">
        <v>46500</v>
      </nc>
      <ndxf/>
    </rcc>
    <rcc rId="0" sId="1" dxf="1" numFmtId="34">
      <nc r="L530">
        <v>61000</v>
      </nc>
      <ndxf/>
    </rcc>
    <rcc rId="0" sId="1" dxf="1" numFmtId="34">
      <nc r="L531">
        <v>76000</v>
      </nc>
      <ndxf/>
    </rcc>
    <rcc rId="0" sId="1" dxf="1" numFmtId="34">
      <nc r="L532">
        <v>38000</v>
      </nc>
      <ndxf/>
    </rcc>
    <rcc rId="0" sId="1" dxf="1" numFmtId="34">
      <nc r="L533">
        <v>80000</v>
      </nc>
      <ndxf/>
    </rcc>
    <rcc rId="0" sId="1" dxf="1" numFmtId="34">
      <nc r="L534">
        <v>110000</v>
      </nc>
      <ndxf/>
    </rcc>
    <rcc rId="0" sId="1" dxf="1" numFmtId="34">
      <nc r="L535">
        <v>59900</v>
      </nc>
      <ndxf/>
    </rcc>
    <rcc rId="0" sId="1" dxf="1" numFmtId="34">
      <nc r="L536">
        <v>64000</v>
      </nc>
      <ndxf/>
    </rcc>
    <rcc rId="0" sId="1" dxf="1" numFmtId="34">
      <nc r="L537">
        <v>74000</v>
      </nc>
      <ndxf/>
    </rcc>
    <rcc rId="0" sId="1" dxf="1" numFmtId="34">
      <nc r="L538">
        <v>82500</v>
      </nc>
      <ndxf/>
    </rcc>
    <rcc rId="0" sId="1" dxf="1" numFmtId="34">
      <nc r="L539">
        <v>82500</v>
      </nc>
      <ndxf/>
    </rcc>
    <rcc rId="0" sId="1" dxf="1" numFmtId="34">
      <nc r="L540">
        <v>87900</v>
      </nc>
      <ndxf/>
    </rcc>
    <rcc rId="0" sId="1" dxf="1" numFmtId="34">
      <nc r="L541">
        <v>64000</v>
      </nc>
      <ndxf/>
    </rcc>
    <rcc rId="0" sId="1" dxf="1" numFmtId="34">
      <nc r="L542">
        <v>72000</v>
      </nc>
      <ndxf/>
    </rcc>
    <rcc rId="0" sId="1" dxf="1" numFmtId="34">
      <nc r="L543">
        <v>77000</v>
      </nc>
      <ndxf>
        <alignment horizontal="right" vertical="top" readingOrder="0"/>
      </ndxf>
    </rcc>
    <rcc rId="0" sId="1" dxf="1" numFmtId="34">
      <nc r="L544">
        <v>100000</v>
      </nc>
      <ndxf/>
    </rcc>
    <rcc rId="0" sId="1" dxf="1" numFmtId="34">
      <nc r="L545">
        <v>94000</v>
      </nc>
      <ndxf/>
    </rcc>
    <rcc rId="0" sId="1" dxf="1" numFmtId="34">
      <nc r="L546">
        <v>57000</v>
      </nc>
      <ndxf/>
    </rcc>
    <rcc rId="0" sId="1" dxf="1" numFmtId="34">
      <nc r="L547">
        <v>70000</v>
      </nc>
      <ndxf/>
    </rcc>
    <rcc rId="0" sId="1" dxf="1" numFmtId="34">
      <nc r="L548">
        <v>80000</v>
      </nc>
      <ndxf/>
    </rcc>
    <rcc rId="0" sId="1" dxf="1" numFmtId="34">
      <nc r="L549">
        <v>75000</v>
      </nc>
      <ndxf/>
    </rcc>
    <rcc rId="0" sId="1" dxf="1" numFmtId="34">
      <nc r="L550">
        <v>59900</v>
      </nc>
      <ndxf/>
    </rcc>
    <rcc rId="0" sId="1" dxf="1" numFmtId="34">
      <nc r="L551">
        <v>58000</v>
      </nc>
      <ndxf/>
    </rcc>
    <rcc rId="0" sId="1" dxf="1" numFmtId="34">
      <nc r="L552">
        <v>74000</v>
      </nc>
      <ndxf/>
    </rcc>
    <rcc rId="0" sId="1" dxf="1" numFmtId="34">
      <nc r="L553">
        <v>105000</v>
      </nc>
      <ndxf/>
    </rcc>
    <rcc rId="0" sId="1" dxf="1" numFmtId="34">
      <nc r="L554">
        <v>97500</v>
      </nc>
      <ndxf/>
    </rcc>
    <rcc rId="0" sId="1" dxf="1" numFmtId="34">
      <nc r="L555">
        <v>60000</v>
      </nc>
      <ndxf/>
    </rcc>
    <rcc rId="0" sId="1" dxf="1" numFmtId="34">
      <nc r="L556">
        <v>71500</v>
      </nc>
      <ndxf/>
    </rcc>
    <rcc rId="0" sId="1" dxf="1" numFmtId="34">
      <nc r="L557">
        <v>52000</v>
      </nc>
      <ndxf/>
    </rcc>
    <rcc rId="0" sId="1" dxf="1" numFmtId="34">
      <nc r="L558">
        <v>59000</v>
      </nc>
      <ndxf/>
    </rcc>
    <rcc rId="0" sId="1" dxf="1" numFmtId="34">
      <nc r="L559">
        <v>62900</v>
      </nc>
      <ndxf/>
    </rcc>
    <rcc rId="0" sId="1" dxf="1" numFmtId="34">
      <nc r="L560">
        <v>63200</v>
      </nc>
      <ndxf/>
    </rcc>
    <rcc rId="0" sId="1" dxf="1" numFmtId="34">
      <nc r="L561">
        <v>74900</v>
      </nc>
      <ndxf/>
    </rcc>
    <rcc rId="0" sId="1" dxf="1" numFmtId="34">
      <nc r="L562">
        <v>84900</v>
      </nc>
      <ndxf/>
    </rcc>
    <rcc rId="0" sId="1" dxf="1" numFmtId="34">
      <nc r="L563">
        <v>61000</v>
      </nc>
      <ndxf/>
    </rcc>
    <rcc rId="0" sId="1" dxf="1" numFmtId="34">
      <nc r="L564">
        <v>69000</v>
      </nc>
      <ndxf/>
    </rcc>
    <rcc rId="0" sId="1" dxf="1" numFmtId="34">
      <nc r="L565">
        <v>63500</v>
      </nc>
      <ndxf/>
    </rcc>
    <rcc rId="0" sId="1" dxf="1" numFmtId="34">
      <nc r="L566">
        <v>64000</v>
      </nc>
      <ndxf/>
    </rcc>
    <rcc rId="0" sId="1" dxf="1" numFmtId="34">
      <nc r="L567">
        <v>88900</v>
      </nc>
      <ndxf/>
    </rcc>
    <rcc rId="0" sId="1" dxf="1" numFmtId="34">
      <nc r="L568">
        <v>50000</v>
      </nc>
      <ndxf/>
    </rcc>
    <rcc rId="0" sId="1" dxf="1" numFmtId="34">
      <nc r="L569">
        <v>75000</v>
      </nc>
      <ndxf/>
    </rcc>
    <rcc rId="0" sId="1" dxf="1" numFmtId="34">
      <nc r="L570">
        <v>86000</v>
      </nc>
      <ndxf/>
    </rcc>
    <rcc rId="0" sId="1" dxf="1" numFmtId="34">
      <nc r="L571">
        <v>25000</v>
      </nc>
      <ndxf/>
    </rcc>
    <rcc rId="0" sId="1" dxf="1" numFmtId="34">
      <nc r="L572">
        <v>74000</v>
      </nc>
      <ndxf>
        <alignment horizontal="center" vertical="top" readingOrder="0"/>
      </ndxf>
    </rcc>
    <rcc rId="0" sId="1" dxf="1" numFmtId="34">
      <nc r="L573">
        <v>52000</v>
      </nc>
      <ndxf/>
    </rcc>
    <rcc rId="0" sId="1" dxf="1" numFmtId="34">
      <nc r="L574">
        <v>140000</v>
      </nc>
      <ndxf/>
    </rcc>
    <rcc rId="0" sId="1" dxf="1" numFmtId="34">
      <nc r="L575">
        <v>36000</v>
      </nc>
      <ndxf>
        <alignment horizontal="center" vertical="top" readingOrder="0"/>
      </ndxf>
    </rcc>
    <rcc rId="0" sId="1" dxf="1" numFmtId="34">
      <nc r="L576">
        <v>77000</v>
      </nc>
      <ndxf/>
    </rcc>
    <rcc rId="0" sId="1" dxf="1" numFmtId="34">
      <nc r="L577">
        <v>77000</v>
      </nc>
      <ndxf/>
    </rcc>
    <rcc rId="0" sId="1" dxf="1" numFmtId="34">
      <nc r="L578">
        <v>59900</v>
      </nc>
      <ndxf/>
    </rcc>
    <rcc rId="0" sId="1" dxf="1" numFmtId="34">
      <nc r="L579">
        <v>140000</v>
      </nc>
      <ndxf/>
    </rcc>
    <rcc rId="0" sId="1" dxf="1" numFmtId="34">
      <nc r="L580">
        <v>65000</v>
      </nc>
      <ndxf/>
    </rcc>
    <rcc rId="0" sId="1" dxf="1" numFmtId="34">
      <nc r="L581">
        <v>63000</v>
      </nc>
      <ndxf/>
    </rcc>
    <rcc rId="0" sId="1" dxf="1" numFmtId="34">
      <nc r="L582">
        <v>81900</v>
      </nc>
      <ndxf/>
    </rcc>
    <rcc rId="0" sId="1" dxf="1" numFmtId="34">
      <nc r="L583">
        <v>73000</v>
      </nc>
      <ndxf/>
    </rcc>
    <rcc rId="0" sId="1" dxf="1" numFmtId="34">
      <nc r="L584">
        <v>99999</v>
      </nc>
      <ndxf/>
    </rcc>
    <rcc rId="0" sId="1" dxf="1" numFmtId="34">
      <nc r="L1643">
        <v>69900</v>
      </nc>
      <ndxf/>
    </rcc>
    <rcc rId="0" sId="1" dxf="1" numFmtId="34">
      <nc r="L586">
        <v>74000</v>
      </nc>
      <ndxf/>
    </rcc>
    <rcc rId="0" sId="1" dxf="1" numFmtId="34">
      <nc r="L587">
        <v>121000</v>
      </nc>
      <ndxf/>
    </rcc>
    <rcc rId="0" sId="1" dxf="1" numFmtId="34">
      <nc r="L588">
        <v>135000</v>
      </nc>
      <ndxf/>
    </rcc>
    <rcc rId="0" sId="1" dxf="1" numFmtId="34">
      <nc r="L589">
        <v>53100</v>
      </nc>
      <ndxf/>
    </rcc>
    <rcc rId="0" sId="1" dxf="1" numFmtId="34">
      <nc r="L590">
        <v>105000</v>
      </nc>
      <ndxf/>
    </rcc>
    <rcc rId="0" sId="1" dxf="1" numFmtId="34">
      <nc r="L591">
        <v>144000</v>
      </nc>
      <ndxf/>
    </rcc>
    <rcc rId="0" sId="1" dxf="1" numFmtId="34">
      <nc r="L592">
        <v>83000</v>
      </nc>
      <ndxf/>
    </rcc>
    <rcc rId="0" sId="1" dxf="1" numFmtId="34">
      <nc r="L593">
        <v>71134</v>
      </nc>
      <ndxf/>
    </rcc>
    <rcc rId="0" sId="1" dxf="1" numFmtId="34">
      <nc r="L594">
        <v>82000</v>
      </nc>
      <ndxf/>
    </rcc>
    <rcc rId="0" sId="1" dxf="1" numFmtId="34">
      <nc r="L595">
        <v>116800</v>
      </nc>
      <ndxf/>
    </rcc>
    <rcc rId="0" sId="1" dxf="1" numFmtId="34">
      <nc r="L596">
        <v>94900</v>
      </nc>
      <ndxf/>
    </rcc>
    <rcc rId="0" sId="1" dxf="1" numFmtId="34">
      <nc r="L597">
        <v>40000</v>
      </nc>
      <ndxf/>
    </rcc>
    <rcc rId="0" sId="1" dxf="1" numFmtId="34">
      <nc r="L598">
        <v>69900</v>
      </nc>
      <ndxf/>
    </rcc>
    <rcc rId="0" sId="1" dxf="1" numFmtId="34">
      <nc r="L599">
        <v>60000</v>
      </nc>
      <ndxf/>
    </rcc>
    <rcc rId="0" sId="1" dxf="1" numFmtId="34">
      <nc r="L600">
        <v>67500</v>
      </nc>
      <ndxf/>
    </rcc>
    <rcc rId="0" sId="1" dxf="1" numFmtId="34">
      <nc r="L601">
        <v>77000</v>
      </nc>
      <ndxf/>
    </rcc>
    <rcc rId="0" sId="1" dxf="1" numFmtId="34">
      <nc r="L602">
        <v>92500</v>
      </nc>
      <ndxf/>
    </rcc>
    <rcc rId="0" sId="1" dxf="1" numFmtId="34">
      <nc r="L603">
        <v>160000</v>
      </nc>
      <ndxf/>
    </rcc>
    <rcc rId="0" sId="1" dxf="1" numFmtId="34">
      <nc r="L604">
        <v>84249</v>
      </nc>
      <ndxf/>
    </rcc>
    <rcc rId="0" sId="1" dxf="1" numFmtId="34">
      <nc r="L605">
        <v>59000</v>
      </nc>
      <ndxf/>
    </rcc>
    <rcc rId="0" sId="1" dxf="1" numFmtId="34">
      <nc r="L606">
        <v>56000</v>
      </nc>
      <ndxf/>
    </rcc>
    <rcc rId="0" sId="1" dxf="1" numFmtId="34">
      <nc r="L607">
        <v>80000</v>
      </nc>
      <ndxf/>
    </rcc>
    <rcc rId="0" sId="1" dxf="1" numFmtId="34">
      <nc r="L608">
        <v>78000</v>
      </nc>
      <ndxf/>
    </rcc>
    <rcc rId="0" sId="1" dxf="1" numFmtId="34">
      <nc r="L609">
        <v>125000</v>
      </nc>
      <ndxf/>
    </rcc>
    <rcc rId="0" sId="1" dxf="1" numFmtId="34">
      <nc r="L610">
        <v>189405</v>
      </nc>
      <ndxf/>
    </rcc>
    <rcc rId="0" sId="1" dxf="1" numFmtId="34">
      <nc r="L611">
        <v>83000</v>
      </nc>
      <ndxf/>
    </rcc>
    <rcc rId="0" sId="1" dxf="1" numFmtId="34">
      <nc r="L612">
        <v>82000</v>
      </nc>
      <ndxf/>
    </rcc>
    <rcc rId="0" sId="1" dxf="1" numFmtId="34">
      <nc r="L613">
        <v>50000</v>
      </nc>
      <ndxf/>
    </rcc>
    <rcc rId="0" sId="1" dxf="1" numFmtId="34">
      <nc r="L614">
        <v>49900</v>
      </nc>
      <ndxf/>
    </rcc>
    <rcc rId="0" sId="1" dxf="1" numFmtId="34">
      <nc r="L615">
        <v>82500</v>
      </nc>
      <ndxf/>
    </rcc>
    <rcc rId="0" sId="1" dxf="1" numFmtId="34">
      <nc r="L616">
        <v>60000</v>
      </nc>
      <ndxf/>
    </rcc>
    <rcc rId="0" sId="1" dxf="1" numFmtId="34">
      <nc r="L617">
        <v>207006</v>
      </nc>
      <ndxf/>
    </rcc>
    <rcc rId="0" sId="1" dxf="1" numFmtId="34">
      <nc r="L618">
        <v>94900</v>
      </nc>
      <ndxf>
        <alignment horizontal="right" vertical="top" readingOrder="0"/>
      </ndxf>
    </rcc>
    <rcc rId="0" sId="1" dxf="1" numFmtId="34">
      <nc r="L619">
        <v>45000</v>
      </nc>
      <ndxf/>
    </rcc>
    <rcc rId="0" sId="1" dxf="1" numFmtId="34">
      <nc r="L620">
        <v>68500</v>
      </nc>
      <ndxf/>
    </rcc>
    <rcc rId="0" sId="1" dxf="1" numFmtId="34">
      <nc r="L621">
        <v>93000</v>
      </nc>
      <ndxf/>
    </rcc>
    <rcc rId="0" sId="1" dxf="1" numFmtId="34">
      <nc r="L622">
        <v>69000</v>
      </nc>
      <ndxf/>
    </rcc>
    <rcc rId="0" sId="1" dxf="1" numFmtId="34">
      <nc r="L623">
        <v>65500</v>
      </nc>
      <ndxf/>
    </rcc>
    <rcc rId="0" sId="1" dxf="1" numFmtId="34">
      <nc r="L624">
        <v>65000</v>
      </nc>
      <ndxf/>
    </rcc>
    <rcc rId="0" sId="1" dxf="1" numFmtId="34">
      <nc r="L625">
        <v>79900</v>
      </nc>
      <ndxf/>
    </rcc>
    <rcc rId="0" sId="1" dxf="1" numFmtId="34">
      <nc r="L626">
        <v>80000</v>
      </nc>
      <ndxf/>
    </rcc>
    <rcc rId="0" sId="1" dxf="1" numFmtId="34">
      <nc r="L627">
        <v>66000</v>
      </nc>
      <ndxf/>
    </rcc>
    <rcc rId="0" sId="1" dxf="1" numFmtId="34">
      <nc r="L628">
        <v>69900</v>
      </nc>
      <ndxf/>
    </rcc>
    <rcc rId="0" sId="1" dxf="1" numFmtId="34">
      <nc r="L629">
        <v>44000</v>
      </nc>
      <ndxf/>
    </rcc>
    <rcc rId="0" sId="1" dxf="1" numFmtId="34">
      <nc r="L630">
        <v>77500</v>
      </nc>
      <ndxf/>
    </rcc>
    <rcc rId="0" sId="1" dxf="1" numFmtId="34">
      <nc r="L631">
        <v>105000</v>
      </nc>
      <ndxf/>
    </rcc>
    <rcc rId="0" sId="1" dxf="1" numFmtId="34">
      <nc r="L632">
        <v>127000</v>
      </nc>
      <ndxf/>
    </rcc>
    <rcc rId="0" sId="1" dxf="1" numFmtId="34">
      <nc r="L633">
        <v>77000</v>
      </nc>
      <ndxf/>
    </rcc>
    <rcc rId="0" sId="1" dxf="1" numFmtId="34">
      <nc r="L634">
        <v>70000</v>
      </nc>
      <ndxf/>
    </rcc>
    <rcc rId="0" sId="1" dxf="1" numFmtId="34">
      <nc r="L635">
        <v>59900</v>
      </nc>
      <ndxf/>
    </rcc>
    <rcc rId="0" sId="1" dxf="1" numFmtId="34">
      <nc r="L636">
        <v>73000</v>
      </nc>
      <ndxf/>
    </rcc>
    <rcc rId="0" sId="1" dxf="1" numFmtId="34">
      <nc r="L637">
        <v>130000</v>
      </nc>
      <ndxf/>
    </rcc>
    <rcc rId="0" sId="1" dxf="1" numFmtId="34">
      <nc r="L638">
        <v>86000</v>
      </nc>
      <ndxf/>
    </rcc>
    <rcc rId="0" sId="1" dxf="1" numFmtId="34">
      <nc r="L639">
        <v>71900</v>
      </nc>
      <ndxf/>
    </rcc>
    <rcc rId="0" sId="1" dxf="1" numFmtId="34">
      <nc r="L640">
        <v>94000</v>
      </nc>
      <ndxf/>
    </rcc>
    <rcc rId="0" sId="1" dxf="1" numFmtId="34">
      <nc r="L641">
        <v>63000</v>
      </nc>
      <ndxf/>
    </rcc>
    <rcc rId="0" sId="1" dxf="1" numFmtId="34">
      <nc r="L642">
        <v>110000</v>
      </nc>
      <ndxf/>
    </rcc>
    <rcc rId="0" sId="1" dxf="1" numFmtId="34">
      <nc r="L643">
        <v>255000</v>
      </nc>
      <ndxf/>
    </rcc>
    <rcc rId="0" sId="1" dxf="1" numFmtId="34">
      <nc r="L644">
        <v>52000</v>
      </nc>
      <ndxf/>
    </rcc>
    <rcc rId="0" sId="1" dxf="1" numFmtId="34">
      <nc r="L645">
        <v>125000</v>
      </nc>
      <ndxf/>
    </rcc>
    <rcc rId="0" sId="1" dxf="1" numFmtId="34">
      <nc r="L646">
        <v>63000</v>
      </nc>
      <ndxf/>
    </rcc>
    <rcc rId="0" sId="1" dxf="1" numFmtId="34">
      <nc r="L647">
        <v>87000</v>
      </nc>
      <ndxf/>
    </rcc>
    <rcc rId="0" sId="1" dxf="1" numFmtId="34">
      <nc r="L648">
        <v>138000</v>
      </nc>
      <ndxf/>
    </rcc>
    <rcc rId="0" sId="1" dxf="1" numFmtId="34">
      <nc r="L649">
        <v>132000</v>
      </nc>
      <ndxf/>
    </rcc>
    <rcc rId="0" sId="1" dxf="1" numFmtId="34">
      <nc r="L650">
        <v>59900</v>
      </nc>
      <ndxf/>
    </rcc>
    <rcc rId="0" sId="1" dxf="1" numFmtId="34">
      <nc r="L651">
        <v>59900</v>
      </nc>
      <ndxf/>
    </rcc>
    <rcc rId="0" sId="1" dxf="1" numFmtId="34">
      <nc r="L652">
        <v>67000</v>
      </nc>
      <ndxf/>
    </rcc>
    <rcc rId="0" sId="1" dxf="1" numFmtId="34">
      <nc r="L653">
        <v>120000</v>
      </nc>
      <ndxf/>
    </rcc>
    <rcc rId="0" sId="1" dxf="1" numFmtId="34">
      <nc r="L654">
        <v>146650</v>
      </nc>
      <ndxf/>
    </rcc>
    <rcc rId="0" sId="1" dxf="1" numFmtId="34">
      <nc r="L655">
        <v>112500</v>
      </nc>
      <ndxf/>
    </rcc>
    <rcc rId="0" sId="1" dxf="1" numFmtId="34">
      <nc r="L656">
        <v>59900</v>
      </nc>
      <ndxf/>
    </rcc>
    <rcc rId="0" sId="1" dxf="1" numFmtId="34">
      <nc r="L657">
        <v>122000</v>
      </nc>
      <ndxf/>
    </rcc>
    <rcc rId="0" sId="1" dxf="1" numFmtId="34">
      <nc r="L658">
        <v>64900</v>
      </nc>
      <ndxf/>
    </rcc>
    <rcc rId="0" sId="1" dxf="1" numFmtId="34">
      <nc r="L659">
        <v>101500</v>
      </nc>
      <ndxf/>
    </rcc>
    <rcc rId="0" sId="1" dxf="1" numFmtId="34">
      <nc r="L660">
        <v>79500</v>
      </nc>
      <ndxf/>
    </rcc>
    <rcc rId="0" sId="1" dxf="1" numFmtId="34">
      <nc r="L661">
        <v>35000</v>
      </nc>
      <ndxf/>
    </rcc>
    <rcc rId="0" sId="1" dxf="1" numFmtId="34">
      <nc r="L662">
        <v>142900</v>
      </nc>
      <ndxf/>
    </rcc>
    <rcc rId="0" sId="1" dxf="1" numFmtId="34">
      <nc r="L663">
        <v>67000</v>
      </nc>
      <ndxf/>
    </rcc>
    <rcc rId="0" sId="1" dxf="1" numFmtId="34">
      <nc r="L664">
        <v>55900</v>
      </nc>
      <ndxf/>
    </rcc>
    <rcc rId="0" sId="1" dxf="1" numFmtId="34">
      <nc r="L665">
        <v>65000</v>
      </nc>
      <ndxf/>
    </rcc>
    <rcc rId="0" sId="1" dxf="1" numFmtId="34">
      <nc r="L666">
        <v>55000</v>
      </nc>
      <ndxf/>
    </rcc>
    <rcc rId="0" sId="1" dxf="1" numFmtId="34">
      <nc r="L667">
        <v>45000</v>
      </nc>
      <ndxf/>
    </rcc>
    <rcc rId="0" sId="1" dxf="1" numFmtId="34">
      <nc r="L668">
        <v>98000</v>
      </nc>
      <ndxf/>
    </rcc>
    <rcc rId="0" sId="1" dxf="1" numFmtId="34">
      <nc r="L669">
        <v>48000</v>
      </nc>
      <ndxf/>
    </rcc>
    <rcc rId="0" sId="1" dxf="1" numFmtId="34">
      <nc r="L670">
        <v>46000</v>
      </nc>
      <ndxf/>
    </rcc>
    <rcc rId="0" sId="1" dxf="1" numFmtId="34">
      <nc r="L671">
        <v>89500</v>
      </nc>
      <ndxf/>
    </rcc>
    <rcc rId="0" sId="1" dxf="1" numFmtId="34">
      <nc r="L672">
        <v>165000</v>
      </nc>
      <ndxf/>
    </rcc>
    <rcc rId="0" sId="1" dxf="1" numFmtId="34">
      <nc r="L673">
        <v>74900</v>
      </nc>
      <ndxf/>
    </rcc>
    <rcc rId="0" sId="1" dxf="1" numFmtId="34">
      <nc r="L674">
        <v>81500</v>
      </nc>
      <ndxf/>
    </rcc>
    <rcc rId="0" sId="1" dxf="1" numFmtId="34">
      <nc r="L675">
        <v>44000</v>
      </nc>
      <ndxf/>
    </rcc>
    <rcc rId="0" sId="1" dxf="1" numFmtId="34">
      <nc r="L677">
        <v>295000</v>
      </nc>
      <ndxf/>
    </rcc>
    <rcc rId="0" sId="1" dxf="1" numFmtId="34">
      <nc r="L678">
        <v>170000</v>
      </nc>
      <ndxf/>
    </rcc>
    <rcc rId="0" sId="1" dxf="1" numFmtId="34">
      <nc r="L889">
        <v>72900</v>
      </nc>
      <ndxf>
        <alignment horizontal="right" vertical="top" readingOrder="0"/>
      </ndxf>
    </rcc>
    <rcc rId="0" sId="1" numFmtId="34">
      <nc r="L679">
        <v>75500</v>
      </nc>
    </rcc>
    <rcc rId="0" sId="1" dxf="1" numFmtId="34">
      <nc r="L680">
        <v>125000</v>
      </nc>
      <ndxf/>
    </rcc>
    <rcc rId="0" sId="1" dxf="1" numFmtId="34">
      <nc r="L681">
        <v>80000</v>
      </nc>
      <ndxf/>
    </rcc>
    <rcc rId="0" sId="1" dxf="1" numFmtId="34">
      <nc r="L682">
        <v>125000</v>
      </nc>
      <ndxf/>
    </rcc>
    <rcc rId="0" sId="1" numFmtId="34">
      <nc r="L683">
        <v>59000</v>
      </nc>
    </rcc>
    <rcc rId="0" sId="1" numFmtId="34">
      <nc r="L684">
        <v>150000</v>
      </nc>
    </rcc>
    <rcc rId="0" sId="1" numFmtId="34">
      <nc r="L685">
        <v>66000</v>
      </nc>
    </rcc>
    <rcc rId="0" sId="1" numFmtId="34">
      <nc r="L686">
        <v>75000</v>
      </nc>
    </rcc>
    <rcc rId="0" sId="1" numFmtId="34">
      <nc r="L687">
        <v>74900</v>
      </nc>
    </rcc>
    <rcc rId="0" sId="1" numFmtId="34">
      <nc r="L688">
        <v>78000</v>
      </nc>
    </rcc>
    <rcc rId="0" sId="1" numFmtId="34">
      <nc r="L689">
        <v>50000</v>
      </nc>
    </rcc>
    <rcc rId="0" sId="1" dxf="1" numFmtId="34">
      <nc r="L690">
        <v>64900</v>
      </nc>
      <ndxf/>
    </rcc>
    <rcc rId="0" sId="1" numFmtId="34">
      <nc r="L691">
        <v>47250</v>
      </nc>
    </rcc>
    <rcc rId="0" sId="1" numFmtId="34">
      <nc r="L692">
        <v>122000</v>
      </nc>
    </rcc>
    <rcc rId="0" sId="1" numFmtId="34">
      <nc r="L693">
        <v>44000</v>
      </nc>
    </rcc>
    <rcc rId="0" sId="1" numFmtId="34">
      <nc r="L694">
        <v>55000</v>
      </nc>
    </rcc>
    <rcc rId="0" sId="1" numFmtId="34">
      <nc r="L695">
        <v>79000</v>
      </nc>
    </rcc>
    <rcc rId="0" sId="1" numFmtId="34">
      <nc r="L696">
        <v>73000</v>
      </nc>
    </rcc>
    <rcc rId="0" sId="1" numFmtId="34">
      <nc r="L697">
        <v>62500</v>
      </nc>
    </rcc>
    <rcc rId="0" sId="1" numFmtId="34">
      <nc r="L698">
        <v>78500</v>
      </nc>
    </rcc>
    <rcc rId="0" sId="1" numFmtId="34">
      <nc r="L699">
        <v>107000</v>
      </nc>
    </rcc>
    <rcc rId="0" sId="1" numFmtId="34">
      <nc r="L700">
        <v>89000</v>
      </nc>
    </rcc>
    <rcc rId="0" sId="1" dxf="1" numFmtId="34">
      <nc r="L701">
        <v>113000</v>
      </nc>
      <ndxf/>
    </rcc>
    <rcc rId="0" sId="1" numFmtId="34">
      <nc r="L702">
        <v>54900</v>
      </nc>
    </rcc>
    <rcc rId="0" sId="1" dxf="1" numFmtId="34">
      <nc r="L703">
        <v>78000</v>
      </nc>
      <ndxf/>
    </rcc>
    <rcc rId="0" sId="1" numFmtId="34">
      <nc r="L705">
        <v>90000</v>
      </nc>
    </rcc>
    <rcc rId="0" sId="1" dxf="1" numFmtId="34">
      <nc r="L1357">
        <v>60000</v>
      </nc>
      <ndxf>
        <alignment horizontal="right" vertical="top" readingOrder="0"/>
      </ndxf>
    </rcc>
    <rcc rId="0" sId="1" numFmtId="34">
      <nc r="L706">
        <v>88000</v>
      </nc>
    </rcc>
    <rcc rId="0" sId="1" numFmtId="34">
      <nc r="L707">
        <v>80000</v>
      </nc>
    </rcc>
    <rcc rId="0" sId="1" numFmtId="34">
      <nc r="L708">
        <v>129000</v>
      </nc>
    </rcc>
    <rcc rId="0" sId="1" numFmtId="34">
      <nc r="L709">
        <v>74000</v>
      </nc>
    </rcc>
    <rcc rId="0" sId="1" numFmtId="34">
      <nc r="L710">
        <v>42000</v>
      </nc>
    </rcc>
    <rcc rId="0" sId="1" numFmtId="34">
      <nc r="L711">
        <v>99490</v>
      </nc>
    </rcc>
    <rcc rId="0" sId="1" numFmtId="34">
      <nc r="L712">
        <v>77900</v>
      </nc>
    </rcc>
    <rcc rId="0" sId="1" numFmtId="34">
      <nc r="L713">
        <v>67500</v>
      </nc>
    </rcc>
    <rcc rId="0" sId="1" numFmtId="34">
      <nc r="L714">
        <v>84000</v>
      </nc>
    </rcc>
    <rcc rId="0" sId="1" numFmtId="34">
      <nc r="L793">
        <v>60000</v>
      </nc>
    </rcc>
    <rcc rId="0" sId="1" dxf="1" numFmtId="34">
      <nc r="L716">
        <v>42000</v>
      </nc>
      <ndxf/>
    </rcc>
    <rcc rId="0" sId="1" numFmtId="34">
      <nc r="L717">
        <v>74900</v>
      </nc>
    </rcc>
    <rcc rId="0" sId="1" numFmtId="34">
      <nc r="L718">
        <v>173300</v>
      </nc>
    </rcc>
    <rcc rId="0" sId="1" numFmtId="34">
      <nc r="L720">
        <v>82000</v>
      </nc>
    </rcc>
    <rcc rId="0" sId="1" dxf="1" numFmtId="34">
      <nc r="L1785">
        <v>84900</v>
      </nc>
      <ndxf>
        <alignment horizontal="center" vertical="top" readingOrder="0"/>
      </ndxf>
    </rcc>
    <rcc rId="0" sId="1" numFmtId="34">
      <nc r="L721">
        <v>58000</v>
      </nc>
    </rcc>
    <rcc rId="0" sId="1" numFmtId="34">
      <nc r="L722">
        <v>55000</v>
      </nc>
    </rcc>
    <rcc rId="0" sId="1" dxf="1" numFmtId="34">
      <nc r="L723">
        <v>60000</v>
      </nc>
      <ndxf/>
    </rcc>
    <rcc rId="0" sId="1" numFmtId="34">
      <nc r="L724">
        <v>79800</v>
      </nc>
    </rcc>
    <rcc rId="0" sId="1" numFmtId="34">
      <nc r="L725">
        <v>55000</v>
      </nc>
    </rcc>
    <rcc rId="0" sId="1" numFmtId="34">
      <nc r="L726">
        <v>115900</v>
      </nc>
    </rcc>
    <rcc rId="0" sId="1" numFmtId="34">
      <nc r="L727">
        <v>91000</v>
      </nc>
    </rcc>
    <rcc rId="0" sId="1" numFmtId="34">
      <nc r="L728">
        <v>62000</v>
      </nc>
    </rcc>
    <rcc rId="0" sId="1" numFmtId="34">
      <nc r="L729">
        <v>76000</v>
      </nc>
    </rcc>
    <rcc rId="0" sId="1" numFmtId="34">
      <nc r="L730">
        <v>61500</v>
      </nc>
    </rcc>
    <rcc rId="0" sId="1" numFmtId="34">
      <nc r="L731">
        <v>151900</v>
      </nc>
    </rcc>
    <rcc rId="0" sId="1" numFmtId="34">
      <nc r="L732">
        <v>150000</v>
      </nc>
    </rcc>
    <rcc rId="0" sId="1" numFmtId="34">
      <nc r="L733">
        <v>110000</v>
      </nc>
    </rcc>
    <rcc rId="0" sId="1" numFmtId="34">
      <nc r="L734">
        <v>210000</v>
      </nc>
    </rcc>
    <rcc rId="0" sId="1" numFmtId="34">
      <nc r="L735">
        <v>55000</v>
      </nc>
    </rcc>
    <rcc rId="0" sId="1" numFmtId="34">
      <nc r="L736">
        <v>67500</v>
      </nc>
    </rcc>
    <rcc rId="0" sId="1" numFmtId="34">
      <nc r="L738">
        <v>72900</v>
      </nc>
    </rcc>
    <rcc rId="0" sId="1" numFmtId="34">
      <nc r="L739">
        <v>121000</v>
      </nc>
    </rcc>
    <rcc rId="0" sId="1" numFmtId="34">
      <nc r="L740">
        <v>127500</v>
      </nc>
    </rcc>
    <rcc rId="0" sId="1" numFmtId="34">
      <nc r="L1332">
        <v>65000</v>
      </nc>
    </rcc>
    <rcc rId="0" sId="1" numFmtId="34">
      <nc r="L741">
        <v>78900</v>
      </nc>
    </rcc>
    <rcc rId="0" sId="1" numFmtId="34">
      <nc r="L742">
        <v>74000</v>
      </nc>
    </rcc>
    <rcc rId="0" sId="1" numFmtId="34">
      <nc r="L743">
        <v>78900</v>
      </nc>
    </rcc>
    <rcc rId="0" sId="1" numFmtId="34">
      <nc r="L744">
        <v>83900</v>
      </nc>
    </rcc>
    <rcc rId="0" sId="1" numFmtId="34">
      <nc r="L745">
        <v>117000</v>
      </nc>
    </rcc>
    <rcc rId="0" sId="1" numFmtId="34">
      <nc r="L746">
        <v>150000</v>
      </nc>
    </rcc>
    <rcc rId="0" sId="1" dxf="1" numFmtId="34">
      <nc r="L747">
        <v>65900</v>
      </nc>
      <ndxf/>
    </rcc>
    <rcc rId="0" sId="1" numFmtId="34">
      <nc r="L748">
        <v>93000</v>
      </nc>
    </rcc>
    <rcc rId="0" sId="1" numFmtId="34">
      <nc r="L749">
        <v>97000</v>
      </nc>
    </rcc>
    <rcc rId="0" sId="1" numFmtId="34">
      <nc r="L750">
        <v>46000</v>
      </nc>
    </rcc>
    <rcc rId="0" sId="1" numFmtId="34">
      <nc r="L751">
        <v>89000</v>
      </nc>
    </rcc>
    <rcc rId="0" sId="1" numFmtId="34">
      <nc r="L752">
        <v>84000</v>
      </nc>
    </rcc>
    <rcc rId="0" sId="1" numFmtId="34">
      <nc r="L753">
        <v>45000</v>
      </nc>
    </rcc>
    <rcc rId="0" sId="1" numFmtId="34">
      <nc r="L754">
        <v>130000</v>
      </nc>
    </rcc>
    <rcc rId="0" sId="1" numFmtId="34">
      <nc r="L755">
        <v>106900</v>
      </nc>
    </rcc>
    <rcc rId="0" sId="1" numFmtId="34">
      <nc r="L756">
        <v>51000</v>
      </nc>
    </rcc>
    <rcc rId="0" sId="1" numFmtId="34">
      <nc r="L757">
        <v>82000</v>
      </nc>
    </rcc>
    <rcc rId="0" sId="1" dxf="1" numFmtId="34">
      <nc r="L758">
        <v>129900</v>
      </nc>
      <ndxf/>
    </rcc>
    <rcc rId="0" sId="1" numFmtId="34">
      <nc r="L759">
        <v>74000</v>
      </nc>
    </rcc>
    <rcc rId="0" sId="1" numFmtId="34">
      <nc r="L760">
        <v>55000</v>
      </nc>
    </rcc>
    <rcc rId="0" sId="1" numFmtId="34">
      <nc r="L761">
        <v>72000</v>
      </nc>
    </rcc>
    <rcc rId="0" sId="1" numFmtId="34">
      <nc r="L762">
        <v>81500</v>
      </nc>
    </rcc>
    <rcc rId="0" sId="1" dxf="1" numFmtId="34">
      <nc r="L763">
        <v>132000</v>
      </nc>
      <ndxf/>
    </rcc>
    <rcc rId="0" sId="1" numFmtId="34">
      <nc r="L764">
        <v>54900</v>
      </nc>
    </rcc>
    <rcc rId="0" sId="1" numFmtId="34">
      <nc r="L765">
        <v>90000</v>
      </nc>
    </rcc>
    <rcc rId="0" sId="1" numFmtId="34">
      <nc r="L766">
        <v>85900</v>
      </nc>
    </rcc>
    <rcc rId="0" sId="1" numFmtId="34">
      <nc r="L767">
        <v>68000</v>
      </nc>
    </rcc>
    <rcc rId="0" sId="1" numFmtId="34">
      <nc r="L768">
        <v>57900</v>
      </nc>
    </rcc>
    <rcc rId="0" sId="1" numFmtId="34">
      <nc r="L769">
        <v>135000</v>
      </nc>
    </rcc>
    <rcc rId="0" sId="1" numFmtId="34">
      <nc r="L770">
        <v>276150</v>
      </nc>
    </rcc>
    <rcc rId="0" sId="1" numFmtId="34">
      <nc r="L771">
        <v>66000</v>
      </nc>
    </rcc>
    <rcc rId="0" sId="1" numFmtId="34">
      <nc r="L772">
        <v>95000</v>
      </nc>
    </rcc>
    <rcc rId="0" sId="1" numFmtId="34">
      <nc r="L773">
        <v>155000</v>
      </nc>
    </rcc>
    <rcc rId="0" sId="1" numFmtId="34">
      <nc r="L774">
        <v>60000</v>
      </nc>
    </rcc>
    <rcc rId="0" sId="1" numFmtId="34">
      <nc r="L776">
        <v>92000</v>
      </nc>
    </rcc>
    <rcc rId="0" sId="1" numFmtId="34">
      <nc r="L777">
        <v>155363</v>
      </nc>
    </rcc>
    <rcc rId="0" sId="1" numFmtId="34">
      <nc r="L1521">
        <v>59900</v>
      </nc>
    </rcc>
    <rcc rId="0" sId="1" numFmtId="34">
      <nc r="L778">
        <v>90000</v>
      </nc>
    </rcc>
    <rcc rId="0" sId="1" numFmtId="34">
      <nc r="L779">
        <v>64000</v>
      </nc>
    </rcc>
    <rcc rId="0" sId="1" dxf="1" numFmtId="34">
      <nc r="L780">
        <v>125000</v>
      </nc>
      <ndxf/>
    </rcc>
    <rcc rId="0" sId="1" numFmtId="34">
      <nc r="L782">
        <v>115000</v>
      </nc>
    </rcc>
    <rcc rId="0" sId="1" dxf="1" numFmtId="34">
      <nc r="L840">
        <v>72900</v>
      </nc>
      <ndxf/>
    </rcc>
    <rcc rId="0" sId="1" numFmtId="34">
      <nc r="L1198">
        <v>72000</v>
      </nc>
    </rcc>
    <rcc rId="0" sId="1" numFmtId="34">
      <nc r="L784">
        <v>69000</v>
      </nc>
    </rcc>
    <rcc rId="0" sId="1" numFmtId="34">
      <nc r="L785">
        <v>75000</v>
      </nc>
    </rcc>
    <rcc rId="0" sId="1" numFmtId="34">
      <nc r="L786">
        <v>55000</v>
      </nc>
    </rcc>
    <rcc rId="0" sId="1" numFmtId="34">
      <nc r="L787">
        <v>86500</v>
      </nc>
    </rcc>
    <rcc rId="0" sId="1" numFmtId="34">
      <nc r="L788">
        <v>67500</v>
      </nc>
    </rcc>
    <rcc rId="0" sId="1" dxf="1" numFmtId="34">
      <nc r="L789">
        <v>170000</v>
      </nc>
      <ndxf/>
    </rcc>
    <rcc rId="0" sId="1" numFmtId="34">
      <nc r="L790">
        <v>55000</v>
      </nc>
    </rcc>
    <rcc rId="0" sId="1" numFmtId="34">
      <nc r="L791">
        <v>89000</v>
      </nc>
    </rcc>
    <rcc rId="0" sId="1" dxf="1" numFmtId="34">
      <nc r="L1327">
        <v>69900</v>
      </nc>
      <ndxf>
        <alignment horizontal="right" vertical="top" readingOrder="0"/>
      </ndxf>
    </rcc>
    <rcc rId="0" sId="1" dxf="1" numFmtId="34">
      <nc r="L794">
        <v>109900</v>
      </nc>
      <ndxf>
        <alignment horizontal="right" vertical="top" readingOrder="0"/>
      </ndxf>
    </rcc>
    <rcc rId="0" sId="1" dxf="1" numFmtId="34">
      <nc r="L795">
        <v>113500</v>
      </nc>
      <ndxf>
        <alignment horizontal="right" vertical="top" readingOrder="0"/>
      </ndxf>
    </rcc>
    <rcc rId="0" sId="1" dxf="1" numFmtId="34">
      <nc r="L1103">
        <v>74900</v>
      </nc>
      <ndxf>
        <alignment horizontal="right" vertical="top" readingOrder="0"/>
      </ndxf>
    </rcc>
    <rcc rId="0" sId="1" dxf="1" numFmtId="34">
      <nc r="L796">
        <v>67000</v>
      </nc>
      <ndxf>
        <alignment horizontal="right" vertical="top" readingOrder="0"/>
      </ndxf>
    </rcc>
    <rcc rId="0" sId="1" numFmtId="34">
      <nc r="L797">
        <v>116000</v>
      </nc>
    </rcc>
    <rcc rId="0" sId="1" numFmtId="34">
      <nc r="L798">
        <v>244900</v>
      </nc>
    </rcc>
    <rcc rId="0" sId="1" numFmtId="34">
      <nc r="L799">
        <v>70000</v>
      </nc>
    </rcc>
    <rcc rId="0" sId="1" numFmtId="34">
      <nc r="L800">
        <v>87000</v>
      </nc>
    </rcc>
    <rcc rId="0" sId="1" numFmtId="34">
      <nc r="L801">
        <v>75000</v>
      </nc>
    </rcc>
    <rcc rId="0" sId="1" dxf="1" numFmtId="34">
      <nc r="L1146">
        <v>64900</v>
      </nc>
      <ndxf/>
    </rcc>
    <rcc rId="0" sId="1" dxf="1" numFmtId="34">
      <nc r="L803">
        <v>74500</v>
      </nc>
      <ndxf/>
    </rcc>
    <rcc rId="0" sId="1" dxf="1" numFmtId="34">
      <nc r="L804">
        <v>85000</v>
      </nc>
      <ndxf/>
    </rcc>
    <rcc rId="0" sId="1" numFmtId="34">
      <nc r="L805">
        <v>79900</v>
      </nc>
    </rcc>
    <rcc rId="0" sId="1" numFmtId="34">
      <nc r="L806">
        <v>95000</v>
      </nc>
    </rcc>
    <rcc rId="0" sId="1" numFmtId="34">
      <nc r="L807">
        <v>50000</v>
      </nc>
    </rcc>
    <rcc rId="0" sId="1" numFmtId="34">
      <nc r="L808">
        <v>50000</v>
      </nc>
    </rcc>
    <rcc rId="0" sId="1" numFmtId="34">
      <nc r="L809">
        <v>69900</v>
      </nc>
    </rcc>
    <rcc rId="0" sId="1" dxf="1" numFmtId="34">
      <nc r="L810">
        <v>86500</v>
      </nc>
      <ndxf/>
    </rcc>
    <rcc rId="0" sId="1" numFmtId="34">
      <nc r="L811">
        <v>80000</v>
      </nc>
    </rcc>
    <rcc rId="0" sId="1" numFmtId="34">
      <nc r="L812">
        <v>51900</v>
      </nc>
    </rcc>
    <rcc rId="0" sId="1" dxf="1" numFmtId="34">
      <nc r="L813">
        <v>68000</v>
      </nc>
      <ndxf/>
    </rcc>
    <rcc rId="0" sId="1" numFmtId="34">
      <nc r="L814">
        <v>54000</v>
      </nc>
    </rcc>
    <rcc rId="0" sId="1" numFmtId="34">
      <nc r="L815">
        <v>60000</v>
      </nc>
    </rcc>
    <rcc rId="0" sId="1" numFmtId="34">
      <nc r="L816">
        <v>90165</v>
      </nc>
    </rcc>
    <rcc rId="0" sId="1" numFmtId="34">
      <nc r="L817">
        <v>60000</v>
      </nc>
    </rcc>
    <rcc rId="0" sId="1" numFmtId="34">
      <nc r="L818">
        <v>38000</v>
      </nc>
    </rcc>
    <rcc rId="0" sId="1" dxf="1" numFmtId="34">
      <nc r="L819">
        <v>77000</v>
      </nc>
      <ndxf/>
    </rcc>
    <rcc rId="0" sId="1" dxf="1" numFmtId="34">
      <nc r="L820">
        <v>59000</v>
      </nc>
      <ndxf/>
    </rcc>
    <rcc rId="0" sId="1" dxf="1" numFmtId="34">
      <nc r="L821">
        <v>48000</v>
      </nc>
      <ndxf/>
    </rcc>
    <rcc rId="0" sId="1" numFmtId="34">
      <nc r="L822">
        <v>77000</v>
      </nc>
    </rcc>
    <rcc rId="0" sId="1" numFmtId="34">
      <nc r="L1306">
        <v>69900</v>
      </nc>
    </rcc>
    <rcc rId="0" sId="1" numFmtId="34">
      <nc r="L824">
        <v>83500</v>
      </nc>
    </rcc>
    <rcc rId="0" sId="1" numFmtId="34">
      <nc r="L825">
        <v>46000</v>
      </nc>
    </rcc>
    <rcc rId="0" sId="1" numFmtId="34">
      <nc r="L826">
        <v>139000</v>
      </nc>
    </rcc>
    <rcc rId="0" sId="1" numFmtId="34">
      <nc r="L827">
        <v>155000</v>
      </nc>
    </rcc>
    <rcc rId="0" sId="1" numFmtId="34">
      <nc r="L828">
        <v>78900</v>
      </nc>
    </rcc>
    <rcc rId="0" sId="1" numFmtId="34">
      <nc r="L829">
        <v>69900</v>
      </nc>
    </rcc>
    <rcc rId="0" sId="1" numFmtId="34">
      <nc r="L830">
        <v>87900</v>
      </nc>
    </rcc>
    <rcc rId="0" sId="1" numFmtId="34">
      <nc r="L831">
        <v>65000</v>
      </nc>
    </rcc>
    <rcc rId="0" sId="1" numFmtId="34">
      <nc r="L832">
        <v>61500</v>
      </nc>
    </rcc>
    <rcc rId="0" sId="1" numFmtId="34">
      <nc r="L833">
        <v>67000</v>
      </nc>
    </rcc>
    <rcc rId="0" sId="1" numFmtId="34">
      <nc r="L834">
        <v>69000</v>
      </nc>
    </rcc>
    <rcc rId="0" sId="1" numFmtId="34">
      <nc r="L1552">
        <v>69900</v>
      </nc>
    </rcc>
    <rcc rId="0" sId="1" numFmtId="34">
      <nc r="L836">
        <v>26500</v>
      </nc>
    </rcc>
    <rcc rId="0" sId="1" numFmtId="34">
      <nc r="L1275">
        <v>69900</v>
      </nc>
    </rcc>
    <rcc rId="0" sId="1" dxf="1" numFmtId="34">
      <nc r="L1442">
        <v>72000</v>
      </nc>
      <ndxf/>
    </rcc>
    <rcc rId="0" sId="1" numFmtId="34">
      <nc r="L839">
        <v>84900</v>
      </nc>
    </rcc>
    <rcc rId="0" sId="1" numFmtId="34">
      <nc r="L1028">
        <v>71900</v>
      </nc>
    </rcc>
    <rcc rId="0" sId="1" numFmtId="34">
      <nc r="L841">
        <v>56500</v>
      </nc>
    </rcc>
    <rcc rId="0" sId="1" numFmtId="34">
      <nc r="L842">
        <v>127000</v>
      </nc>
    </rcc>
    <rcc rId="0" sId="1" dxf="1" numFmtId="34">
      <nc r="L843">
        <v>72900</v>
      </nc>
      <ndxf/>
    </rcc>
    <rcc rId="0" sId="1" numFmtId="34">
      <nc r="L844">
        <v>79600</v>
      </nc>
    </rcc>
    <rcc rId="0" sId="1" numFmtId="34">
      <nc r="L845">
        <v>73000</v>
      </nc>
    </rcc>
    <rcc rId="0" sId="1" numFmtId="34">
      <nc r="L847">
        <v>58000</v>
      </nc>
    </rcc>
    <rcc rId="0" sId="1" numFmtId="34">
      <nc r="L1156">
        <v>82000</v>
      </nc>
    </rcc>
    <rcc rId="0" sId="1" numFmtId="34">
      <nc r="L849">
        <v>62900</v>
      </nc>
    </rcc>
    <rcc rId="0" sId="1" numFmtId="34">
      <nc r="L850">
        <v>60000</v>
      </nc>
    </rcc>
    <rcc rId="0" sId="1" numFmtId="34">
      <nc r="L854">
        <v>65000</v>
      </nc>
    </rcc>
    <rcc rId="0" sId="1" numFmtId="34">
      <nc r="L852">
        <v>54900</v>
      </nc>
    </rcc>
    <rcc rId="0" sId="1" numFmtId="34">
      <nc r="L853">
        <v>69000</v>
      </nc>
    </rcc>
    <rcc rId="0" sId="1" numFmtId="34">
      <nc r="L855">
        <v>93000</v>
      </nc>
    </rcc>
    <rcc rId="0" sId="1" numFmtId="34">
      <nc r="L1229">
        <v>72000</v>
      </nc>
    </rcc>
    <rcc rId="0" sId="1" numFmtId="34">
      <nc r="L856">
        <v>41900</v>
      </nc>
    </rcc>
    <rcc rId="0" sId="1" dxf="1" numFmtId="34">
      <nc r="L1390">
        <v>65900</v>
      </nc>
      <ndxf/>
    </rcc>
    <rcc rId="0" sId="1" numFmtId="34">
      <nc r="L858">
        <v>68000</v>
      </nc>
    </rcc>
    <rcc rId="0" sId="1" dxf="1" numFmtId="34">
      <nc r="L859">
        <v>76000</v>
      </nc>
      <ndxf/>
    </rcc>
    <rcc rId="0" sId="1" numFmtId="34">
      <nc r="L860">
        <v>88500</v>
      </nc>
    </rcc>
    <rcc rId="0" sId="1" numFmtId="34">
      <nc r="L861">
        <v>112000</v>
      </nc>
    </rcc>
    <rcc rId="0" sId="1" numFmtId="34">
      <nc r="L862">
        <v>120000</v>
      </nc>
    </rcc>
    <rcc rId="0" sId="1" numFmtId="34">
      <nc r="L863">
        <v>61500</v>
      </nc>
    </rcc>
    <rcc rId="0" sId="1" numFmtId="34">
      <nc r="L864">
        <v>55500</v>
      </nc>
    </rcc>
    <rcc rId="0" sId="1" numFmtId="34">
      <nc r="L865">
        <v>114000</v>
      </nc>
    </rcc>
    <rcc rId="0" sId="1" numFmtId="34">
      <nc r="L866">
        <v>120000</v>
      </nc>
    </rcc>
    <rcc rId="0" sId="1" dxf="1" numFmtId="34">
      <nc r="L867">
        <v>76000</v>
      </nc>
      <ndxf/>
    </rcc>
    <rcc rId="0" sId="1" numFmtId="34">
      <nc r="L868">
        <v>65000</v>
      </nc>
    </rcc>
    <rcc rId="0" sId="1" dxf="1" numFmtId="34">
      <nc r="L869">
        <v>69000</v>
      </nc>
      <ndxf/>
    </rcc>
    <rcc rId="0" sId="1" numFmtId="34">
      <nc r="L870">
        <v>89000</v>
      </nc>
    </rcc>
    <rcc rId="0" sId="1" numFmtId="34">
      <nc r="L871">
        <v>33999</v>
      </nc>
    </rcc>
    <rcc rId="0" sId="1" numFmtId="34">
      <nc r="L872">
        <v>146000</v>
      </nc>
    </rcc>
    <rcc rId="0" sId="1" numFmtId="34">
      <nc r="L873">
        <v>40000</v>
      </nc>
    </rcc>
    <rcc rId="0" sId="1" numFmtId="34">
      <nc r="L874">
        <v>68000</v>
      </nc>
    </rcc>
    <rcc rId="0" sId="1" numFmtId="34">
      <nc r="L875">
        <v>145000</v>
      </nc>
    </rcc>
    <rcc rId="0" sId="1" numFmtId="34">
      <nc r="L876">
        <v>60900</v>
      </nc>
    </rcc>
    <rcc rId="0" sId="1" numFmtId="34">
      <nc r="L877">
        <v>57500</v>
      </nc>
    </rcc>
    <rcc rId="0" sId="1" numFmtId="34">
      <nc r="L878">
        <v>111000</v>
      </nc>
    </rcc>
    <rcc rId="0" sId="1" numFmtId="34">
      <nc r="L879">
        <v>48900</v>
      </nc>
    </rcc>
    <rcc rId="0" sId="1" numFmtId="34">
      <nc r="L880">
        <v>100000</v>
      </nc>
    </rcc>
    <rcc rId="0" sId="1" numFmtId="34">
      <nc r="L881">
        <v>99900</v>
      </nc>
    </rcc>
    <rcc rId="0" sId="1" dxf="1" numFmtId="34">
      <nc r="L882">
        <v>84900</v>
      </nc>
      <ndxf/>
    </rcc>
    <rcc rId="0" sId="1" numFmtId="34">
      <nc r="L883">
        <v>58000</v>
      </nc>
    </rcc>
    <rcc rId="0" sId="1" numFmtId="34">
      <nc r="L884">
        <v>163000</v>
      </nc>
    </rcc>
    <rcc rId="0" sId="1" numFmtId="34">
      <nc r="L885">
        <v>75000</v>
      </nc>
    </rcc>
    <rcc rId="0" sId="1" numFmtId="34">
      <nc r="L1295">
        <v>69900</v>
      </nc>
    </rcc>
    <rcc rId="0" sId="1" dxf="1" numFmtId="34">
      <nc r="L1777">
        <v>50000</v>
      </nc>
      <ndxf/>
    </rcc>
    <rcc rId="0" sId="1" numFmtId="34">
      <nc r="L888">
        <v>62000</v>
      </nc>
    </rcc>
    <rcc rId="0" sId="1" dxf="1" numFmtId="34">
      <nc r="L1771">
        <v>59900</v>
      </nc>
      <ndxf/>
    </rcc>
    <rcc rId="0" sId="1" numFmtId="34">
      <nc r="L890">
        <v>39900</v>
      </nc>
    </rcc>
    <rcc rId="0" sId="1" dxf="1" numFmtId="34">
      <nc r="L1307">
        <v>59900</v>
      </nc>
      <ndxf/>
    </rcc>
    <rcc rId="0" sId="1" numFmtId="34">
      <nc r="L892">
        <v>84900</v>
      </nc>
    </rcc>
    <rcc rId="0" sId="1" numFmtId="34">
      <nc r="L893">
        <v>84901</v>
      </nc>
    </rcc>
    <rcc rId="0" sId="1" numFmtId="34">
      <nc r="L894">
        <v>70000</v>
      </nc>
    </rcc>
    <rcc rId="0" sId="1" numFmtId="34">
      <nc r="L895">
        <v>65000</v>
      </nc>
    </rcc>
    <rcc rId="0" sId="1" numFmtId="34">
      <nc r="L896">
        <v>95000</v>
      </nc>
    </rcc>
    <rcc rId="0" sId="1" numFmtId="34">
      <nc r="L897">
        <v>74900</v>
      </nc>
    </rcc>
    <rcc rId="0" sId="1" numFmtId="34">
      <nc r="L898">
        <v>118500</v>
      </nc>
    </rcc>
    <rcc rId="0" sId="1" numFmtId="34">
      <nc r="L899">
        <v>80000</v>
      </nc>
    </rcc>
    <rcc rId="0" sId="1" numFmtId="34">
      <nc r="L900">
        <v>94500</v>
      </nc>
    </rcc>
    <rcc rId="0" sId="1" numFmtId="34">
      <nc r="L901">
        <v>140000</v>
      </nc>
    </rcc>
    <rcc rId="0" sId="1" dxf="1" numFmtId="34">
      <nc r="L903">
        <v>136500</v>
      </nc>
      <ndxf/>
    </rcc>
    <rcc rId="0" sId="1" dxf="1" numFmtId="34">
      <nc r="L1308">
        <v>72000</v>
      </nc>
      <ndxf>
        <alignment horizontal="right" vertical="top" readingOrder="0"/>
      </ndxf>
    </rcc>
    <rcc rId="0" sId="1" dxf="1" numFmtId="34">
      <nc r="L904">
        <v>149500</v>
      </nc>
      <ndxf>
        <alignment horizontal="right" vertical="top" readingOrder="0"/>
      </ndxf>
    </rcc>
    <rcc rId="0" sId="1" dxf="1" numFmtId="34">
      <nc r="L905">
        <v>86900</v>
      </nc>
      <ndxf>
        <alignment horizontal="right" vertical="top" readingOrder="0"/>
      </ndxf>
    </rcc>
    <rcc rId="0" sId="1" dxf="1" numFmtId="34">
      <nc r="L906">
        <v>81000</v>
      </nc>
      <ndxf>
        <alignment horizontal="right" vertical="top" readingOrder="0"/>
      </ndxf>
    </rcc>
    <rcc rId="0" sId="1" dxf="1" numFmtId="34">
      <nc r="L907">
        <v>117000</v>
      </nc>
      <ndxf>
        <alignment horizontal="right" vertical="top" readingOrder="0"/>
      </ndxf>
    </rcc>
    <rcc rId="0" sId="1" s="1" dxf="1" numFmtId="34">
      <nc r="L908">
        <v>115000</v>
      </nc>
      <ndxf>
        <font>
          <sz val="10"/>
          <color auto="1"/>
          <name val="Calibri"/>
          <scheme val="minor"/>
        </font>
        <alignment horizontal="right" wrapText="1" readingOrder="0"/>
      </ndxf>
    </rcc>
    <rcc rId="0" sId="1" dxf="1" numFmtId="34">
      <nc r="L909">
        <v>83000</v>
      </nc>
      <ndxf>
        <alignment horizontal="right" vertical="top" readingOrder="0"/>
      </ndxf>
    </rcc>
    <rcc rId="0" sId="1" s="1" dxf="1" numFmtId="34">
      <nc r="L910">
        <v>112000</v>
      </nc>
      <ndxf>
        <alignment horizontal="right" readingOrder="0"/>
      </ndxf>
    </rcc>
    <rcc rId="0" sId="1" dxf="1" numFmtId="34">
      <nc r="L911">
        <v>55000</v>
      </nc>
      <ndxf>
        <alignment horizontal="right" vertical="top" readingOrder="0"/>
      </ndxf>
    </rcc>
    <rcc rId="0" sId="1" dxf="1" numFmtId="34">
      <nc r="L912">
        <v>85900</v>
      </nc>
      <ndxf>
        <alignment horizontal="right" vertical="top" readingOrder="0"/>
      </ndxf>
    </rcc>
    <rcc rId="0" sId="1" dxf="1" numFmtId="34">
      <nc r="L913">
        <v>175000</v>
      </nc>
      <ndxf>
        <alignment horizontal="right" vertical="top" readingOrder="0"/>
      </ndxf>
    </rcc>
    <rcc rId="0" sId="1" dxf="1" numFmtId="34">
      <nc r="L1094">
        <v>72900</v>
      </nc>
      <ndxf>
        <alignment horizontal="right" vertical="top" readingOrder="0"/>
      </ndxf>
    </rcc>
    <rcc rId="0" sId="1" dxf="1" numFmtId="34">
      <nc r="L915">
        <v>54300</v>
      </nc>
      <ndxf>
        <alignment horizontal="right" vertical="top" readingOrder="0"/>
      </ndxf>
    </rcc>
    <rcc rId="0" sId="1" dxf="1" numFmtId="34">
      <nc r="L916">
        <v>63900</v>
      </nc>
      <ndxf>
        <alignment horizontal="right" vertical="top" readingOrder="0"/>
      </ndxf>
    </rcc>
    <rcc rId="0" sId="1" dxf="1" numFmtId="34">
      <nc r="L1371">
        <v>79900</v>
      </nc>
      <ndxf>
        <alignment horizontal="right" vertical="top" readingOrder="0"/>
      </ndxf>
    </rcc>
    <rcc rId="0" sId="1" dxf="1" numFmtId="34">
      <nc r="L918">
        <v>133000</v>
      </nc>
      <ndxf>
        <alignment horizontal="right" vertical="top" readingOrder="0"/>
      </ndxf>
    </rcc>
    <rcc rId="0" sId="1" dxf="1" numFmtId="34">
      <nc r="L919">
        <v>80000</v>
      </nc>
      <ndxf>
        <alignment horizontal="right" vertical="top" readingOrder="0"/>
      </ndxf>
    </rcc>
    <rcc rId="0" sId="1" dxf="1" numFmtId="34">
      <nc r="L920">
        <v>75000</v>
      </nc>
      <ndxf>
        <alignment horizontal="right" vertical="top" readingOrder="0"/>
      </ndxf>
    </rcc>
    <rcc rId="0" sId="1" dxf="1" numFmtId="34">
      <nc r="L921">
        <v>47000</v>
      </nc>
      <ndxf>
        <alignment horizontal="right" vertical="top" readingOrder="0"/>
      </ndxf>
    </rcc>
    <rcc rId="0" sId="1" dxf="1" numFmtId="34">
      <nc r="L922">
        <v>87500</v>
      </nc>
      <ndxf>
        <alignment horizontal="right" vertical="top" readingOrder="0"/>
      </ndxf>
    </rcc>
    <rcc rId="0" sId="1" dxf="1" numFmtId="34">
      <nc r="L923">
        <v>70000</v>
      </nc>
      <ndxf>
        <alignment horizontal="right" vertical="top" readingOrder="0"/>
      </ndxf>
    </rcc>
    <rcc rId="0" sId="1" dxf="1" numFmtId="34">
      <nc r="L924">
        <v>55000</v>
      </nc>
      <ndxf>
        <alignment horizontal="right" vertical="top" readingOrder="0"/>
      </ndxf>
    </rcc>
    <rcc rId="0" sId="1" dxf="1" numFmtId="34">
      <nc r="L925">
        <v>57000</v>
      </nc>
      <ndxf>
        <alignment horizontal="right" vertical="top" readingOrder="0"/>
      </ndxf>
    </rcc>
    <rcc rId="0" sId="1" dxf="1" numFmtId="34">
      <nc r="L926">
        <v>115000</v>
      </nc>
      <ndxf>
        <alignment horizontal="right" vertical="top" readingOrder="0"/>
      </ndxf>
    </rcc>
    <rcc rId="0" sId="1" dxf="1" numFmtId="34">
      <nc r="L927">
        <v>72000</v>
      </nc>
      <ndxf>
        <alignment horizontal="right" vertical="top" readingOrder="0"/>
      </ndxf>
    </rcc>
    <rcc rId="0" sId="1" dxf="1" numFmtId="34">
      <nc r="L928">
        <v>84900</v>
      </nc>
      <ndxf>
        <alignment horizontal="right" vertical="top" readingOrder="0"/>
      </ndxf>
    </rcc>
    <rcc rId="0" sId="1" dxf="1" numFmtId="34">
      <nc r="L929">
        <v>117000</v>
      </nc>
      <ndxf>
        <alignment horizontal="right" vertical="top" readingOrder="0"/>
      </ndxf>
    </rcc>
    <rcc rId="0" sId="1" dxf="1" numFmtId="34">
      <nc r="L930">
        <v>77000</v>
      </nc>
      <ndxf>
        <alignment horizontal="right" vertical="top" readingOrder="0"/>
      </ndxf>
    </rcc>
    <rcc rId="0" sId="1" dxf="1" numFmtId="34">
      <nc r="L931">
        <v>84995</v>
      </nc>
      <ndxf>
        <alignment horizontal="right" vertical="top" readingOrder="0"/>
      </ndxf>
    </rcc>
    <rcc rId="0" sId="1" dxf="1" numFmtId="34">
      <nc r="L932">
        <v>80000</v>
      </nc>
      <ndxf>
        <alignment horizontal="right" vertical="top" readingOrder="0"/>
      </ndxf>
    </rcc>
    <rcc rId="0" sId="1" dxf="1" numFmtId="34">
      <nc r="L933">
        <v>120000</v>
      </nc>
      <ndxf>
        <alignment horizontal="right" vertical="top" readingOrder="0"/>
      </ndxf>
    </rcc>
    <rcc rId="0" sId="1" dxf="1" numFmtId="34">
      <nc r="L934">
        <v>70000</v>
      </nc>
      <ndxf>
        <alignment horizontal="right" vertical="top" readingOrder="0"/>
      </ndxf>
    </rcc>
    <rcc rId="0" sId="1" dxf="1" numFmtId="34">
      <nc r="L935">
        <v>91000</v>
      </nc>
      <ndxf>
        <alignment horizontal="right" vertical="top" readingOrder="0"/>
      </ndxf>
    </rcc>
    <rcc rId="0" sId="1" dxf="1" numFmtId="34">
      <nc r="L936">
        <v>44000</v>
      </nc>
      <ndxf>
        <alignment horizontal="right" vertical="top" readingOrder="0"/>
      </ndxf>
    </rcc>
    <rcc rId="0" sId="1" dxf="1" numFmtId="34">
      <nc r="L937">
        <v>55000</v>
      </nc>
      <ndxf>
        <alignment horizontal="right" vertical="top" readingOrder="0"/>
      </ndxf>
    </rcc>
    <rcc rId="0" sId="1" dxf="1" numFmtId="34">
      <nc r="L938">
        <v>172500</v>
      </nc>
      <ndxf>
        <alignment horizontal="right" vertical="top" readingOrder="0"/>
      </ndxf>
    </rcc>
    <rcc rId="0" sId="1" dxf="1" numFmtId="34">
      <nc r="L939">
        <v>60000</v>
      </nc>
      <ndxf>
        <alignment horizontal="right" vertical="top" readingOrder="0"/>
      </ndxf>
    </rcc>
    <rcc rId="0" sId="1" dxf="1" numFmtId="34">
      <nc r="L940">
        <v>126000</v>
      </nc>
      <ndxf>
        <alignment horizontal="right" vertical="top" readingOrder="0"/>
      </ndxf>
    </rcc>
    <rcc rId="0" sId="1" dxf="1" numFmtId="34">
      <nc r="L941">
        <v>92000</v>
      </nc>
      <ndxf>
        <alignment horizontal="right" vertical="top" readingOrder="0"/>
      </ndxf>
    </rcc>
    <rcc rId="0" sId="1" dxf="1" numFmtId="34">
      <nc r="L942">
        <v>55000</v>
      </nc>
      <ndxf>
        <alignment horizontal="right" vertical="top" readingOrder="0"/>
      </ndxf>
    </rcc>
    <rcc rId="0" sId="1" dxf="1" numFmtId="34">
      <nc r="L943">
        <v>86000</v>
      </nc>
      <ndxf>
        <alignment horizontal="right" vertical="top" readingOrder="0"/>
      </ndxf>
    </rcc>
    <rcc rId="0" sId="1" dxf="1" numFmtId="34">
      <nc r="L944">
        <v>75000</v>
      </nc>
      <ndxf>
        <alignment horizontal="right" vertical="top" readingOrder="0"/>
      </ndxf>
    </rcc>
    <rcc rId="0" sId="1" dxf="1" numFmtId="34">
      <nc r="L945">
        <v>167900</v>
      </nc>
      <ndxf>
        <alignment horizontal="right" vertical="top" readingOrder="0"/>
      </ndxf>
    </rcc>
    <rcc rId="0" sId="1" dxf="1" numFmtId="34">
      <nc r="L947">
        <v>167475</v>
      </nc>
      <ndxf>
        <alignment horizontal="right" vertical="top" readingOrder="0"/>
      </ndxf>
    </rcc>
    <rcc rId="0" sId="1" dxf="1" numFmtId="34">
      <nc r="L1107">
        <v>62900</v>
      </nc>
      <ndxf>
        <alignment horizontal="right" vertical="top" readingOrder="0"/>
      </ndxf>
    </rcc>
    <rcc rId="0" sId="1" dxf="1" numFmtId="34">
      <nc r="L948">
        <v>100000</v>
      </nc>
      <ndxf>
        <alignment horizontal="right" vertical="top" readingOrder="0"/>
      </ndxf>
    </rcc>
    <rcc rId="0" sId="1" numFmtId="34">
      <nc r="L949">
        <v>79900</v>
      </nc>
    </rcc>
    <rcc rId="0" sId="1" dxf="1" numFmtId="34">
      <nc r="L950">
        <v>67500</v>
      </nc>
      <ndxf>
        <alignment horizontal="right" vertical="top" readingOrder="0"/>
      </ndxf>
    </rcc>
    <rcc rId="0" sId="1" dxf="1" numFmtId="34">
      <nc r="L951">
        <v>63000</v>
      </nc>
      <ndxf>
        <alignment horizontal="right" vertical="top" readingOrder="0"/>
      </ndxf>
    </rcc>
    <rcc rId="0" sId="1" dxf="1" numFmtId="34">
      <nc r="L952">
        <v>70400</v>
      </nc>
      <ndxf>
        <alignment horizontal="right" vertical="top" readingOrder="0"/>
      </ndxf>
    </rcc>
    <rcc rId="0" sId="1" dxf="1" numFmtId="34">
      <nc r="L953">
        <v>74900</v>
      </nc>
      <ndxf>
        <alignment horizontal="right" vertical="top" readingOrder="0"/>
      </ndxf>
    </rcc>
    <rcc rId="0" sId="1" dxf="1" numFmtId="34">
      <nc r="L954">
        <v>112000</v>
      </nc>
      <ndxf>
        <alignment horizontal="right" vertical="top" readingOrder="0"/>
      </ndxf>
    </rcc>
    <rcc rId="0" sId="1" dxf="1" numFmtId="34">
      <nc r="L955">
        <v>130900</v>
      </nc>
      <ndxf>
        <alignment horizontal="right" vertical="top" readingOrder="0"/>
      </ndxf>
    </rcc>
    <rcc rId="0" sId="1" dxf="1" numFmtId="34">
      <nc r="L956">
        <v>59900</v>
      </nc>
      <ndxf>
        <alignment horizontal="right" vertical="top" readingOrder="0"/>
      </ndxf>
    </rcc>
    <rcc rId="0" sId="1" dxf="1" numFmtId="34">
      <nc r="L957">
        <v>66500</v>
      </nc>
      <ndxf>
        <alignment horizontal="right" vertical="top" readingOrder="0"/>
      </ndxf>
    </rcc>
    <rcc rId="0" sId="1" dxf="1" numFmtId="34">
      <nc r="L958">
        <v>59750</v>
      </nc>
      <ndxf>
        <alignment horizontal="right" vertical="top" readingOrder="0"/>
      </ndxf>
    </rcc>
    <rcc rId="0" sId="1" dxf="1" numFmtId="34">
      <nc r="L959">
        <v>106500</v>
      </nc>
      <ndxf>
        <alignment horizontal="right" vertical="top" readingOrder="0"/>
      </ndxf>
    </rcc>
    <rcc rId="0" sId="1" dxf="1" numFmtId="34">
      <nc r="L960">
        <v>61500</v>
      </nc>
      <ndxf>
        <alignment horizontal="right" vertical="top" readingOrder="0"/>
      </ndxf>
    </rcc>
    <rcc rId="0" sId="1" dxf="1" numFmtId="34">
      <nc r="L961">
        <v>85000</v>
      </nc>
      <ndxf>
        <alignment horizontal="right" vertical="top" readingOrder="0"/>
      </ndxf>
    </rcc>
    <rcc rId="0" sId="1" dxf="1" numFmtId="34">
      <nc r="L962">
        <v>74900</v>
      </nc>
      <ndxf>
        <alignment horizontal="right" vertical="top" readingOrder="0"/>
      </ndxf>
    </rcc>
    <rcc rId="0" sId="1" dxf="1" numFmtId="34">
      <nc r="L963">
        <v>92500</v>
      </nc>
      <ndxf>
        <alignment horizontal="right" vertical="top" readingOrder="0"/>
      </ndxf>
    </rcc>
    <rcc rId="0" sId="1" dxf="1" numFmtId="34">
      <nc r="L964">
        <v>75258</v>
      </nc>
      <ndxf>
        <alignment horizontal="right" vertical="top" readingOrder="0"/>
      </ndxf>
    </rcc>
    <rcc rId="0" sId="1" dxf="1" numFmtId="34">
      <nc r="L965">
        <v>101000</v>
      </nc>
      <ndxf>
        <alignment horizontal="right" vertical="top" readingOrder="0"/>
      </ndxf>
    </rcc>
    <rcc rId="0" sId="1" dxf="1" numFmtId="34">
      <nc r="L966">
        <v>94500</v>
      </nc>
      <ndxf>
        <alignment horizontal="right" vertical="top" readingOrder="0"/>
      </ndxf>
    </rcc>
    <rcc rId="0" sId="1" dxf="1" numFmtId="34">
      <nc r="L967">
        <v>65000</v>
      </nc>
      <ndxf>
        <alignment horizontal="right" vertical="top" readingOrder="0"/>
      </ndxf>
    </rcc>
    <rcc rId="0" sId="1" dxf="1" numFmtId="34">
      <nc r="L968">
        <v>137000</v>
      </nc>
      <ndxf>
        <alignment horizontal="right" vertical="top" readingOrder="0"/>
      </ndxf>
    </rcc>
    <rcc rId="0" sId="1" dxf="1" numFmtId="34">
      <nc r="L969">
        <v>75000</v>
      </nc>
      <ndxf>
        <alignment horizontal="right" vertical="top" readingOrder="0"/>
      </ndxf>
    </rcc>
    <rcc rId="0" sId="1" dxf="1" numFmtId="34">
      <nc r="L970">
        <v>71000</v>
      </nc>
      <ndxf>
        <alignment horizontal="right" vertical="top" readingOrder="0"/>
      </ndxf>
    </rcc>
    <rcc rId="0" sId="1" dxf="1" numFmtId="34">
      <nc r="L971">
        <v>73000</v>
      </nc>
      <ndxf>
        <alignment horizontal="right" vertical="top" readingOrder="0"/>
      </ndxf>
    </rcc>
    <rcc rId="0" sId="1" dxf="1" numFmtId="34">
      <nc r="L972">
        <v>108000</v>
      </nc>
      <ndxf>
        <alignment horizontal="right" vertical="top" readingOrder="0"/>
      </ndxf>
    </rcc>
    <rcc rId="0" sId="1" dxf="1" numFmtId="34">
      <nc r="L973">
        <v>72500</v>
      </nc>
      <ndxf>
        <alignment horizontal="right" vertical="top" readingOrder="0"/>
      </ndxf>
    </rcc>
    <rcc rId="0" sId="1" dxf="1" numFmtId="34">
      <nc r="L974">
        <v>65000</v>
      </nc>
      <ndxf>
        <alignment horizontal="right" vertical="top" readingOrder="0"/>
      </ndxf>
    </rcc>
    <rcc rId="0" sId="1" dxf="1" numFmtId="34">
      <nc r="L975">
        <v>82000</v>
      </nc>
      <ndxf>
        <alignment horizontal="right" vertical="top" readingOrder="0"/>
      </ndxf>
    </rcc>
    <rcc rId="0" sId="1" dxf="1" numFmtId="34">
      <nc r="L976">
        <v>51500</v>
      </nc>
      <ndxf>
        <alignment horizontal="right" vertical="top" readingOrder="0"/>
      </ndxf>
    </rcc>
    <rcc rId="0" sId="1" dxf="1" numFmtId="34">
      <nc r="L977">
        <v>155500</v>
      </nc>
      <ndxf>
        <alignment horizontal="right" vertical="top" readingOrder="0"/>
      </ndxf>
    </rcc>
    <rcc rId="0" sId="1" dxf="1" numFmtId="34">
      <nc r="L978">
        <v>68500</v>
      </nc>
      <ndxf>
        <alignment horizontal="right" vertical="top" readingOrder="0"/>
      </ndxf>
    </rcc>
    <rcc rId="0" sId="1" dxf="1" numFmtId="34">
      <nc r="L979">
        <v>97000</v>
      </nc>
      <ndxf>
        <alignment horizontal="right" vertical="top" readingOrder="0"/>
      </ndxf>
    </rcc>
    <rcc rId="0" sId="1" dxf="1" numFmtId="34">
      <nc r="L980">
        <v>73200</v>
      </nc>
      <ndxf>
        <alignment horizontal="right" vertical="top" readingOrder="0"/>
      </ndxf>
    </rcc>
    <rcc rId="0" sId="1" dxf="1" numFmtId="34">
      <nc r="L981">
        <v>85000</v>
      </nc>
      <ndxf>
        <alignment horizontal="right" vertical="top" readingOrder="0"/>
      </ndxf>
    </rcc>
    <rcc rId="0" sId="1" dxf="1" numFmtId="34">
      <nc r="L982">
        <v>115000</v>
      </nc>
      <ndxf>
        <alignment horizontal="right" vertical="top" readingOrder="0"/>
      </ndxf>
    </rcc>
    <rcc rId="0" sId="1" dxf="1" numFmtId="34">
      <nc r="L983">
        <v>82000</v>
      </nc>
      <ndxf>
        <alignment horizontal="right" vertical="top" readingOrder="0"/>
      </ndxf>
    </rcc>
    <rcc rId="0" sId="1" dxf="1" numFmtId="34">
      <nc r="L984">
        <v>89500</v>
      </nc>
      <ndxf>
        <alignment horizontal="right" vertical="top" readingOrder="0"/>
      </ndxf>
    </rcc>
    <rcc rId="0" sId="1" dxf="1" numFmtId="34">
      <nc r="L985">
        <v>107000</v>
      </nc>
      <ndxf>
        <alignment horizontal="right" vertical="top" readingOrder="0"/>
      </ndxf>
    </rcc>
    <rcc rId="0" sId="1" dxf="1" numFmtId="34">
      <nc r="L986">
        <v>71500</v>
      </nc>
      <ndxf>
        <alignment horizontal="right" vertical="top" readingOrder="0"/>
      </ndxf>
    </rcc>
    <rcc rId="0" sId="1" dxf="1" numFmtId="34">
      <nc r="L987">
        <v>77000</v>
      </nc>
      <ndxf>
        <alignment horizontal="right" vertical="top" readingOrder="0"/>
      </ndxf>
    </rcc>
    <rcc rId="0" sId="1" dxf="1" numFmtId="34">
      <nc r="L988">
        <v>53000</v>
      </nc>
      <ndxf>
        <alignment horizontal="right" vertical="top" readingOrder="0"/>
      </ndxf>
    </rcc>
    <rcc rId="0" sId="1" dxf="1" numFmtId="34">
      <nc r="L989">
        <v>47000</v>
      </nc>
      <ndxf>
        <alignment horizontal="right" vertical="top" readingOrder="0"/>
      </ndxf>
    </rcc>
    <rcc rId="0" sId="1" dxf="1" numFmtId="34">
      <nc r="L990">
        <v>45000</v>
      </nc>
      <ndxf>
        <alignment horizontal="right" vertical="top" readingOrder="0"/>
      </ndxf>
    </rcc>
    <rcc rId="0" sId="1" dxf="1" numFmtId="34">
      <nc r="L991">
        <v>46000</v>
      </nc>
      <ndxf>
        <alignment horizontal="right" vertical="top" readingOrder="0"/>
      </ndxf>
    </rcc>
    <rcc rId="0" sId="1" dxf="1" numFmtId="34">
      <nc r="L992">
        <v>105000</v>
      </nc>
      <ndxf>
        <alignment horizontal="right" vertical="top" readingOrder="0"/>
      </ndxf>
    </rcc>
    <rcc rId="0" sId="1" dxf="1" numFmtId="34">
      <nc r="L993">
        <v>105000</v>
      </nc>
      <ndxf>
        <alignment horizontal="right" vertical="top" readingOrder="0"/>
      </ndxf>
    </rcc>
    <rcc rId="0" sId="1" dxf="1" numFmtId="34">
      <nc r="L994">
        <v>70000</v>
      </nc>
      <ndxf>
        <alignment horizontal="right" vertical="top" readingOrder="0"/>
      </ndxf>
    </rcc>
    <rcc rId="0" sId="1" dxf="1" numFmtId="34">
      <nc r="L995">
        <v>70000</v>
      </nc>
      <ndxf>
        <alignment horizontal="right" vertical="top" readingOrder="0"/>
      </ndxf>
    </rcc>
    <rcc rId="0" sId="1" dxf="1" numFmtId="34">
      <nc r="L996">
        <v>60000</v>
      </nc>
      <ndxf>
        <alignment horizontal="right" vertical="top" readingOrder="0"/>
      </ndxf>
    </rcc>
    <rcc rId="0" sId="1" dxf="1" numFmtId="34">
      <nc r="L997">
        <v>67000</v>
      </nc>
      <ndxf>
        <alignment horizontal="right" vertical="top" readingOrder="0"/>
      </ndxf>
    </rcc>
    <rcc rId="0" sId="1" dxf="1" numFmtId="34">
      <nc r="L998">
        <v>114000</v>
      </nc>
      <ndxf>
        <alignment horizontal="right" vertical="top" readingOrder="0"/>
      </ndxf>
    </rcc>
    <rcc rId="0" sId="1" dxf="1" numFmtId="34">
      <nc r="L999">
        <v>79500</v>
      </nc>
      <ndxf>
        <alignment horizontal="right" vertical="top" readingOrder="0"/>
      </ndxf>
    </rcc>
    <rcc rId="0" sId="1" dxf="1" numFmtId="34">
      <nc r="L1000">
        <v>150000</v>
      </nc>
      <ndxf>
        <alignment horizontal="right" vertical="top" readingOrder="0"/>
      </ndxf>
    </rcc>
    <rcc rId="0" sId="1" dxf="1" numFmtId="34">
      <nc r="L1001">
        <v>85000</v>
      </nc>
      <ndxf>
        <alignment horizontal="right" vertical="top" readingOrder="0"/>
      </ndxf>
    </rcc>
    <rcc rId="0" sId="1" dxf="1" numFmtId="34">
      <nc r="L1002">
        <v>99900</v>
      </nc>
      <ndxf>
        <alignment horizontal="right" vertical="top" readingOrder="0"/>
      </ndxf>
    </rcc>
    <rcc rId="0" sId="1" dxf="1" numFmtId="34">
      <nc r="L1003">
        <v>93000</v>
      </nc>
      <ndxf>
        <alignment horizontal="right" vertical="top" readingOrder="0"/>
      </ndxf>
    </rcc>
    <rfmt sheetId="1" sqref="L1004" start="0" length="0">
      <dxf>
        <alignment horizontal="right" vertical="top" readingOrder="0"/>
      </dxf>
    </rfmt>
    <rcc rId="0" sId="1" dxf="1" numFmtId="34">
      <nc r="L1005">
        <v>70000</v>
      </nc>
      <ndxf>
        <alignment horizontal="right" vertical="top" readingOrder="0"/>
      </ndxf>
    </rcc>
    <rcc rId="0" sId="1" dxf="1" numFmtId="34">
      <nc r="L1006">
        <v>86000</v>
      </nc>
      <ndxf>
        <alignment horizontal="right" vertical="top" readingOrder="0"/>
      </ndxf>
    </rcc>
    <rcc rId="0" sId="1" dxf="1" numFmtId="34">
      <nc r="L1007">
        <v>51000</v>
      </nc>
      <ndxf>
        <alignment horizontal="right" vertical="top" readingOrder="0"/>
      </ndxf>
    </rcc>
    <rcc rId="0" sId="1" dxf="1" numFmtId="34">
      <nc r="L1008">
        <v>97300</v>
      </nc>
      <ndxf>
        <alignment horizontal="right" vertical="top" readingOrder="0"/>
      </ndxf>
    </rcc>
    <rcc rId="0" sId="1" dxf="1" numFmtId="34">
      <nc r="L1009">
        <v>55000</v>
      </nc>
      <ndxf>
        <alignment horizontal="right" vertical="top" readingOrder="0"/>
      </ndxf>
    </rcc>
    <rcc rId="0" sId="1" dxf="1" numFmtId="34">
      <nc r="L1010">
        <v>51000</v>
      </nc>
      <ndxf>
        <alignment horizontal="right" vertical="top" readingOrder="0"/>
      </ndxf>
    </rcc>
    <rcc rId="0" sId="1" dxf="1" numFmtId="34">
      <nc r="L1011">
        <v>140000</v>
      </nc>
      <ndxf>
        <alignment horizontal="right" vertical="top" readingOrder="0"/>
      </ndxf>
    </rcc>
    <rcc rId="0" sId="1" dxf="1" numFmtId="34">
      <nc r="L1012">
        <v>51150</v>
      </nc>
      <ndxf>
        <alignment horizontal="right" vertical="top" readingOrder="0"/>
      </ndxf>
    </rcc>
    <rcc rId="0" sId="1" dxf="1" numFmtId="34">
      <nc r="L1013">
        <v>68500</v>
      </nc>
      <ndxf>
        <alignment horizontal="right" vertical="top" readingOrder="0"/>
      </ndxf>
    </rcc>
    <rcc rId="0" sId="1" dxf="1" numFmtId="34">
      <nc r="L1014">
        <v>74900</v>
      </nc>
      <ndxf>
        <alignment horizontal="right" vertical="top" readingOrder="0"/>
      </ndxf>
    </rcc>
    <rcc rId="0" sId="1" dxf="1" numFmtId="34">
      <nc r="L1015">
        <v>71500</v>
      </nc>
      <ndxf>
        <alignment horizontal="right" vertical="top" readingOrder="0"/>
      </ndxf>
    </rcc>
    <rcc rId="0" sId="1" dxf="1" numFmtId="34">
      <nc r="L1016">
        <v>123500</v>
      </nc>
      <ndxf>
        <alignment horizontal="right" vertical="top" readingOrder="0"/>
      </ndxf>
    </rcc>
    <rcc rId="0" sId="1" dxf="1" numFmtId="34">
      <nc r="L1017">
        <v>325000</v>
      </nc>
      <ndxf>
        <alignment horizontal="right" vertical="top" readingOrder="0"/>
      </ndxf>
    </rcc>
    <rcc rId="0" sId="1" dxf="1" numFmtId="34">
      <nc r="L1018">
        <v>57900</v>
      </nc>
      <ndxf>
        <alignment horizontal="right" vertical="top" readingOrder="0"/>
      </ndxf>
    </rcc>
    <rcc rId="0" sId="1" dxf="1" numFmtId="34">
      <nc r="L1019">
        <v>89900</v>
      </nc>
      <ndxf>
        <alignment horizontal="right" vertical="top" readingOrder="0"/>
      </ndxf>
    </rcc>
    <rcc rId="0" sId="1" dxf="1" numFmtId="34">
      <nc r="L1020">
        <v>84900</v>
      </nc>
      <ndxf>
        <alignment horizontal="right" vertical="top" readingOrder="0"/>
      </ndxf>
    </rcc>
    <rcc rId="0" sId="1" dxf="1" numFmtId="34">
      <nc r="L1022">
        <v>90500</v>
      </nc>
      <ndxf>
        <alignment horizontal="right" vertical="top" readingOrder="0"/>
      </ndxf>
    </rcc>
    <rcc rId="0" sId="1" dxf="1" numFmtId="34">
      <nc r="L1052">
        <v>77900</v>
      </nc>
      <ndxf>
        <alignment horizontal="right" vertical="top" readingOrder="0"/>
      </ndxf>
    </rcc>
    <rcc rId="0" sId="1" dxf="1" numFmtId="34">
      <nc r="L1023">
        <v>92000</v>
      </nc>
      <ndxf>
        <alignment horizontal="right" vertical="top" readingOrder="0"/>
      </ndxf>
    </rcc>
    <rcc rId="0" sId="1" dxf="1" numFmtId="34">
      <nc r="L1024">
        <v>72500</v>
      </nc>
      <ndxf>
        <alignment horizontal="right" vertical="top" readingOrder="0"/>
      </ndxf>
    </rcc>
    <rcc rId="0" sId="1" dxf="1" numFmtId="34">
      <nc r="L1025">
        <v>83900</v>
      </nc>
      <ndxf>
        <alignment horizontal="right" vertical="top" readingOrder="0"/>
      </ndxf>
    </rcc>
    <rcc rId="0" sId="1" dxf="1" numFmtId="34">
      <nc r="L1026">
        <v>80000</v>
      </nc>
      <ndxf>
        <alignment horizontal="right" vertical="top" readingOrder="0"/>
      </ndxf>
    </rcc>
    <rcc rId="0" sId="1" dxf="1" numFmtId="34">
      <nc r="L1027">
        <v>58000</v>
      </nc>
      <ndxf>
        <alignment horizontal="right" vertical="top" readingOrder="0"/>
      </ndxf>
    </rcc>
    <rcc rId="0" sId="1" dxf="1" numFmtId="34">
      <nc r="L676">
        <v>64900</v>
      </nc>
      <ndxf>
        <alignment horizontal="right" vertical="top" readingOrder="0"/>
      </ndxf>
    </rcc>
    <rcc rId="0" sId="1" dxf="1" numFmtId="34">
      <nc r="L1029">
        <v>49900</v>
      </nc>
      <ndxf>
        <alignment horizontal="right" vertical="top" readingOrder="0"/>
      </ndxf>
    </rcc>
    <rcc rId="0" sId="1" dxf="1" numFmtId="34">
      <nc r="L1030">
        <v>85400</v>
      </nc>
      <ndxf>
        <alignment horizontal="right" vertical="top" readingOrder="0"/>
      </ndxf>
    </rcc>
    <rcc rId="0" sId="1" dxf="1" numFmtId="34">
      <nc r="L1031">
        <v>54300</v>
      </nc>
      <ndxf>
        <alignment horizontal="right" vertical="top" readingOrder="0"/>
      </ndxf>
    </rcc>
    <rcc rId="0" sId="1" dxf="1" numFmtId="34">
      <nc r="L1032">
        <v>55000</v>
      </nc>
      <ndxf>
        <alignment horizontal="right" vertical="top" readingOrder="0"/>
      </ndxf>
    </rcc>
    <rcc rId="0" sId="1" dxf="1" numFmtId="34">
      <nc r="L1033">
        <v>67000</v>
      </nc>
      <ndxf>
        <alignment horizontal="right" vertical="top" readingOrder="0"/>
      </ndxf>
    </rcc>
    <rcc rId="0" sId="1" dxf="1" numFmtId="34">
      <nc r="L1034">
        <v>98000</v>
      </nc>
      <ndxf>
        <alignment horizontal="right" vertical="top" readingOrder="0"/>
      </ndxf>
    </rcc>
    <rcc rId="0" sId="1" dxf="1" numFmtId="34">
      <nc r="L1035">
        <v>36000</v>
      </nc>
      <ndxf>
        <alignment horizontal="right" vertical="top" readingOrder="0"/>
      </ndxf>
    </rcc>
    <rcc rId="0" sId="1" dxf="1" numFmtId="34">
      <nc r="L1036">
        <v>54000</v>
      </nc>
      <ndxf>
        <alignment horizontal="right" vertical="top" readingOrder="0"/>
      </ndxf>
    </rcc>
    <rcc rId="0" sId="1" dxf="1" numFmtId="34">
      <nc r="L1037">
        <v>67900</v>
      </nc>
      <ndxf>
        <alignment horizontal="right" vertical="top" readingOrder="0"/>
      </ndxf>
    </rcc>
    <rcc rId="0" sId="1" dxf="1" numFmtId="34">
      <nc r="L1038">
        <v>53000</v>
      </nc>
      <ndxf>
        <alignment horizontal="right" vertical="top" readingOrder="0"/>
      </ndxf>
    </rcc>
    <rcc rId="0" sId="1" dxf="1" numFmtId="34">
      <nc r="L1039">
        <v>55000</v>
      </nc>
      <ndxf>
        <alignment horizontal="right" vertical="top" readingOrder="0"/>
      </ndxf>
    </rcc>
    <rcc rId="0" sId="1" dxf="1" numFmtId="34">
      <nc r="L1040">
        <v>85000</v>
      </nc>
      <ndxf>
        <alignment horizontal="right" vertical="top" readingOrder="0"/>
      </ndxf>
    </rcc>
    <rcc rId="0" sId="1" dxf="1" numFmtId="34">
      <nc r="L1041">
        <v>75000</v>
      </nc>
      <ndxf>
        <alignment horizontal="right" vertical="top" readingOrder="0"/>
      </ndxf>
    </rcc>
    <rcc rId="0" sId="1" dxf="1" numFmtId="34">
      <nc r="L1042">
        <v>139000</v>
      </nc>
      <ndxf>
        <alignment horizontal="right" vertical="top" readingOrder="0"/>
      </ndxf>
    </rcc>
    <rcc rId="0" sId="1" dxf="1" numFmtId="34">
      <nc r="L1043">
        <v>47500</v>
      </nc>
      <ndxf>
        <alignment horizontal="right" vertical="top" readingOrder="0"/>
      </ndxf>
    </rcc>
    <rcc rId="0" sId="1" dxf="1" numFmtId="34">
      <nc r="L1044">
        <v>82000</v>
      </nc>
      <ndxf>
        <alignment horizontal="right" vertical="top" readingOrder="0"/>
      </ndxf>
    </rcc>
    <rcc rId="0" sId="1" dxf="1" numFmtId="34">
      <nc r="L1045">
        <v>85000</v>
      </nc>
      <ndxf>
        <alignment horizontal="right" vertical="top" readingOrder="0"/>
      </ndxf>
    </rcc>
    <rcc rId="0" sId="1" dxf="1" numFmtId="34">
      <nc r="L1046">
        <v>76000</v>
      </nc>
      <ndxf>
        <alignment horizontal="right" vertical="top" readingOrder="0"/>
      </ndxf>
    </rcc>
    <rcc rId="0" sId="1" numFmtId="34">
      <nc r="L1047">
        <v>96000</v>
      </nc>
    </rcc>
    <rcc rId="0" sId="1" numFmtId="34">
      <nc r="L1048">
        <v>59500</v>
      </nc>
    </rcc>
    <rcc rId="0" sId="1" numFmtId="34">
      <nc r="L1049">
        <v>97900</v>
      </nc>
    </rcc>
    <rcc rId="0" sId="1" dxf="1" numFmtId="34">
      <nc r="L253">
        <v>69900</v>
      </nc>
      <ndxf>
        <alignment horizontal="right" vertical="top" readingOrder="0"/>
      </ndxf>
    </rcc>
    <rcc rId="0" sId="1" numFmtId="34">
      <nc r="L1051">
        <v>81500</v>
      </nc>
    </rcc>
    <rcc rId="0" sId="1" numFmtId="34">
      <nc r="L1053">
        <v>74900</v>
      </nc>
    </rcc>
    <rcc rId="0" sId="1" numFmtId="34">
      <nc r="L1173">
        <v>69900</v>
      </nc>
    </rcc>
    <rcc rId="0" sId="1" numFmtId="34">
      <nc r="L1054">
        <v>88000</v>
      </nc>
    </rcc>
    <rcc rId="0" sId="1" numFmtId="34">
      <nc r="L1055">
        <v>55000</v>
      </nc>
    </rcc>
    <rcc rId="0" sId="1" numFmtId="34">
      <nc r="L1056">
        <v>72000</v>
      </nc>
    </rcc>
    <rcc rId="0" sId="1" numFmtId="34">
      <nc r="L1057">
        <v>92750</v>
      </nc>
    </rcc>
    <rcc rId="0" sId="1" numFmtId="34">
      <nc r="L1058">
        <v>183277</v>
      </nc>
    </rcc>
    <rcc rId="0" sId="1" numFmtId="34">
      <nc r="L1059">
        <v>145000</v>
      </nc>
    </rcc>
    <rcc rId="0" sId="1" numFmtId="34">
      <nc r="L1060">
        <v>62500</v>
      </nc>
    </rcc>
    <rcc rId="0" sId="1" numFmtId="34">
      <nc r="L1061">
        <v>99900</v>
      </nc>
    </rcc>
    <rcc rId="0" sId="1" numFmtId="34">
      <nc r="L1062">
        <v>84500</v>
      </nc>
    </rcc>
    <rcc rId="0" sId="1" numFmtId="34">
      <nc r="L1063">
        <v>90500</v>
      </nc>
    </rcc>
    <rcc rId="0" sId="1" numFmtId="34">
      <nc r="L1064">
        <v>168000</v>
      </nc>
    </rcc>
    <rcc rId="0" sId="1" numFmtId="34">
      <nc r="L1065">
        <v>73500</v>
      </nc>
    </rcc>
    <rcc rId="0" sId="1" numFmtId="34">
      <nc r="L1066">
        <v>73000</v>
      </nc>
    </rcc>
    <rcc rId="0" sId="1" numFmtId="34">
      <nc r="L1067">
        <v>58000</v>
      </nc>
    </rcc>
    <rcc rId="0" sId="1" numFmtId="34">
      <nc r="L1068">
        <v>95900</v>
      </nc>
    </rcc>
    <rcc rId="0" sId="1" numFmtId="34">
      <nc r="L1069">
        <v>74900</v>
      </nc>
    </rcc>
    <rcc rId="0" sId="1" numFmtId="34">
      <nc r="L1070">
        <v>58000</v>
      </nc>
    </rcc>
    <rcc rId="0" sId="1" numFmtId="34">
      <nc r="L1071">
        <v>44900</v>
      </nc>
    </rcc>
    <rcc rId="0" sId="1" numFmtId="34">
      <nc r="L1072">
        <v>56000</v>
      </nc>
    </rcc>
    <rcc rId="0" sId="1" numFmtId="34">
      <nc r="L1073">
        <v>37000</v>
      </nc>
    </rcc>
    <rcc rId="0" sId="1" numFmtId="34">
      <nc r="L1074">
        <v>58500</v>
      </nc>
    </rcc>
    <rcc rId="0" sId="1" numFmtId="34">
      <nc r="L1075">
        <v>50000</v>
      </nc>
    </rcc>
    <rcc rId="0" sId="1" numFmtId="34">
      <nc r="L1076">
        <v>61000</v>
      </nc>
    </rcc>
    <rcc rId="0" sId="1" numFmtId="34">
      <nc r="L1077">
        <v>152000</v>
      </nc>
    </rcc>
    <rcc rId="0" sId="1" numFmtId="34">
      <nc r="L1078">
        <v>105000</v>
      </nc>
    </rcc>
    <rcc rId="0" sId="1" dxf="1" numFmtId="34">
      <nc r="L1296">
        <v>69900</v>
      </nc>
      <ndxf>
        <alignment horizontal="right" vertical="top" readingOrder="0"/>
      </ndxf>
    </rcc>
    <rcc rId="0" sId="1" numFmtId="34">
      <nc r="L1080">
        <v>98000</v>
      </nc>
    </rcc>
    <rcc rId="0" sId="1" numFmtId="34">
      <nc r="L1081">
        <v>54000</v>
      </nc>
    </rcc>
    <rcc rId="0" sId="1" numFmtId="34">
      <nc r="L1082">
        <v>86000</v>
      </nc>
    </rcc>
    <rcc rId="0" sId="1" numFmtId="34">
      <nc r="L1083">
        <v>78500</v>
      </nc>
    </rcc>
    <rcc rId="0" sId="1" numFmtId="34">
      <nc r="L1084">
        <v>95000</v>
      </nc>
    </rcc>
    <rcc rId="0" sId="1" numFmtId="34">
      <nc r="L1356">
        <v>85000</v>
      </nc>
    </rcc>
    <rcc rId="0" sId="1" numFmtId="34">
      <nc r="L1086">
        <v>109500</v>
      </nc>
    </rcc>
    <rcc rId="0" sId="1" numFmtId="34">
      <nc r="L1087">
        <v>53500</v>
      </nc>
    </rcc>
    <rcc rId="0" sId="1" numFmtId="34">
      <nc r="L1088">
        <v>68900</v>
      </nc>
    </rcc>
    <rcc rId="0" sId="1" numFmtId="34">
      <nc r="L1089">
        <v>60140</v>
      </nc>
    </rcc>
    <rcc rId="0" sId="1" numFmtId="34">
      <nc r="L1090">
        <v>77000</v>
      </nc>
    </rcc>
    <rcc rId="0" sId="1" numFmtId="34">
      <nc r="L835">
        <v>74900</v>
      </nc>
    </rcc>
    <rcc rId="0" sId="1" numFmtId="34">
      <nc r="L1092">
        <v>75000</v>
      </nc>
    </rcc>
    <rcc rId="0" sId="1" numFmtId="34">
      <nc r="L1079">
        <v>54900</v>
      </nc>
    </rcc>
    <rcc rId="0" sId="1" numFmtId="34">
      <nc r="L1093">
        <v>60000</v>
      </nc>
    </rcc>
    <rcc rId="0" sId="1" numFmtId="34">
      <nc r="L1095">
        <v>81500</v>
      </nc>
    </rcc>
    <rcc rId="0" sId="1" numFmtId="34">
      <nc r="L851">
        <v>54900</v>
      </nc>
    </rcc>
    <rcc rId="0" sId="1" numFmtId="34">
      <nc r="L1097">
        <v>61500</v>
      </nc>
    </rcc>
    <rcc rId="0" sId="1" numFmtId="34">
      <nc r="L1098">
        <v>73000</v>
      </nc>
    </rcc>
    <rcc rId="0" sId="1" numFmtId="34">
      <nc r="L1099">
        <v>170000</v>
      </nc>
    </rcc>
    <rcc rId="0" sId="1" numFmtId="34">
      <nc r="L1461">
        <v>67900</v>
      </nc>
    </rcc>
    <rcc rId="0" sId="1" numFmtId="34">
      <nc r="L1101">
        <v>99900</v>
      </nc>
    </rcc>
    <rcc rId="0" sId="1" numFmtId="34">
      <nc r="L1423">
        <v>69900</v>
      </nc>
    </rcc>
    <rcc rId="0" sId="1" numFmtId="34">
      <nc r="L1402">
        <v>74900</v>
      </nc>
    </rcc>
    <rcc rId="0" sId="1" numFmtId="34">
      <nc r="L1104">
        <v>37000</v>
      </nc>
    </rcc>
    <rcc rId="0" sId="1" numFmtId="34">
      <nc r="L1105">
        <v>59000</v>
      </nc>
    </rcc>
    <rcc rId="0" sId="1" numFmtId="34">
      <nc r="L1106">
        <v>99000</v>
      </nc>
    </rcc>
    <rcc rId="0" sId="1" numFmtId="34">
      <nc r="L1230">
        <v>69900</v>
      </nc>
    </rcc>
    <rcc rId="0" sId="1" numFmtId="34">
      <nc r="L1108">
        <v>99000</v>
      </nc>
    </rcc>
    <rcc rId="0" sId="1" numFmtId="34">
      <nc r="L1109">
        <v>134000</v>
      </nc>
    </rcc>
    <rcc rId="0" sId="1" numFmtId="34">
      <nc r="L1110">
        <v>69900</v>
      </nc>
    </rcc>
    <rcc rId="0" sId="1" numFmtId="34">
      <nc r="L1111">
        <v>70500</v>
      </nc>
    </rcc>
    <rcc rId="0" sId="1" numFmtId="34">
      <nc r="L1112">
        <v>122500</v>
      </nc>
    </rcc>
    <rcc rId="0" sId="1" numFmtId="34">
      <nc r="L1113">
        <v>74000</v>
      </nc>
    </rcc>
    <rcc rId="0" sId="1" numFmtId="34">
      <nc r="L1114">
        <v>140000</v>
      </nc>
    </rcc>
    <rcc rId="0" sId="1" numFmtId="34">
      <nc r="L1115">
        <v>21000</v>
      </nc>
    </rcc>
    <rcc rId="0" sId="1" numFmtId="34">
      <nc r="L1116">
        <v>84000</v>
      </nc>
    </rcc>
    <rcc rId="0" sId="1" numFmtId="34">
      <nc r="L1117">
        <v>88300</v>
      </nc>
    </rcc>
    <rcc rId="0" sId="1" numFmtId="34">
      <nc r="L1118">
        <v>84000</v>
      </nc>
    </rcc>
    <rcc rId="0" sId="1" numFmtId="34">
      <nc r="L891">
        <v>72900</v>
      </nc>
    </rcc>
    <rcc rId="0" sId="1" numFmtId="34">
      <nc r="L1120">
        <v>113900</v>
      </nc>
    </rcc>
    <rcc rId="0" sId="1" numFmtId="34">
      <nc r="L1121">
        <v>75000</v>
      </nc>
    </rcc>
    <rcc rId="0" sId="1" numFmtId="34">
      <nc r="L1122">
        <v>73000</v>
      </nc>
    </rcc>
    <rcc rId="0" sId="1" numFmtId="34">
      <nc r="L1123">
        <v>66500</v>
      </nc>
    </rcc>
    <rcc rId="0" sId="1" numFmtId="34">
      <nc r="L1124">
        <v>79900</v>
      </nc>
    </rcc>
    <rcc rId="0" sId="1" numFmtId="34">
      <nc r="L1237">
        <v>69900</v>
      </nc>
    </rcc>
    <rcc rId="0" sId="1" numFmtId="34">
      <nc r="L1297">
        <v>69900</v>
      </nc>
    </rcc>
    <rcc rId="0" sId="1" numFmtId="34">
      <nc r="L1127">
        <v>75000</v>
      </nc>
    </rcc>
    <rcc rId="0" sId="1" numFmtId="34">
      <nc r="L1128">
        <v>54000</v>
      </nc>
    </rcc>
    <rcc rId="0" sId="1" numFmtId="34">
      <nc r="L1129">
        <v>59000</v>
      </nc>
    </rcc>
    <rcc rId="0" sId="1" numFmtId="34">
      <nc r="L1130">
        <v>82000</v>
      </nc>
    </rcc>
    <rcc rId="0" sId="1" numFmtId="34">
      <nc r="L1131">
        <v>175000</v>
      </nc>
    </rcc>
    <rcc rId="0" sId="1" numFmtId="34">
      <nc r="L1132">
        <v>73500</v>
      </nc>
    </rcc>
    <rcc rId="0" sId="1" numFmtId="34">
      <nc r="L1133">
        <v>57500</v>
      </nc>
    </rcc>
    <rcc rId="0" sId="1" numFmtId="34">
      <nc r="L1134">
        <v>80000</v>
      </nc>
    </rcc>
    <rcc rId="0" sId="1" numFmtId="34">
      <nc r="L1135">
        <v>94900</v>
      </nc>
    </rcc>
    <rcc rId="0" sId="1" numFmtId="34">
      <nc r="L1136">
        <v>74000</v>
      </nc>
    </rcc>
    <rcc rId="0" sId="1" numFmtId="34">
      <nc r="L1137">
        <v>64500</v>
      </nc>
    </rcc>
    <rcc rId="0" sId="1" numFmtId="34">
      <nc r="L1138">
        <v>92000</v>
      </nc>
    </rcc>
    <rcc rId="0" sId="1" numFmtId="34">
      <nc r="L1139">
        <v>165583</v>
      </nc>
    </rcc>
    <rcc rId="0" sId="1" numFmtId="34">
      <nc r="L1140">
        <v>150000</v>
      </nc>
    </rcc>
    <rcc rId="0" sId="1" numFmtId="34">
      <nc r="L1141">
        <v>69000</v>
      </nc>
    </rcc>
    <rcc rId="0" sId="1" numFmtId="34">
      <nc r="L1142">
        <v>54000</v>
      </nc>
    </rcc>
    <rcc rId="0" sId="1" numFmtId="34">
      <nc r="L1143">
        <v>55900</v>
      </nc>
    </rcc>
    <rcc rId="0" sId="1" numFmtId="34">
      <nc r="L1144">
        <v>81480</v>
      </nc>
    </rcc>
    <rcc rId="0" sId="1" numFmtId="34">
      <nc r="L1145">
        <v>112000</v>
      </nc>
    </rcc>
    <rcc rId="0" sId="1" numFmtId="34">
      <nc r="L1411">
        <v>69900</v>
      </nc>
    </rcc>
    <rcc rId="0" sId="1" numFmtId="34">
      <nc r="L1147">
        <v>76000</v>
      </nc>
    </rcc>
    <rcc rId="0" sId="1" numFmtId="34">
      <nc r="L1148">
        <v>129900</v>
      </nc>
    </rcc>
    <rcc rId="0" sId="1" numFmtId="34">
      <nc r="L1149">
        <v>54000</v>
      </nc>
    </rcc>
    <rcc rId="0" sId="1" numFmtId="34">
      <nc r="L1150">
        <v>53149</v>
      </nc>
    </rcc>
    <rcc rId="0" sId="1" numFmtId="34">
      <nc r="L775">
        <v>59900</v>
      </nc>
    </rcc>
    <rcc rId="0" sId="1" numFmtId="34">
      <nc r="L1152">
        <v>62000</v>
      </nc>
    </rcc>
    <rcc rId="0" sId="1" numFmtId="34">
      <nc r="L1437">
        <v>57900</v>
      </nc>
    </rcc>
    <rcc rId="0" sId="1" numFmtId="34">
      <nc r="L1154">
        <v>109000</v>
      </nc>
    </rcc>
    <rcc rId="0" sId="1" numFmtId="34">
      <nc r="L1157">
        <v>78000</v>
      </nc>
    </rcc>
    <rcc rId="0" sId="1" numFmtId="34">
      <nc r="L1517">
        <v>67900</v>
      </nc>
    </rcc>
    <rcc rId="0" sId="1" numFmtId="34">
      <nc r="L1557">
        <v>64900</v>
      </nc>
    </rcc>
    <rcc rId="0" sId="1" numFmtId="34">
      <nc r="L1158">
        <v>74000</v>
      </nc>
    </rcc>
    <rcc rId="0" sId="1" numFmtId="34">
      <nc r="L1159">
        <v>77000</v>
      </nc>
    </rcc>
    <rcc rId="0" sId="1" numFmtId="34">
      <nc r="L1160">
        <v>59900</v>
      </nc>
    </rcc>
    <rcc rId="0" sId="1" numFmtId="34">
      <nc r="L1161">
        <v>65000</v>
      </nc>
    </rcc>
    <rcc rId="0" sId="1" numFmtId="34">
      <nc r="L1162">
        <v>113000</v>
      </nc>
    </rcc>
    <rcc rId="0" sId="1" numFmtId="34">
      <nc r="L1163">
        <v>140000</v>
      </nc>
    </rcc>
    <rcc rId="0" sId="1" numFmtId="34">
      <nc r="L1164">
        <v>99000</v>
      </nc>
    </rcc>
    <rcc rId="0" sId="1" numFmtId="34">
      <nc r="L1165">
        <v>221000</v>
      </nc>
    </rcc>
    <rcc rId="0" sId="1" numFmtId="34">
      <nc r="L1166">
        <v>158000</v>
      </nc>
    </rcc>
    <rcc rId="0" sId="1" numFmtId="34">
      <nc r="L1167">
        <v>84900</v>
      </nc>
    </rcc>
    <rcc rId="0" sId="1" numFmtId="34">
      <nc r="L1168">
        <v>125000</v>
      </nc>
    </rcc>
    <rcc rId="0" sId="1" numFmtId="34">
      <nc r="L1169">
        <v>148000</v>
      </nc>
    </rcc>
    <rcc rId="0" sId="1" numFmtId="34">
      <nc r="L1170">
        <v>84900</v>
      </nc>
    </rcc>
    <rcc rId="0" sId="1" numFmtId="34">
      <nc r="L1171">
        <v>56599</v>
      </nc>
    </rcc>
    <rcc rId="0" sId="1" numFmtId="34">
      <nc r="L1172">
        <v>151000</v>
      </nc>
    </rcc>
    <rcc rId="0" sId="1" numFmtId="34">
      <nc r="L1702">
        <v>57500</v>
      </nc>
    </rcc>
    <rcc rId="0" sId="1" numFmtId="34">
      <nc r="L1174">
        <v>69500</v>
      </nc>
    </rcc>
    <rcc rId="0" sId="1" numFmtId="34">
      <nc r="L1175">
        <v>90000</v>
      </nc>
    </rcc>
    <rcc rId="0" sId="1" numFmtId="34">
      <nc r="L1176">
        <v>65000</v>
      </nc>
    </rcc>
    <rcc rId="0" sId="1" numFmtId="34">
      <nc r="L1177">
        <v>90000</v>
      </nc>
    </rcc>
    <rcc rId="0" sId="1" numFmtId="34">
      <nc r="L1178">
        <v>70000</v>
      </nc>
    </rcc>
    <rcc rId="0" sId="1" numFmtId="34">
      <nc r="L1179">
        <v>81000</v>
      </nc>
    </rcc>
    <rcc rId="0" sId="1" numFmtId="34">
      <nc r="L1180">
        <v>140000</v>
      </nc>
    </rcc>
    <rcc rId="0" sId="1" numFmtId="34">
      <nc r="L1181">
        <v>94000</v>
      </nc>
    </rcc>
    <rcc rId="0" sId="1" numFmtId="34">
      <nc r="L1182">
        <v>243000</v>
      </nc>
    </rcc>
    <rcc rId="0" sId="1" numFmtId="34">
      <nc r="L1183">
        <v>136000</v>
      </nc>
    </rcc>
    <rcc rId="0" sId="1" numFmtId="34">
      <nc r="L1184">
        <v>107000</v>
      </nc>
    </rcc>
    <rcc rId="0" sId="1" numFmtId="34">
      <nc r="L1185">
        <v>78000</v>
      </nc>
    </rcc>
    <rcc rId="0" sId="1" numFmtId="34">
      <nc r="L1208">
        <v>59900</v>
      </nc>
    </rcc>
    <rcc rId="0" sId="1" numFmtId="34">
      <nc r="L1187">
        <v>89900</v>
      </nc>
    </rcc>
    <rcc rId="0" sId="1" numFmtId="34">
      <nc r="L1188">
        <v>59000</v>
      </nc>
    </rcc>
    <rcc rId="0" sId="1" numFmtId="34">
      <nc r="L1189">
        <v>74000</v>
      </nc>
    </rcc>
    <rcc rId="0" sId="1" numFmtId="34">
      <nc r="L1190">
        <v>70000</v>
      </nc>
    </rcc>
    <rcc rId="0" sId="1" numFmtId="34">
      <nc r="L1192">
        <v>208000</v>
      </nc>
    </rcc>
    <rcc rId="0" sId="1" numFmtId="34">
      <nc r="L1540">
        <v>71000</v>
      </nc>
    </rcc>
    <rcc rId="0" sId="1" numFmtId="34">
      <nc r="L1193">
        <v>63500</v>
      </nc>
    </rcc>
    <rcc rId="0" sId="1" numFmtId="34">
      <nc r="L1194">
        <v>73000</v>
      </nc>
    </rcc>
    <rcc rId="0" sId="1" numFmtId="34">
      <nc r="L1195">
        <v>128500</v>
      </nc>
    </rcc>
    <rcc rId="0" sId="1" numFmtId="34">
      <nc r="L1196">
        <v>78900</v>
      </nc>
    </rcc>
    <rcc rId="0" sId="1" numFmtId="34">
      <nc r="L1197">
        <v>150000</v>
      </nc>
    </rcc>
    <rcc rId="0" sId="1" numFmtId="34">
      <nc r="L1199">
        <v>103000</v>
      </nc>
    </rcc>
    <rcc rId="0" sId="1" numFmtId="34">
      <nc r="L1200">
        <v>216000</v>
      </nc>
    </rcc>
    <rcc rId="0" sId="1" numFmtId="34">
      <nc r="L1343">
        <v>79900</v>
      </nc>
    </rcc>
    <rcc rId="0" sId="1" numFmtId="34">
      <nc r="L1201">
        <v>64900</v>
      </nc>
    </rcc>
    <rcc rId="0" sId="1" numFmtId="34">
      <nc r="L1202">
        <v>65000</v>
      </nc>
    </rcc>
    <rcc rId="0" sId="1" numFmtId="34">
      <nc r="L1203">
        <v>59900</v>
      </nc>
    </rcc>
    <rcc rId="0" sId="1" numFmtId="34">
      <nc r="L1204">
        <v>98000</v>
      </nc>
    </rcc>
    <rcc rId="0" sId="1" numFmtId="34">
      <nc r="L1205">
        <v>176000</v>
      </nc>
    </rcc>
    <rcc rId="0" sId="1" numFmtId="34">
      <nc r="L1206">
        <v>63000</v>
      </nc>
    </rcc>
    <rcc rId="0" sId="1" numFmtId="34">
      <nc r="L1207">
        <v>75000</v>
      </nc>
    </rcc>
    <rcc rId="0" sId="1" numFmtId="34">
      <nc r="L1209">
        <v>85000</v>
      </nc>
    </rcc>
    <rcc rId="0" sId="1" numFmtId="34">
      <nc r="L1210">
        <v>103500</v>
      </nc>
    </rcc>
    <rcc rId="0" sId="1" numFmtId="34">
      <nc r="L1211">
        <v>68000</v>
      </nc>
    </rcc>
    <rcc rId="0" sId="1" numFmtId="34">
      <nc r="L1238">
        <v>77000</v>
      </nc>
    </rcc>
    <rcc rId="0" sId="1" numFmtId="34">
      <nc r="L1212">
        <v>98000</v>
      </nc>
    </rcc>
    <rcc rId="0" sId="1" numFmtId="34">
      <nc r="L1374">
        <v>75000</v>
      </nc>
    </rcc>
    <rcc rId="0" sId="1" numFmtId="34">
      <nc r="L1214">
        <v>105000</v>
      </nc>
    </rcc>
    <rcc rId="0" sId="1" numFmtId="34">
      <nc r="L1215">
        <v>78000</v>
      </nc>
    </rcc>
    <rcc rId="0" sId="1" numFmtId="34">
      <nc r="L1216">
        <v>69000</v>
      </nc>
    </rcc>
    <rcc rId="0" sId="1" numFmtId="34">
      <nc r="L1217">
        <v>89900</v>
      </nc>
    </rcc>
    <rcc rId="0" sId="1" numFmtId="34">
      <nc r="L1218">
        <v>116900</v>
      </nc>
    </rcc>
    <rcc rId="0" sId="1" numFmtId="34">
      <nc r="L1219">
        <v>106000</v>
      </nc>
    </rcc>
    <rcc rId="0" sId="1" numFmtId="34">
      <nc r="L1220">
        <v>80000</v>
      </nc>
    </rcc>
    <rcc rId="0" sId="1" numFmtId="34">
      <nc r="L1221">
        <v>126000</v>
      </nc>
    </rcc>
    <rcc rId="0" sId="1" numFmtId="34">
      <nc r="L1222">
        <v>53000</v>
      </nc>
    </rcc>
    <rcc rId="0" sId="1" numFmtId="34">
      <nc r="L1223">
        <v>188000</v>
      </nc>
    </rcc>
    <rcc rId="0" sId="1" numFmtId="34">
      <nc r="L1224">
        <v>104900</v>
      </nc>
    </rcc>
    <rcc rId="0" sId="1" numFmtId="34">
      <nc r="L1225">
        <v>89000</v>
      </nc>
    </rcc>
    <rcc rId="0" sId="1" numFmtId="34">
      <nc r="L1226">
        <v>75000</v>
      </nc>
    </rcc>
    <rcc rId="0" sId="1" numFmtId="34">
      <nc r="L1227">
        <v>85900</v>
      </nc>
    </rcc>
    <rcc rId="0" sId="1" numFmtId="34">
      <nc r="L1228">
        <v>79000</v>
      </nc>
    </rcc>
    <rcc rId="0" sId="1" numFmtId="34">
      <nc r="L1151">
        <v>64900</v>
      </nc>
    </rcc>
    <rcc rId="0" sId="1" numFmtId="34">
      <nc r="L1100">
        <v>67900</v>
      </nc>
    </rcc>
    <rcc rId="0" sId="1" numFmtId="34">
      <nc r="L1231">
        <v>85500</v>
      </nc>
    </rcc>
    <rcc rId="0" sId="1" numFmtId="34">
      <nc r="L1232">
        <v>73000</v>
      </nc>
    </rcc>
    <rcc rId="0" sId="1" numFmtId="34">
      <nc r="L1233">
        <v>69900</v>
      </nc>
    </rcc>
    <rcc rId="0" sId="1" numFmtId="34">
      <nc r="L1298">
        <v>79900</v>
      </nc>
    </rcc>
    <rcc rId="0" sId="1" numFmtId="34">
      <nc r="L1235">
        <v>58000</v>
      </nc>
    </rcc>
    <rcc rId="0" sId="1" numFmtId="34">
      <nc r="L1153">
        <v>64900</v>
      </nc>
    </rcc>
    <rcc rId="0" sId="1" numFmtId="34">
      <nc r="L1236">
        <v>69900</v>
      </nc>
    </rcc>
    <rcc rId="0" sId="1" numFmtId="34">
      <nc r="L1096">
        <v>83500</v>
      </nc>
    </rcc>
    <rcc rId="0" sId="1" numFmtId="34">
      <nc r="L1239">
        <v>203908</v>
      </nc>
    </rcc>
    <rcc rId="0" sId="1" numFmtId="34">
      <nc r="L1240">
        <v>59900</v>
      </nc>
    </rcc>
    <rcc rId="0" sId="1" numFmtId="34">
      <nc r="L1241">
        <v>76000</v>
      </nc>
    </rcc>
    <rcc rId="0" sId="1" numFmtId="34">
      <nc r="L1242">
        <v>53900</v>
      </nc>
    </rcc>
    <rcc rId="0" sId="1" numFmtId="34">
      <nc r="L1243">
        <v>84000</v>
      </nc>
    </rcc>
    <rcc rId="0" sId="1" numFmtId="34">
      <nc r="L1244">
        <v>80000</v>
      </nc>
    </rcc>
    <rcc rId="0" sId="1" numFmtId="34">
      <nc r="L1245">
        <v>39900</v>
      </nc>
    </rcc>
    <rcc rId="0" sId="1" numFmtId="34">
      <nc r="L1246">
        <v>94000</v>
      </nc>
    </rcc>
    <rcc rId="0" sId="1" numFmtId="34">
      <nc r="L1247">
        <v>154900</v>
      </nc>
    </rcc>
    <rcc rId="0" sId="1" numFmtId="34">
      <nc r="L1248">
        <v>59900</v>
      </nc>
    </rcc>
    <rcc rId="0" sId="1" numFmtId="34">
      <nc r="L1249">
        <v>98900</v>
      </nc>
    </rcc>
    <rcc rId="0" sId="1" numFmtId="34">
      <nc r="L1250">
        <v>49900</v>
      </nc>
    </rcc>
    <rcc rId="0" sId="1" numFmtId="34">
      <nc r="L1251">
        <v>149900</v>
      </nc>
    </rcc>
    <rcc rId="0" sId="1" numFmtId="34">
      <nc r="L1252">
        <v>128500</v>
      </nc>
    </rcc>
    <rcc rId="0" sId="1" numFmtId="34">
      <nc r="L1253">
        <v>84900</v>
      </nc>
    </rcc>
    <rcc rId="0" sId="1" numFmtId="34">
      <nc r="L1254">
        <v>65000</v>
      </nc>
    </rcc>
    <rcc rId="0" sId="1" numFmtId="34">
      <nc r="L1255">
        <v>69900</v>
      </nc>
    </rcc>
    <rcc rId="0" sId="1" numFmtId="34">
      <nc r="L1256">
        <v>69900</v>
      </nc>
    </rcc>
    <rcc rId="0" sId="1" numFmtId="34">
      <nc r="L1257">
        <v>104900</v>
      </nc>
    </rcc>
    <rcc rId="0" sId="1" numFmtId="34">
      <nc r="L1258">
        <v>99900</v>
      </nc>
    </rcc>
    <rcc rId="0" sId="1" numFmtId="34">
      <nc r="L1259">
        <v>75000</v>
      </nc>
    </rcc>
    <rcc rId="0" sId="1" numFmtId="34">
      <nc r="L1260">
        <v>92500</v>
      </nc>
    </rcc>
    <rcc rId="0" sId="1" numFmtId="34">
      <nc r="L1261">
        <v>85500</v>
      </nc>
    </rcc>
    <rcc rId="0" sId="1" numFmtId="34">
      <nc r="L1262">
        <v>67500</v>
      </nc>
    </rcc>
    <rcc rId="0" sId="1" numFmtId="34">
      <nc r="L1263">
        <v>77503</v>
      </nc>
    </rcc>
    <rcc rId="0" sId="1" numFmtId="34">
      <nc r="L1264">
        <v>65500</v>
      </nc>
    </rcc>
    <rcc rId="0" sId="1" numFmtId="34">
      <nc r="L1265">
        <v>75000</v>
      </nc>
    </rcc>
    <rcc rId="0" sId="1" numFmtId="34">
      <nc r="L1266">
        <v>72900</v>
      </nc>
    </rcc>
    <rcc rId="0" sId="1" numFmtId="34">
      <nc r="L1267">
        <v>105000</v>
      </nc>
    </rcc>
    <rcc rId="0" sId="1" numFmtId="34">
      <nc r="L1268">
        <v>95000</v>
      </nc>
    </rcc>
    <rcc rId="0" sId="1" numFmtId="34">
      <nc r="L1269">
        <v>75000</v>
      </nc>
    </rcc>
    <rcc rId="0" sId="1" numFmtId="34">
      <nc r="L1270">
        <v>65000</v>
      </nc>
    </rcc>
    <rcc rId="0" sId="1" numFmtId="34">
      <nc r="L1271">
        <v>86500</v>
      </nc>
    </rcc>
    <rcc rId="0" sId="1" numFmtId="34">
      <nc r="L887">
        <v>60000</v>
      </nc>
    </rcc>
    <rcc rId="0" sId="1" numFmtId="34">
      <nc r="L1272">
        <v>40000</v>
      </nc>
    </rcc>
    <rcc rId="0" sId="1" numFmtId="34">
      <nc r="L1274">
        <v>140000</v>
      </nc>
    </rcc>
    <rcc rId="0" sId="1" numFmtId="34">
      <nc r="L802">
        <v>62000</v>
      </nc>
    </rcc>
    <rcc rId="0" sId="1" numFmtId="34">
      <nc r="L1276">
        <v>54000</v>
      </nc>
    </rcc>
    <rcc rId="0" sId="1" numFmtId="34">
      <nc r="L1277">
        <v>89900</v>
      </nc>
    </rcc>
    <rcc rId="0" sId="1" numFmtId="34">
      <nc r="L1278">
        <v>73500</v>
      </nc>
    </rcc>
    <rcc rId="0" sId="1" numFmtId="34">
      <nc r="L1279">
        <v>54000</v>
      </nc>
    </rcc>
    <rcc rId="0" sId="1" numFmtId="34">
      <nc r="L1280">
        <v>85000</v>
      </nc>
    </rcc>
    <rcc rId="0" sId="1" numFmtId="34">
      <nc r="L1281">
        <v>124000</v>
      </nc>
    </rcc>
    <rcc rId="0" sId="1" numFmtId="34">
      <nc r="L1282">
        <v>61700</v>
      </nc>
    </rcc>
    <rcc rId="0" sId="1" numFmtId="34">
      <nc r="L1283">
        <v>86000</v>
      </nc>
    </rcc>
    <rcc rId="0" sId="1" numFmtId="34">
      <nc r="L1284">
        <v>138000</v>
      </nc>
    </rcc>
    <rcc rId="0" sId="1" numFmtId="34">
      <nc r="L1285">
        <v>60000</v>
      </nc>
    </rcc>
    <rcc rId="0" sId="1" numFmtId="34">
      <nc r="L1286">
        <v>76000</v>
      </nc>
    </rcc>
    <rcc rId="0" sId="1" numFmtId="34">
      <nc r="L1287">
        <v>56500</v>
      </nc>
    </rcc>
    <rcc rId="0" sId="1" numFmtId="34">
      <nc r="L1288">
        <v>62500</v>
      </nc>
    </rcc>
    <rcc rId="0" sId="1" numFmtId="34">
      <nc r="L1289">
        <v>65000</v>
      </nc>
    </rcc>
    <rcc rId="0" sId="1" numFmtId="34">
      <nc r="L1290">
        <v>78000</v>
      </nc>
    </rcc>
    <rcc rId="0" sId="1" numFmtId="34">
      <nc r="L1291">
        <v>67500</v>
      </nc>
    </rcc>
    <rcc rId="0" sId="1" numFmtId="34">
      <nc r="L1292">
        <v>41240</v>
      </nc>
    </rcc>
    <rcc rId="0" sId="1" numFmtId="34">
      <nc r="L1293">
        <v>73000</v>
      </nc>
    </rcc>
    <rcc rId="0" sId="1" numFmtId="34">
      <nc r="L1294">
        <v>124000</v>
      </nc>
    </rcc>
    <rcc rId="0" sId="1" numFmtId="34">
      <nc r="L1657">
        <v>59900</v>
      </nc>
    </rcc>
    <rcc rId="0" sId="1" numFmtId="34">
      <nc r="L783">
        <v>55000</v>
      </nc>
    </rcc>
    <rcc rId="0" sId="1" numFmtId="34">
      <nc r="L792">
        <v>49900</v>
      </nc>
    </rcc>
    <rcc rId="0" sId="1" numFmtId="34">
      <nc r="L1234">
        <v>69000</v>
      </nc>
    </rcc>
    <rcc rId="0" sId="1" numFmtId="34">
      <nc r="L1299">
        <v>114000</v>
      </nc>
    </rcc>
    <rcc rId="0" sId="1" numFmtId="34">
      <nc r="L1155">
        <v>71000</v>
      </nc>
    </rcc>
    <rcc rId="0" sId="1" numFmtId="34">
      <nc r="L1301">
        <v>59900</v>
      </nc>
    </rcc>
    <rcc rId="0" sId="1" numFmtId="34">
      <nc r="L1302">
        <v>61855</v>
      </nc>
    </rcc>
    <rcc rId="0" sId="1" numFmtId="34">
      <nc r="L1303">
        <v>90000</v>
      </nc>
    </rcc>
    <rcc rId="0" sId="1" numFmtId="34">
      <nc r="L1304">
        <v>78000</v>
      </nc>
    </rcc>
    <rcc rId="0" sId="1" numFmtId="34">
      <nc r="L1305">
        <v>163460</v>
      </nc>
    </rcc>
    <rcc rId="0" sId="1" numFmtId="34">
      <nc r="L1426">
        <v>55000</v>
      </nc>
    </rcc>
    <rcc rId="0" sId="1" numFmtId="34">
      <nc r="L704">
        <v>64900</v>
      </nc>
    </rcc>
    <rcc rId="0" sId="1" numFmtId="34">
      <nc r="L902">
        <v>75000</v>
      </nc>
    </rcc>
    <rcc rId="0" sId="1" numFmtId="34">
      <nc r="L1309">
        <v>87900</v>
      </nc>
    </rcc>
    <rcc rId="0" sId="1" numFmtId="34">
      <nc r="L1310">
        <v>61200</v>
      </nc>
    </rcc>
    <rcc rId="0" sId="1" numFmtId="34">
      <nc r="L1311">
        <v>65000</v>
      </nc>
    </rcc>
    <rcc rId="0" sId="1" numFmtId="34">
      <nc r="L1312">
        <v>90437</v>
      </nc>
    </rcc>
    <rcc rId="0" sId="1" numFmtId="34">
      <nc r="L1313">
        <v>89900</v>
      </nc>
    </rcc>
    <rcc rId="0" sId="1" numFmtId="34">
      <nc r="L1314">
        <v>46900</v>
      </nc>
    </rcc>
    <rcc rId="0" sId="1" numFmtId="34">
      <nc r="L1315">
        <v>75000</v>
      </nc>
    </rcc>
    <rcc rId="0" sId="1" numFmtId="34">
      <nc r="L1316">
        <v>89900</v>
      </nc>
    </rcc>
    <rcc rId="0" sId="1" numFmtId="34">
      <nc r="L1317">
        <v>69000</v>
      </nc>
    </rcc>
    <rcc rId="0" sId="1" numFmtId="34">
      <nc r="L1318">
        <v>171500</v>
      </nc>
    </rcc>
    <rcc rId="0" sId="1" numFmtId="34">
      <nc r="L1319">
        <v>58900</v>
      </nc>
    </rcc>
    <rcc rId="0" sId="1" numFmtId="34">
      <nc r="L1320">
        <v>74900</v>
      </nc>
    </rcc>
    <rcc rId="0" sId="1" numFmtId="34">
      <nc r="L1321">
        <v>112000</v>
      </nc>
    </rcc>
    <rcc rId="0" sId="1" numFmtId="34">
      <nc r="L1322">
        <v>88000</v>
      </nc>
    </rcc>
    <rcc rId="0" sId="1" numFmtId="34">
      <nc r="L1323">
        <v>53000</v>
      </nc>
    </rcc>
    <rcc rId="0" sId="1" numFmtId="34">
      <nc r="L1324">
        <v>69900</v>
      </nc>
    </rcc>
    <rcc rId="0" sId="1" numFmtId="34">
      <nc r="L1325">
        <v>85000</v>
      </nc>
    </rcc>
    <rcc rId="0" sId="1" numFmtId="34">
      <nc r="L1326">
        <v>119900</v>
      </nc>
    </rcc>
    <rcc rId="0" sId="1" numFmtId="34">
      <nc r="L1629">
        <v>69900</v>
      </nc>
    </rcc>
    <rcc rId="0" sId="1" numFmtId="34">
      <nc r="L1328">
        <v>45000</v>
      </nc>
    </rcc>
    <rcc rId="0" sId="1" numFmtId="34">
      <nc r="L1329">
        <v>52000</v>
      </nc>
    </rcc>
    <rcc rId="0" sId="1" numFmtId="34">
      <nc r="L1330">
        <v>138500</v>
      </nc>
    </rcc>
    <rcc rId="0" sId="1" numFmtId="34">
      <nc r="L1331">
        <v>73900</v>
      </nc>
    </rcc>
    <rcc rId="0" sId="1" numFmtId="34">
      <nc r="L1333">
        <v>105000</v>
      </nc>
    </rcc>
    <rcc rId="0" sId="1" numFmtId="34">
      <nc r="L1650">
        <v>59900</v>
      </nc>
    </rcc>
    <rcc rId="0" sId="1" numFmtId="34">
      <nc r="L1334">
        <v>78000</v>
      </nc>
    </rcc>
    <rcc rId="0" sId="1" numFmtId="34">
      <nc r="L1335">
        <v>85000</v>
      </nc>
    </rcc>
    <rcc rId="0" sId="1" numFmtId="34">
      <nc r="L1336">
        <v>77500</v>
      </nc>
    </rcc>
    <rcc rId="0" sId="1" numFmtId="34">
      <nc r="L1337">
        <v>94900</v>
      </nc>
    </rcc>
    <rcc rId="0" sId="1" numFmtId="34">
      <nc r="L1338">
        <v>92000</v>
      </nc>
    </rcc>
    <rcc rId="0" sId="1" numFmtId="34">
      <nc r="L1339">
        <v>69900</v>
      </nc>
    </rcc>
    <rcc rId="0" sId="1" numFmtId="34">
      <nc r="L1340">
        <v>119000</v>
      </nc>
    </rcc>
    <rcc rId="0" sId="1" numFmtId="34">
      <nc r="L1341">
        <v>55000</v>
      </nc>
    </rcc>
    <rcc rId="0" sId="1" numFmtId="34">
      <nc r="L1342">
        <v>59900</v>
      </nc>
    </rcc>
    <rcc rId="0" sId="1" numFmtId="34">
      <nc r="L1790">
        <v>99900</v>
      </nc>
    </rcc>
    <rcc rId="0" sId="1" numFmtId="34">
      <nc r="L1344">
        <v>66000</v>
      </nc>
    </rcc>
    <rcc rId="0" sId="1" dxf="1" numFmtId="34">
      <nc r="L1345">
        <v>225000</v>
      </nc>
      <ndxf/>
    </rcc>
    <rcc rId="0" sId="1" numFmtId="34">
      <nc r="L1346">
        <v>63000</v>
      </nc>
    </rcc>
    <rcc rId="0" sId="1" numFmtId="34">
      <nc r="L1347">
        <v>80000</v>
      </nc>
    </rcc>
    <rcc rId="0" sId="1" numFmtId="34">
      <nc r="L1348">
        <v>212155</v>
      </nc>
    </rcc>
    <rcc rId="0" sId="1" numFmtId="34">
      <nc r="L946">
        <v>79900</v>
      </nc>
    </rcc>
    <rcc rId="0" sId="1" numFmtId="34">
      <nc r="L1350">
        <v>67000</v>
      </nc>
    </rcc>
    <rcc rId="0" sId="1" numFmtId="34">
      <nc r="L1526">
        <v>99900</v>
      </nc>
    </rcc>
    <rcc rId="0" sId="1" dxf="1" numFmtId="34">
      <nc r="L1352">
        <v>88000</v>
      </nc>
      <ndxf/>
    </rcc>
    <rcc rId="0" sId="1" numFmtId="34">
      <nc r="L1353">
        <v>98000</v>
      </nc>
    </rcc>
    <rcc rId="0" sId="1" numFmtId="34">
      <nc r="L1354">
        <v>90000</v>
      </nc>
    </rcc>
    <rcc rId="0" sId="1" numFmtId="34">
      <nc r="L1355">
        <v>45900</v>
      </nc>
    </rcc>
    <rcc rId="0" sId="1" numFmtId="34">
      <nc r="L857">
        <v>69900</v>
      </nc>
    </rcc>
    <rcc rId="0" sId="1" numFmtId="34">
      <nc r="L1050">
        <v>69900</v>
      </nc>
    </rcc>
    <rcc rId="0" sId="1" numFmtId="34">
      <nc r="L1358">
        <v>47500</v>
      </nc>
    </rcc>
    <rcc rId="0" sId="1" numFmtId="34">
      <nc r="L1359">
        <v>180830</v>
      </nc>
    </rcc>
    <rcc rId="0" sId="1" numFmtId="34">
      <nc r="L1360">
        <v>68000</v>
      </nc>
    </rcc>
    <rcc rId="0" sId="1" numFmtId="34">
      <nc r="L1361">
        <v>59000</v>
      </nc>
    </rcc>
    <rcc rId="0" sId="1" numFmtId="34">
      <nc r="L1362">
        <v>94900</v>
      </nc>
    </rcc>
    <rcc rId="0" sId="1" numFmtId="34">
      <nc r="L1363">
        <v>70000</v>
      </nc>
    </rcc>
    <rcc rId="0" sId="1" numFmtId="34">
      <nc r="L1364">
        <v>60000</v>
      </nc>
    </rcc>
    <rcc rId="0" sId="1" numFmtId="34">
      <nc r="L1365">
        <v>69000</v>
      </nc>
    </rcc>
    <rcc rId="0" sId="1" numFmtId="34">
      <nc r="L1366">
        <v>180442</v>
      </nc>
    </rcc>
    <rcc rId="0" sId="1" numFmtId="34">
      <nc r="L1367">
        <v>82900</v>
      </nc>
    </rcc>
    <rcc rId="0" sId="1" numFmtId="34">
      <nc r="L1368">
        <v>99900</v>
      </nc>
    </rcc>
    <rcc rId="0" sId="1" numFmtId="34">
      <nc r="L1369">
        <v>102000</v>
      </nc>
    </rcc>
    <rcc rId="0" sId="1" numFmtId="34">
      <nc r="L1370">
        <v>80560</v>
      </nc>
    </rcc>
    <rcc rId="0" sId="1" numFmtId="34">
      <nc r="L715">
        <v>62000</v>
      </nc>
    </rcc>
    <rcc rId="0" sId="1" numFmtId="34">
      <nc r="L1372">
        <v>85000</v>
      </nc>
    </rcc>
    <rcc rId="0" sId="1" numFmtId="34">
      <nc r="L1373">
        <v>69900</v>
      </nc>
    </rcc>
    <rcc rId="0" sId="1" numFmtId="34">
      <nc r="L1119">
        <v>59900</v>
      </nc>
    </rcc>
    <rcc rId="0" sId="1" numFmtId="34">
      <nc r="L1375">
        <v>45000</v>
      </nc>
    </rcc>
    <rcc rId="0" sId="1" numFmtId="34">
      <nc r="L1376">
        <v>88000</v>
      </nc>
    </rcc>
    <rcc rId="0" sId="1" numFmtId="34">
      <nc r="L1377">
        <v>82000</v>
      </nc>
    </rcc>
    <rcc rId="0" sId="1" numFmtId="34">
      <nc r="L1378">
        <v>126000</v>
      </nc>
    </rcc>
    <rcc rId="0" sId="1" numFmtId="34">
      <nc r="L1379">
        <v>56000</v>
      </nc>
    </rcc>
    <rcc rId="0" sId="1" numFmtId="34">
      <nc r="L1380">
        <v>62000</v>
      </nc>
    </rcc>
    <rcc rId="0" sId="1" numFmtId="34">
      <nc r="L1381">
        <v>150100</v>
      </nc>
    </rcc>
    <rcc rId="0" sId="1" numFmtId="34">
      <nc r="L1382">
        <v>98000</v>
      </nc>
    </rcc>
    <rcc rId="0" sId="1" numFmtId="34">
      <nc r="L1383">
        <v>185000</v>
      </nc>
    </rcc>
    <rcc rId="0" sId="1" numFmtId="34">
      <nc r="L1384">
        <v>124900</v>
      </nc>
    </rcc>
    <rcc rId="0" sId="1" numFmtId="34">
      <nc r="L1385">
        <v>72100</v>
      </nc>
    </rcc>
    <rcc rId="0" sId="1" numFmtId="34">
      <nc r="L1386">
        <v>87000</v>
      </nc>
    </rcc>
    <rcc rId="0" sId="1" numFmtId="34">
      <nc r="L1387">
        <v>98000</v>
      </nc>
    </rcc>
    <rcc rId="0" sId="1" numFmtId="34">
      <nc r="L837">
        <v>45000</v>
      </nc>
    </rcc>
    <rcc rId="0" sId="1" numFmtId="34">
      <nc r="L1389">
        <v>75000</v>
      </nc>
    </rcc>
    <rcc rId="0" sId="1" numFmtId="34">
      <nc r="L476">
        <v>69900</v>
      </nc>
    </rcc>
    <rcc rId="0" sId="1" numFmtId="34">
      <nc r="L1391">
        <v>139000</v>
      </nc>
    </rcc>
    <rcc rId="0" sId="1" numFmtId="34">
      <nc r="L1392">
        <v>105000</v>
      </nc>
    </rcc>
    <rcc rId="0" sId="1" numFmtId="34">
      <nc r="L1393">
        <v>134900</v>
      </nc>
    </rcc>
    <rcc rId="0" sId="1" numFmtId="34">
      <nc r="L1394">
        <v>82000</v>
      </nc>
    </rcc>
    <rcc rId="0" sId="1" numFmtId="34">
      <nc r="L1395">
        <v>195000</v>
      </nc>
    </rcc>
    <rcc rId="0" sId="1" numFmtId="34">
      <nc r="L1396">
        <v>51000</v>
      </nc>
    </rcc>
    <rcc rId="0" sId="1" numFmtId="34">
      <nc r="L1397">
        <v>120000</v>
      </nc>
    </rcc>
    <rcc rId="0" sId="1" numFmtId="34">
      <nc r="L1398">
        <v>112000</v>
      </nc>
    </rcc>
    <rcc rId="0" sId="1" numFmtId="34">
      <nc r="L1399">
        <v>90000</v>
      </nc>
    </rcc>
    <rcc rId="0" sId="1" numFmtId="34">
      <nc r="L1400">
        <v>52900</v>
      </nc>
    </rcc>
    <rcc rId="0" sId="1" numFmtId="34">
      <nc r="L1401">
        <v>104900</v>
      </nc>
    </rcc>
    <rcc rId="0" sId="1" numFmtId="34">
      <nc r="L914">
        <v>62000</v>
      </nc>
    </rcc>
    <rcc rId="0" sId="1" numFmtId="34">
      <nc r="L1403">
        <v>74000</v>
      </nc>
    </rcc>
    <rcc rId="0" sId="1" numFmtId="34">
      <nc r="L1404">
        <v>80000</v>
      </nc>
    </rcc>
    <rcc rId="0" sId="1" numFmtId="34">
      <nc r="L1405">
        <v>55000</v>
      </nc>
    </rcc>
    <rcc rId="0" sId="1" numFmtId="34">
      <nc r="L1406">
        <v>98500</v>
      </nc>
    </rcc>
    <rcc rId="0" sId="1" numFmtId="34">
      <nc r="L1407">
        <v>31000</v>
      </nc>
    </rcc>
    <rcc rId="0" sId="1" numFmtId="34">
      <nc r="L1408">
        <v>80000</v>
      </nc>
    </rcc>
    <rcc rId="0" sId="1" numFmtId="34">
      <nc r="L1409">
        <v>82400</v>
      </nc>
    </rcc>
    <rcc rId="0" sId="1" numFmtId="34">
      <nc r="L1410">
        <v>125000</v>
      </nc>
    </rcc>
    <rcc rId="0" sId="1" numFmtId="34">
      <nc r="L1349">
        <v>57000</v>
      </nc>
    </rcc>
    <rcc rId="0" sId="1" numFmtId="34">
      <nc r="L1412">
        <v>63000</v>
      </nc>
    </rcc>
    <rcc rId="0" sId="1" numFmtId="34">
      <nc r="L1413">
        <v>195000</v>
      </nc>
    </rcc>
    <rcc rId="0" sId="1" numFmtId="34">
      <nc r="L1414">
        <v>69900</v>
      </nc>
    </rcc>
    <rcc rId="0" sId="1" numFmtId="34">
      <nc r="L1415">
        <v>119000</v>
      </nc>
    </rcc>
    <rcc rId="0" sId="1" numFmtId="34">
      <nc r="L1416">
        <v>75800</v>
      </nc>
    </rcc>
    <rcc rId="0" sId="1" numFmtId="34">
      <nc r="L1720">
        <v>89000</v>
      </nc>
    </rcc>
    <rcc rId="0" sId="1" numFmtId="34">
      <nc r="L1418">
        <v>75000</v>
      </nc>
    </rcc>
    <rcc rId="0" sId="1" numFmtId="34">
      <nc r="L1419">
        <v>151400</v>
      </nc>
    </rcc>
    <rcc rId="0" sId="1" numFmtId="34">
      <nc r="L1420">
        <v>110376</v>
      </nc>
    </rcc>
    <rcc rId="0" sId="1" numFmtId="34">
      <nc r="L1421">
        <v>95000</v>
      </nc>
    </rcc>
    <rcc rId="0" sId="1" numFmtId="34">
      <nc r="L1422">
        <v>101000</v>
      </nc>
    </rcc>
    <rcc rId="0" sId="1" numFmtId="34">
      <nc r="L1085">
        <v>69900</v>
      </nc>
    </rcc>
    <rcc rId="0" sId="1" numFmtId="34">
      <nc r="L1424">
        <v>85900</v>
      </nc>
    </rcc>
    <rcc rId="0" sId="1" numFmtId="34">
      <nc r="L1425">
        <v>69000</v>
      </nc>
    </rcc>
    <rcc rId="0" sId="1" numFmtId="34">
      <nc r="L1577">
        <v>77000</v>
      </nc>
    </rcc>
    <rcc rId="0" sId="1" numFmtId="34">
      <nc r="L1427">
        <v>217455</v>
      </nc>
    </rcc>
    <rcc rId="0" sId="1" numFmtId="34">
      <nc r="L1428">
        <v>161000</v>
      </nc>
    </rcc>
    <rcc rId="0" sId="1" numFmtId="34">
      <nc r="L1429">
        <v>110000</v>
      </nc>
    </rcc>
    <rcc rId="0" sId="1" numFmtId="34">
      <nc r="L1430">
        <v>88000</v>
      </nc>
    </rcc>
    <rcc rId="0" sId="1" numFmtId="34">
      <nc r="L1431">
        <v>118500</v>
      </nc>
    </rcc>
    <rcc rId="0" sId="1" numFmtId="34">
      <nc r="L1432">
        <v>89900</v>
      </nc>
    </rcc>
    <rcc rId="0" sId="1" numFmtId="34">
      <nc r="L585">
        <v>79500</v>
      </nc>
    </rcc>
    <rcc rId="0" sId="1" numFmtId="34">
      <nc r="L1434">
        <v>75000</v>
      </nc>
    </rcc>
    <rcc rId="0" sId="1" numFmtId="34">
      <nc r="L1435">
        <v>150000</v>
      </nc>
    </rcc>
    <rcc rId="0" sId="1" numFmtId="34">
      <nc r="L1433">
        <v>79900</v>
      </nc>
    </rcc>
    <rcc rId="0" sId="1" numFmtId="34">
      <nc r="L1528">
        <v>79900</v>
      </nc>
    </rcc>
    <rcc rId="0" sId="1" numFmtId="34">
      <nc r="L1438">
        <v>59000</v>
      </nc>
    </rcc>
    <rcc rId="0" sId="1" numFmtId="34">
      <nc r="L1439">
        <v>67500</v>
      </nc>
    </rcc>
    <rcc rId="0" sId="1" numFmtId="34">
      <nc r="L1440">
        <v>140000</v>
      </nc>
    </rcc>
    <rcc rId="0" sId="1" numFmtId="34">
      <nc r="L1441">
        <v>71550</v>
      </nc>
    </rcc>
    <rcc rId="0" sId="1" numFmtId="34">
      <nc r="L1712">
        <v>94900</v>
      </nc>
    </rcc>
    <rcc rId="0" sId="1" numFmtId="34">
      <nc r="L1443">
        <v>47500</v>
      </nc>
    </rcc>
    <rcc rId="0" sId="1" numFmtId="34">
      <nc r="L1444">
        <v>126000</v>
      </nc>
    </rcc>
    <rcc rId="0" sId="1" numFmtId="34">
      <nc r="L1445">
        <v>170500</v>
      </nc>
    </rcc>
    <rcc rId="0" sId="1" numFmtId="34">
      <nc r="L1446">
        <v>70000</v>
      </nc>
    </rcc>
    <rcc rId="0" sId="1" numFmtId="34">
      <nc r="L1447">
        <v>72000</v>
      </nc>
    </rcc>
    <rcc rId="0" sId="1" numFmtId="34">
      <nc r="L1448">
        <v>90000</v>
      </nc>
    </rcc>
    <rcc rId="0" sId="1" numFmtId="34">
      <nc r="L1449">
        <v>85000</v>
      </nc>
    </rcc>
    <rcc rId="0" sId="1" numFmtId="34">
      <nc r="L1125">
        <v>59900</v>
      </nc>
    </rcc>
    <rcc rId="0" sId="1" numFmtId="34">
      <nc r="L1451">
        <v>80000</v>
      </nc>
    </rcc>
    <rcc rId="0" sId="1" numFmtId="34">
      <nc r="L1452">
        <v>89900</v>
      </nc>
    </rcc>
    <rcc rId="0" sId="1" numFmtId="34">
      <nc r="L1453">
        <v>118000</v>
      </nc>
    </rcc>
    <rcc rId="0" sId="1" numFmtId="34">
      <nc r="L1454">
        <v>68000</v>
      </nc>
    </rcc>
    <rcc rId="0" sId="1" numFmtId="34">
      <nc r="L1455">
        <v>79000</v>
      </nc>
    </rcc>
    <rcc rId="0" sId="1" numFmtId="34">
      <nc r="L1456">
        <v>82900</v>
      </nc>
    </rcc>
    <rcc rId="0" sId="1" numFmtId="34">
      <nc r="L1457">
        <v>67000</v>
      </nc>
    </rcc>
    <rcc rId="0" sId="1" numFmtId="34">
      <nc r="L1458">
        <v>82000</v>
      </nc>
    </rcc>
    <rcc rId="0" sId="1" numFmtId="34">
      <nc r="L1459">
        <v>59900</v>
      </nc>
    </rcc>
    <rcc rId="0" sId="1" numFmtId="34">
      <nc r="L1388">
        <v>73500</v>
      </nc>
    </rcc>
    <rcc rId="0" sId="1" numFmtId="34">
      <nc r="L1460">
        <v>95000</v>
      </nc>
    </rcc>
    <rcc rId="0" sId="1" numFmtId="34">
      <nc r="L1462">
        <v>104900</v>
      </nc>
    </rcc>
    <rcc rId="0" sId="1" numFmtId="34">
      <nc r="L1463">
        <v>97000</v>
      </nc>
    </rcc>
    <rcc rId="0" sId="1" numFmtId="34">
      <nc r="L1464">
        <v>164900</v>
      </nc>
    </rcc>
    <rcc rId="0" sId="1" numFmtId="34">
      <nc r="L1465">
        <v>70000</v>
      </nc>
    </rcc>
    <rcc rId="0" sId="1" numFmtId="34">
      <nc r="L1466">
        <v>70000</v>
      </nc>
    </rcc>
    <rcc rId="0" sId="1" numFmtId="34">
      <nc r="L1467">
        <v>93000</v>
      </nc>
    </rcc>
    <rcc rId="0" sId="1" numFmtId="34">
      <nc r="L1468">
        <v>103900</v>
      </nc>
    </rcc>
    <rcc rId="0" sId="1" numFmtId="34">
      <nc r="L1469">
        <v>162000</v>
      </nc>
    </rcc>
    <rcc rId="0" sId="1" numFmtId="34">
      <nc r="L1470">
        <v>67050</v>
      </nc>
    </rcc>
    <rcc rId="0" sId="1" numFmtId="34">
      <nc r="L1471">
        <v>67500</v>
      </nc>
    </rcc>
    <rcc rId="0" sId="1" numFmtId="34">
      <nc r="L1472">
        <v>58000</v>
      </nc>
    </rcc>
    <rcc rId="0" sId="1" numFmtId="34">
      <nc r="L1473">
        <v>130000</v>
      </nc>
    </rcc>
    <rcc rId="0" sId="1" numFmtId="34">
      <nc r="L1474">
        <v>85000</v>
      </nc>
    </rcc>
    <rcc rId="0" sId="1" numFmtId="34">
      <nc r="L1475">
        <v>84900</v>
      </nc>
    </rcc>
    <rcc rId="0" sId="1" numFmtId="34">
      <nc r="L1476">
        <v>79900</v>
      </nc>
    </rcc>
    <rcc rId="0" sId="1" numFmtId="34">
      <nc r="L1477">
        <v>67900</v>
      </nc>
    </rcc>
    <rcc rId="0" sId="1" numFmtId="34">
      <nc r="L1478">
        <v>73000</v>
      </nc>
    </rcc>
    <rcc rId="0" sId="1" numFmtId="34">
      <nc r="L1479">
        <v>77500</v>
      </nc>
    </rcc>
    <rcc rId="0" sId="1" numFmtId="34">
      <nc r="L1480">
        <v>43000</v>
      </nc>
    </rcc>
    <rcc rId="0" sId="1" numFmtId="34">
      <nc r="L1481">
        <v>130000</v>
      </nc>
    </rcc>
    <rcc rId="0" sId="1" numFmtId="34">
      <nc r="L1482">
        <v>122000</v>
      </nc>
    </rcc>
    <rcc rId="0" sId="1" numFmtId="34">
      <nc r="L1483">
        <v>77500</v>
      </nc>
    </rcc>
    <rcc rId="0" sId="1" numFmtId="34">
      <nc r="L1484">
        <v>85000</v>
      </nc>
    </rcc>
    <rcc rId="0" sId="1" numFmtId="34">
      <nc r="L1485">
        <v>100000</v>
      </nc>
    </rcc>
    <rcc rId="0" sId="1" numFmtId="34">
      <nc r="L1486">
        <v>64900</v>
      </nc>
    </rcc>
    <rcc rId="0" sId="1" numFmtId="34">
      <nc r="L1487">
        <v>79900</v>
      </nc>
    </rcc>
    <rcc rId="0" sId="1" numFmtId="34">
      <nc r="L1488">
        <v>74900</v>
      </nc>
    </rcc>
    <rcc rId="0" sId="1" numFmtId="34">
      <nc r="L1489">
        <v>40000</v>
      </nc>
    </rcc>
    <rcc rId="0" sId="1" numFmtId="34">
      <nc r="L1490">
        <v>93000</v>
      </nc>
    </rcc>
    <rcc rId="0" sId="1" numFmtId="34">
      <nc r="L1491">
        <v>75775</v>
      </nc>
    </rcc>
    <rcc rId="0" sId="1" numFmtId="34">
      <nc r="L1492">
        <v>80000</v>
      </nc>
    </rcc>
    <rcc rId="0" sId="1" numFmtId="34">
      <nc r="L1493">
        <v>142500</v>
      </nc>
    </rcc>
    <rcc rId="0" sId="1" numFmtId="34">
      <nc r="L1494">
        <v>77900</v>
      </nc>
    </rcc>
    <rcc rId="0" sId="1" numFmtId="34">
      <nc r="L1495">
        <v>100000</v>
      </nc>
    </rcc>
    <rcc rId="0" sId="1" numFmtId="34">
      <nc r="L1496">
        <v>75000</v>
      </nc>
    </rcc>
    <rcc rId="0" sId="1" numFmtId="34">
      <nc r="L1497">
        <v>73000</v>
      </nc>
    </rcc>
    <rcc rId="0" sId="1" numFmtId="34">
      <nc r="L1498">
        <v>69900</v>
      </nc>
    </rcc>
    <rcc rId="0" sId="1" numFmtId="34">
      <nc r="L1499">
        <v>44000</v>
      </nc>
    </rcc>
    <rcc rId="0" sId="1" numFmtId="34">
      <nc r="L1500">
        <v>130000</v>
      </nc>
    </rcc>
    <rcc rId="0" sId="1" numFmtId="34">
      <nc r="L1501">
        <v>60000</v>
      </nc>
    </rcc>
    <rcc rId="0" sId="1" numFmtId="34">
      <nc r="L1502">
        <v>72000</v>
      </nc>
    </rcc>
    <rcc rId="0" sId="1" numFmtId="34">
      <nc r="L1503">
        <v>168000</v>
      </nc>
    </rcc>
    <rcc rId="0" sId="1" numFmtId="34">
      <nc r="L1504">
        <v>82000</v>
      </nc>
    </rcc>
    <rcc rId="0" sId="1" numFmtId="34">
      <nc r="L1505">
        <v>74800</v>
      </nc>
    </rcc>
    <rcc rId="0" sId="1" numFmtId="34">
      <nc r="L1506">
        <v>48000</v>
      </nc>
    </rcc>
    <rcc rId="0" sId="1" dxf="1" numFmtId="34">
      <nc r="L1507">
        <v>58000</v>
      </nc>
      <ndxf>
        <alignment horizontal="right" vertical="top" readingOrder="0"/>
      </ndxf>
    </rcc>
    <rcc rId="0" sId="1" numFmtId="34">
      <nc r="L1508">
        <v>68000</v>
      </nc>
    </rcc>
    <rcc rId="0" sId="1" numFmtId="34">
      <nc r="L1509">
        <v>76000</v>
      </nc>
    </rcc>
    <rcc rId="0" sId="1" numFmtId="34">
      <nc r="L1510">
        <v>98500</v>
      </nc>
    </rcc>
    <rcc rId="0" sId="1" numFmtId="34">
      <nc r="L1511">
        <v>150000</v>
      </nc>
    </rcc>
    <rcc rId="0" sId="1" dxf="1" numFmtId="34">
      <nc r="L1512">
        <v>92500</v>
      </nc>
      <ndxf>
        <alignment horizontal="right" vertical="top" readingOrder="0"/>
      </ndxf>
    </rcc>
    <rcc rId="0" sId="1" dxf="1" numFmtId="34">
      <nc r="L1513">
        <v>107900</v>
      </nc>
      <ndxf>
        <alignment horizontal="right" vertical="top" readingOrder="0"/>
      </ndxf>
    </rcc>
    <rcc rId="0" sId="1" dxf="1" numFmtId="34">
      <nc r="L1514">
        <v>168600</v>
      </nc>
      <ndxf>
        <alignment horizontal="right" vertical="top" readingOrder="0"/>
      </ndxf>
    </rcc>
    <rcc rId="0" sId="1" dxf="1" numFmtId="34">
      <nc r="L1515">
        <v>65000</v>
      </nc>
      <ndxf>
        <alignment horizontal="right" vertical="top" readingOrder="0"/>
      </ndxf>
    </rcc>
    <rcc rId="0" sId="1" dxf="1" numFmtId="34">
      <nc r="L1516">
        <v>65900</v>
      </nc>
      <ndxf>
        <alignment horizontal="right" vertical="top" readingOrder="0"/>
      </ndxf>
    </rcc>
    <rcc rId="0" sId="1" numFmtId="34">
      <nc r="L848">
        <v>99900</v>
      </nc>
    </rcc>
    <rcc rId="0" sId="1" numFmtId="34">
      <nc r="L1518">
        <v>59900</v>
      </nc>
    </rcc>
    <rcc rId="0" sId="1" numFmtId="34">
      <nc r="L1519">
        <v>80000</v>
      </nc>
    </rcc>
    <rcc rId="0" sId="1" numFmtId="34">
      <nc r="L1520">
        <v>109900</v>
      </nc>
    </rcc>
    <rcc rId="0" sId="1" numFmtId="34">
      <nc r="L917">
        <v>74900</v>
      </nc>
    </rcc>
    <rcc rId="0" sId="1" numFmtId="34">
      <nc r="L1522">
        <v>59000</v>
      </nc>
    </rcc>
    <rcc rId="0" sId="1" numFmtId="34">
      <nc r="L1523">
        <v>82500</v>
      </nc>
    </rcc>
    <rcc rId="0" sId="1" numFmtId="34">
      <nc r="L1524">
        <v>45000</v>
      </nc>
    </rcc>
    <rcc rId="0" sId="1" numFmtId="34">
      <nc r="L1525">
        <v>161000</v>
      </nc>
    </rcc>
    <rcc rId="0" sId="1" numFmtId="34">
      <nc r="L719">
        <v>62000</v>
      </nc>
    </rcc>
    <rcc rId="0" sId="1" numFmtId="34">
      <nc r="L1527">
        <v>83500</v>
      </nc>
    </rcc>
    <rcc rId="0" sId="1" numFmtId="34">
      <nc r="L1126">
        <v>79000</v>
      </nc>
    </rcc>
    <rcc rId="0" sId="1" numFmtId="34">
      <nc r="L1529">
        <v>80000</v>
      </nc>
    </rcc>
    <rcc rId="0" sId="1" numFmtId="34">
      <nc r="L1530">
        <v>60000</v>
      </nc>
    </rcc>
    <rcc rId="0" sId="1" numFmtId="34">
      <nc r="L1531">
        <v>65000</v>
      </nc>
    </rcc>
    <rcc rId="0" sId="1" numFmtId="34">
      <nc r="L1532">
        <v>67000</v>
      </nc>
    </rcc>
    <rcc rId="0" sId="1" numFmtId="34">
      <nc r="L1533">
        <v>81500</v>
      </nc>
    </rcc>
    <rcc rId="0" sId="1" numFmtId="34">
      <nc r="L1534">
        <v>59900</v>
      </nc>
    </rcc>
    <rcc rId="0" sId="1" numFmtId="34">
      <nc r="L1535">
        <v>64000</v>
      </nc>
    </rcc>
    <rcc rId="0" sId="1" numFmtId="34">
      <nc r="L1536">
        <v>166800</v>
      </nc>
    </rcc>
    <rcc rId="0" sId="1" numFmtId="34">
      <nc r="L1537">
        <v>90000</v>
      </nc>
    </rcc>
    <rcc rId="0" sId="1" numFmtId="34">
      <nc r="L1538">
        <v>156000</v>
      </nc>
    </rcc>
    <rcc rId="0" sId="1" numFmtId="34">
      <nc r="L846">
        <v>71900</v>
      </nc>
    </rcc>
    <rcc rId="0" sId="1" numFmtId="34">
      <nc r="L823">
        <v>74900</v>
      </nc>
    </rcc>
    <rcc rId="0" sId="1" numFmtId="34">
      <nc r="L1541">
        <v>62000</v>
      </nc>
    </rcc>
    <rcc rId="0" sId="1" numFmtId="34">
      <nc r="L1542">
        <v>200000</v>
      </nc>
    </rcc>
    <rcc rId="0" sId="1" numFmtId="34">
      <nc r="L1543">
        <v>68500</v>
      </nc>
    </rcc>
    <rcc rId="0" sId="1" numFmtId="34">
      <nc r="L1544">
        <v>95000</v>
      </nc>
    </rcc>
    <rcc rId="0" sId="1" numFmtId="34">
      <nc r="L1787">
        <v>84900</v>
      </nc>
    </rcc>
    <rcc rId="0" sId="1" numFmtId="34">
      <nc r="L1546">
        <v>69000</v>
      </nc>
    </rcc>
    <rcc rId="0" sId="1" numFmtId="34">
      <nc r="L1547">
        <v>210000</v>
      </nc>
    </rcc>
    <rcc rId="0" sId="1" numFmtId="34">
      <nc r="L1548">
        <v>120000</v>
      </nc>
    </rcc>
    <rcc rId="0" sId="1" numFmtId="34">
      <nc r="L1549">
        <v>126000</v>
      </nc>
    </rcc>
    <rcc rId="0" sId="1" numFmtId="34">
      <nc r="L1550">
        <v>77000</v>
      </nc>
    </rcc>
    <rcc rId="0" sId="1" numFmtId="34">
      <nc r="L1551">
        <v>83000</v>
      </nc>
    </rcc>
    <rcc rId="0" sId="1" numFmtId="34">
      <nc r="L781">
        <v>84900</v>
      </nc>
    </rcc>
    <rcc rId="0" sId="1" numFmtId="34">
      <nc r="L1553">
        <v>53000</v>
      </nc>
    </rcc>
    <rcc rId="0" sId="1" numFmtId="34">
      <nc r="L1554">
        <v>72900</v>
      </nc>
    </rcc>
    <rcc rId="0" sId="1" numFmtId="34">
      <nc r="L1555">
        <v>49000</v>
      </nc>
    </rcc>
    <rcc rId="0" sId="1" numFmtId="34">
      <nc r="L1556">
        <v>46000</v>
      </nc>
    </rcc>
    <rcc rId="0" sId="1" numFmtId="34">
      <nc r="L886">
        <v>69900</v>
      </nc>
    </rcc>
    <rcc rId="0" sId="1" numFmtId="34">
      <nc r="L1558">
        <v>37000</v>
      </nc>
    </rcc>
    <rcc rId="0" sId="1" numFmtId="34">
      <nc r="L1559">
        <v>95000</v>
      </nc>
    </rcc>
    <rcc rId="0" sId="1" numFmtId="34">
      <nc r="L1560">
        <v>160000</v>
      </nc>
    </rcc>
    <rcc rId="0" sId="1" numFmtId="34">
      <nc r="L1561">
        <v>124000</v>
      </nc>
    </rcc>
    <rcc rId="0" sId="1" numFmtId="34">
      <nc r="L1562">
        <v>85000</v>
      </nc>
    </rcc>
    <rcc rId="0" sId="1" numFmtId="34">
      <nc r="L1563">
        <v>75500</v>
      </nc>
    </rcc>
    <rcc rId="0" sId="1" numFmtId="34">
      <nc r="L1564">
        <v>92000</v>
      </nc>
    </rcc>
    <rcc rId="0" sId="1" numFmtId="34">
      <nc r="L1565">
        <v>109500</v>
      </nc>
    </rcc>
    <rcc rId="0" sId="1" numFmtId="34">
      <nc r="L1566">
        <v>56000</v>
      </nc>
    </rcc>
    <rcc rId="0" sId="1" numFmtId="34">
      <nc r="L1567">
        <v>74000</v>
      </nc>
    </rcc>
    <rcc rId="0" sId="1" numFmtId="34">
      <nc r="L1568">
        <v>68000</v>
      </nc>
    </rcc>
    <rcc rId="0" sId="1" numFmtId="34">
      <nc r="L1569">
        <v>220000</v>
      </nc>
    </rcc>
    <rcc rId="0" sId="1" numFmtId="34">
      <nc r="L1570">
        <v>155000</v>
      </nc>
    </rcc>
    <rcc rId="0" sId="1" numFmtId="34">
      <nc r="L1571">
        <v>51500</v>
      </nc>
    </rcc>
    <rcc rId="0" sId="1" numFmtId="34">
      <nc r="L1572">
        <v>84000</v>
      </nc>
    </rcc>
    <rcc rId="0" sId="1" numFmtId="34">
      <nc r="L1573">
        <v>127500</v>
      </nc>
    </rcc>
    <rcc rId="0" sId="1" numFmtId="34">
      <nc r="L1574">
        <v>55000</v>
      </nc>
    </rcc>
    <rcc rId="0" sId="1" numFmtId="34">
      <nc r="L1575">
        <v>102000</v>
      </nc>
    </rcc>
    <rcc rId="0" sId="1" numFmtId="34">
      <nc r="L1436">
        <v>74900</v>
      </nc>
    </rcc>
    <rcc rId="0" sId="1" numFmtId="34">
      <nc r="L1576">
        <v>48500</v>
      </nc>
    </rcc>
    <rcc rId="0" sId="1" numFmtId="34">
      <nc r="L1578">
        <v>91000</v>
      </nc>
    </rcc>
    <rcc rId="0" sId="1" numFmtId="34">
      <nc r="L1579">
        <v>70000</v>
      </nc>
    </rcc>
    <rcc rId="0" sId="1" numFmtId="34">
      <nc r="L1580">
        <v>145500</v>
      </nc>
    </rcc>
    <rcc rId="0" sId="1" numFmtId="34">
      <nc r="L1581">
        <v>84000</v>
      </nc>
    </rcc>
    <rcc rId="0" sId="1" numFmtId="34">
      <nc r="L1582">
        <v>109900</v>
      </nc>
    </rcc>
    <rcc rId="0" sId="1" numFmtId="34">
      <nc r="L1583">
        <v>90000</v>
      </nc>
    </rcc>
    <rcc rId="0" sId="1" numFmtId="34">
      <nc r="L1584">
        <v>63500</v>
      </nc>
    </rcc>
    <rcc rId="0" sId="1" numFmtId="34">
      <nc r="L1585">
        <v>126500</v>
      </nc>
    </rcc>
    <rcc rId="0" sId="1" numFmtId="34">
      <nc r="L1586">
        <v>74900</v>
      </nc>
    </rcc>
    <rcc rId="0" sId="1" numFmtId="34">
      <nc r="L1587">
        <v>81500</v>
      </nc>
    </rcc>
    <rcc rId="0" sId="1" numFmtId="34">
      <nc r="L1588">
        <v>92900</v>
      </nc>
    </rcc>
    <rcc rId="0" sId="1" numFmtId="34">
      <nc r="L1589">
        <v>107500</v>
      </nc>
    </rcc>
    <rcc rId="0" sId="1" numFmtId="34">
      <nc r="L1590">
        <v>69000</v>
      </nc>
    </rcc>
    <rcc rId="0" sId="1" numFmtId="34">
      <nc r="L1591">
        <v>105000</v>
      </nc>
    </rcc>
    <rcc rId="0" sId="1" numFmtId="34">
      <nc r="L1592">
        <v>77900</v>
      </nc>
    </rcc>
    <rcc rId="0" sId="1" numFmtId="34">
      <nc r="L1593">
        <v>117000</v>
      </nc>
    </rcc>
    <rcc rId="0" sId="1" numFmtId="34">
      <nc r="L1594">
        <v>87900</v>
      </nc>
    </rcc>
    <rcc rId="0" sId="1" numFmtId="34">
      <nc r="L1595">
        <v>70000</v>
      </nc>
    </rcc>
    <rcc rId="0" sId="1" numFmtId="34">
      <nc r="L1596">
        <v>110000</v>
      </nc>
    </rcc>
    <rcc rId="0" sId="1" numFmtId="34">
      <nc r="L1597">
        <v>72900</v>
      </nc>
    </rcc>
    <rcc rId="0" sId="1" numFmtId="34">
      <nc r="L1598">
        <v>127000</v>
      </nc>
    </rcc>
    <rcc rId="0" sId="1" numFmtId="34">
      <nc r="L1599">
        <v>73900</v>
      </nc>
    </rcc>
    <rcc rId="0" sId="1" numFmtId="34">
      <nc r="L1600">
        <v>64900</v>
      </nc>
    </rcc>
    <rcc rId="0" sId="1" numFmtId="34">
      <nc r="L1601">
        <v>165000</v>
      </nc>
    </rcc>
    <rcc rId="0" sId="1" numFmtId="34">
      <nc r="L1602">
        <v>119900</v>
      </nc>
    </rcc>
    <rcc rId="0" sId="1" numFmtId="34">
      <nc r="L1603">
        <v>91000</v>
      </nc>
    </rcc>
    <rcc rId="0" sId="1" numFmtId="34">
      <nc r="L1604">
        <v>74000</v>
      </nc>
    </rcc>
    <rcc rId="0" sId="1" numFmtId="34">
      <nc r="L1605">
        <v>77000</v>
      </nc>
    </rcc>
    <rcc rId="0" sId="1" numFmtId="34">
      <nc r="L1606">
        <v>47000</v>
      </nc>
    </rcc>
    <rcc rId="0" sId="1" numFmtId="34">
      <nc r="L1607">
        <v>90000</v>
      </nc>
    </rcc>
    <rcc rId="0" sId="1" numFmtId="34">
      <nc r="L1608">
        <v>141500</v>
      </nc>
    </rcc>
    <rcc rId="0" sId="1" numFmtId="34">
      <nc r="L1609">
        <v>190000</v>
      </nc>
    </rcc>
    <rcc rId="0" sId="1" numFmtId="34">
      <nc r="L1610">
        <v>75000</v>
      </nc>
    </rcc>
    <rcc rId="0" sId="1" numFmtId="34">
      <nc r="L1611">
        <v>80000</v>
      </nc>
    </rcc>
    <rcc rId="0" sId="1" numFmtId="34">
      <nc r="L1612">
        <v>69900</v>
      </nc>
    </rcc>
    <rcc rId="0" sId="1" numFmtId="34">
      <nc r="L1613">
        <v>145000</v>
      </nc>
    </rcc>
    <rcc rId="0" sId="1" numFmtId="34">
      <nc r="L1614">
        <v>80000</v>
      </nc>
    </rcc>
    <rcc rId="0" sId="1" numFmtId="34">
      <nc r="L1615">
        <v>81000</v>
      </nc>
    </rcc>
    <rcc rId="0" sId="1" numFmtId="34">
      <nc r="L1102">
        <v>84900</v>
      </nc>
    </rcc>
    <rcc rId="0" sId="1" numFmtId="34">
      <nc r="L1616">
        <v>60000</v>
      </nc>
    </rcc>
    <rcc rId="0" sId="1" numFmtId="34">
      <nc r="L1617">
        <v>75000</v>
      </nc>
    </rcc>
    <rcc rId="0" sId="1" numFmtId="34">
      <nc r="L1619">
        <v>78000</v>
      </nc>
    </rcc>
    <rcc rId="0" sId="1" numFmtId="34">
      <nc r="L1620">
        <v>81000</v>
      </nc>
    </rcc>
    <rcc rId="0" sId="1" numFmtId="34">
      <nc r="L1621">
        <v>79900</v>
      </nc>
    </rcc>
    <rcc rId="0" sId="1" numFmtId="34">
      <nc r="L1622">
        <v>70000</v>
      </nc>
    </rcc>
    <rcc rId="0" sId="1" numFmtId="34">
      <nc r="L1623">
        <v>84000</v>
      </nc>
    </rcc>
    <rcc rId="0" sId="1" numFmtId="34">
      <nc r="L1624">
        <v>83000</v>
      </nc>
    </rcc>
    <rcc rId="0" sId="1" numFmtId="34">
      <nc r="L1625">
        <v>69000</v>
      </nc>
    </rcc>
    <rcc rId="0" sId="1" numFmtId="34">
      <nc r="L1626">
        <v>130000</v>
      </nc>
    </rcc>
    <rcc rId="0" sId="1" numFmtId="34">
      <nc r="L1627">
        <v>80000</v>
      </nc>
    </rcc>
    <rcc rId="0" sId="1" numFmtId="34">
      <nc r="L1628">
        <v>199900</v>
      </nc>
    </rcc>
    <rcc rId="0" sId="1" numFmtId="34">
      <nc r="L1021">
        <v>99900</v>
      </nc>
    </rcc>
    <rcc rId="0" sId="1" numFmtId="34">
      <nc r="L1630">
        <v>84900</v>
      </nc>
    </rcc>
    <rcc rId="0" sId="1" numFmtId="34">
      <nc r="L1631">
        <v>125000</v>
      </nc>
    </rcc>
    <rcc rId="0" sId="1" numFmtId="34">
      <nc r="L1632">
        <v>102500</v>
      </nc>
    </rcc>
    <rcc rId="0" sId="1" numFmtId="34">
      <nc r="L1633">
        <v>62900</v>
      </nc>
    </rcc>
    <rcc rId="0" sId="1" numFmtId="34">
      <nc r="L1634">
        <v>89900</v>
      </nc>
    </rcc>
    <rcc rId="0" sId="1" numFmtId="34">
      <nc r="L1635">
        <v>145000</v>
      </nc>
    </rcc>
    <rcc rId="0" sId="1" numFmtId="34">
      <nc r="L1636">
        <v>75000</v>
      </nc>
    </rcc>
    <rcc rId="0" sId="1" numFmtId="34">
      <nc r="L1637">
        <v>127500</v>
      </nc>
    </rcc>
    <rcc rId="0" sId="1" dxf="1" numFmtId="34">
      <nc r="L1638">
        <v>155000</v>
      </nc>
      <ndxf/>
    </rcc>
    <rcc rId="0" sId="1" numFmtId="34">
      <nc r="L1639">
        <v>180000</v>
      </nc>
    </rcc>
    <rcc rId="0" sId="1" numFmtId="34">
      <nc r="L1640">
        <v>69900</v>
      </nc>
    </rcc>
    <rcc rId="0" sId="1" numFmtId="34">
      <nc r="L1641">
        <v>72900</v>
      </nc>
    </rcc>
    <rcc rId="0" sId="1" numFmtId="34">
      <nc r="L1642">
        <v>65900</v>
      </nc>
    </rcc>
    <rcc rId="0" sId="1" numFmtId="34">
      <nc r="L1186">
        <v>72900</v>
      </nc>
    </rcc>
    <rcc rId="0" sId="1" numFmtId="34">
      <nc r="L1644">
        <v>63000</v>
      </nc>
    </rcc>
    <rcc rId="0" sId="1" numFmtId="34">
      <nc r="L1645">
        <v>139900</v>
      </nc>
    </rcc>
    <rcc rId="0" sId="1" numFmtId="34">
      <nc r="L1646">
        <v>105000</v>
      </nc>
    </rcc>
    <rcc rId="0" sId="1" numFmtId="34">
      <nc r="L1647">
        <v>215000</v>
      </nc>
    </rcc>
    <rcc rId="0" sId="1" numFmtId="34">
      <nc r="L1545">
        <v>84900</v>
      </nc>
    </rcc>
    <rcc rId="0" sId="1" numFmtId="34">
      <nc r="L1648">
        <v>84000</v>
      </nc>
    </rcc>
    <rcc rId="0" sId="1" numFmtId="34">
      <nc r="L1649">
        <v>103000</v>
      </nc>
    </rcc>
    <rcc rId="0" sId="1" numFmtId="34">
      <nc r="L1651">
        <v>127000</v>
      </nc>
    </rcc>
    <rcc rId="0" sId="1" numFmtId="34">
      <nc r="L1652">
        <v>72000</v>
      </nc>
    </rcc>
    <rcc rId="0" sId="1" numFmtId="34">
      <nc r="L1653">
        <v>132101</v>
      </nc>
    </rcc>
    <rcc rId="0" sId="1" numFmtId="34">
      <nc r="L1654">
        <v>80000</v>
      </nc>
    </rcc>
    <rcc rId="0" sId="1" numFmtId="34">
      <nc r="L1655">
        <v>62000</v>
      </nc>
    </rcc>
    <rcc rId="0" sId="1" numFmtId="34">
      <nc r="L1300">
        <v>74900</v>
      </nc>
    </rcc>
    <rcc rId="0" sId="1" numFmtId="34">
      <nc r="L1656">
        <v>56000</v>
      </nc>
    </rcc>
    <rcc rId="0" sId="1" numFmtId="34">
      <nc r="L1658">
        <v>89900</v>
      </nc>
    </rcc>
    <rcc rId="0" sId="1" numFmtId="34">
      <nc r="L1659">
        <v>124500</v>
      </nc>
    </rcc>
    <rcc rId="0" sId="1" numFmtId="34">
      <nc r="L1660">
        <v>45000</v>
      </nc>
    </rcc>
    <rcc rId="0" sId="1" numFmtId="34">
      <nc r="L1661">
        <v>84500</v>
      </nc>
    </rcc>
    <rcc rId="0" sId="1" numFmtId="34">
      <nc r="L1662">
        <v>75000</v>
      </nc>
    </rcc>
    <rcc rId="0" sId="1" numFmtId="34">
      <nc r="L1663">
        <v>75900</v>
      </nc>
    </rcc>
    <rcc rId="0" sId="1" numFmtId="34">
      <nc r="L1664">
        <v>98500</v>
      </nc>
    </rcc>
    <rcc rId="0" sId="1" numFmtId="34">
      <nc r="L1665">
        <v>83500</v>
      </nc>
    </rcc>
    <rcc rId="0" sId="1" numFmtId="34">
      <nc r="L1666">
        <v>109000</v>
      </nc>
    </rcc>
    <rcc rId="0" sId="1" numFmtId="34">
      <nc r="L1667">
        <v>62000</v>
      </nc>
    </rcc>
    <rcc rId="0" sId="1" numFmtId="34">
      <nc r="L1668">
        <v>60000</v>
      </nc>
    </rcc>
    <rcc rId="0" sId="1" numFmtId="34">
      <nc r="L1669">
        <v>55900</v>
      </nc>
    </rcc>
    <rcc rId="0" sId="1" numFmtId="34">
      <nc r="L1670">
        <v>129900</v>
      </nc>
    </rcc>
    <rcc rId="0" sId="1" numFmtId="34">
      <nc r="L1671">
        <v>155000</v>
      </nc>
    </rcc>
    <rcc rId="0" sId="1" numFmtId="34">
      <nc r="L1672">
        <v>64900</v>
      </nc>
    </rcc>
    <rcc rId="0" sId="1" numFmtId="34">
      <nc r="L1673">
        <v>80000</v>
      </nc>
    </rcc>
    <rcc rId="0" sId="1" numFmtId="34">
      <nc r="L1674">
        <v>69900</v>
      </nc>
    </rcc>
    <rcc rId="0" sId="1" numFmtId="34">
      <nc r="L1675">
        <v>86000</v>
      </nc>
    </rcc>
    <rcc rId="0" sId="1" numFmtId="34">
      <nc r="L1676">
        <v>185000</v>
      </nc>
    </rcc>
    <rcc rId="0" sId="1" numFmtId="34">
      <nc r="L1677">
        <v>48000</v>
      </nc>
    </rcc>
    <rcc rId="0" sId="1" numFmtId="34">
      <nc r="L1758">
        <v>82000</v>
      </nc>
    </rcc>
    <rcc rId="0" sId="1" numFmtId="34">
      <nc r="L1679">
        <v>67000</v>
      </nc>
    </rcc>
    <rcc rId="0" sId="1" numFmtId="34">
      <nc r="L1680">
        <v>57000</v>
      </nc>
    </rcc>
    <rcc rId="0" sId="1" numFmtId="34">
      <nc r="L1681">
        <v>77000</v>
      </nc>
    </rcc>
    <rcc rId="0" sId="1" numFmtId="34">
      <nc r="L1682">
        <v>104900</v>
      </nc>
    </rcc>
    <rcc rId="0" sId="1" numFmtId="34">
      <nc r="L1683">
        <v>75000</v>
      </nc>
    </rcc>
    <rcc rId="0" sId="1" numFmtId="34">
      <nc r="L1684">
        <v>99000</v>
      </nc>
    </rcc>
    <rcc rId="0" sId="1" numFmtId="34">
      <nc r="L1685">
        <v>140000</v>
      </nc>
    </rcc>
    <rcc rId="0" sId="1" numFmtId="34">
      <nc r="L1686">
        <v>12000</v>
      </nc>
    </rcc>
    <rcc rId="0" sId="1" numFmtId="34">
      <nc r="L1687">
        <v>65000</v>
      </nc>
    </rcc>
    <rcc rId="0" sId="1" numFmtId="34">
      <nc r="L1688">
        <v>135000</v>
      </nc>
    </rcc>
    <rcc rId="0" sId="1" numFmtId="34">
      <nc r="L1689">
        <v>69000</v>
      </nc>
    </rcc>
    <rcc rId="0" sId="1" numFmtId="34">
      <nc r="L1690">
        <v>83000</v>
      </nc>
    </rcc>
    <rcc rId="0" sId="1" numFmtId="34">
      <nc r="L1691">
        <v>82000</v>
      </nc>
    </rcc>
    <rcc rId="0" sId="1" numFmtId="34">
      <nc r="L1692">
        <v>93000</v>
      </nc>
    </rcc>
    <rcc rId="0" sId="1" numFmtId="34">
      <nc r="L1693">
        <v>55600</v>
      </nc>
    </rcc>
    <rcc rId="0" sId="1" numFmtId="34">
      <nc r="L1694">
        <v>175000</v>
      </nc>
    </rcc>
    <rcc rId="0" sId="1" numFmtId="34">
      <nc r="L1695">
        <v>65000</v>
      </nc>
    </rcc>
    <rcc rId="0" sId="1" numFmtId="34">
      <nc r="L1764">
        <v>150000</v>
      </nc>
    </rcc>
    <rcc rId="0" sId="1" numFmtId="34">
      <nc r="L1697">
        <v>85000</v>
      </nc>
    </rcc>
    <rcc rId="0" sId="1" numFmtId="34">
      <nc r="L1698">
        <v>105000</v>
      </nc>
    </rcc>
    <rcc rId="0" sId="1" numFmtId="34">
      <nc r="L1699">
        <v>77000</v>
      </nc>
    </rcc>
    <rcc rId="0" sId="1" numFmtId="34">
      <nc r="L1700">
        <v>45900</v>
      </nc>
    </rcc>
    <rcc rId="0" sId="1" numFmtId="34">
      <nc r="L1213">
        <v>92000</v>
      </nc>
    </rcc>
    <rcc rId="0" sId="1" numFmtId="34">
      <nc r="L1701">
        <v>67000</v>
      </nc>
    </rcc>
    <rcc rId="0" sId="1" numFmtId="34">
      <nc r="L1703">
        <v>57000</v>
      </nc>
    </rcc>
    <rcc rId="0" sId="1" numFmtId="34">
      <nc r="L1704">
        <v>78500</v>
      </nc>
    </rcc>
    <rcc rId="0" sId="1" numFmtId="34">
      <nc r="L1705">
        <v>87000</v>
      </nc>
    </rcc>
    <rcc rId="0" sId="1" numFmtId="34">
      <nc r="L1706">
        <v>105000</v>
      </nc>
    </rcc>
    <rcc rId="0" sId="1" numFmtId="34">
      <nc r="L1707">
        <v>112000</v>
      </nc>
    </rcc>
    <rcc rId="0" sId="1" numFmtId="34">
      <nc r="L1708">
        <v>59900</v>
      </nc>
    </rcc>
    <rcc rId="0" sId="1" numFmtId="34">
      <nc r="L1709">
        <v>150000</v>
      </nc>
    </rcc>
    <rcc rId="0" sId="1" numFmtId="34">
      <nc r="L1710">
        <v>54000</v>
      </nc>
    </rcc>
    <rcc rId="0" sId="1" numFmtId="34">
      <nc r="L1711">
        <v>54000</v>
      </nc>
    </rcc>
    <rcc rId="0" sId="1" numFmtId="34">
      <nc r="L1417">
        <v>99900</v>
      </nc>
    </rcc>
    <rcc rId="0" sId="1" numFmtId="34">
      <nc r="L1713">
        <v>120000</v>
      </nc>
    </rcc>
    <rcc rId="0" sId="1" numFmtId="34">
      <nc r="L1714">
        <v>76000</v>
      </nc>
    </rcc>
    <rcc rId="0" sId="1" numFmtId="34">
      <nc r="L1715">
        <v>69900</v>
      </nc>
    </rcc>
    <rcc rId="0" sId="1" numFmtId="34">
      <nc r="L1716">
        <v>112000</v>
      </nc>
    </rcc>
    <rcc rId="0" sId="1" numFmtId="34">
      <nc r="L1717">
        <v>61000</v>
      </nc>
    </rcc>
    <rcc rId="0" sId="1" numFmtId="34">
      <nc r="L1718">
        <v>75000</v>
      </nc>
    </rcc>
    <rcc rId="0" sId="1" numFmtId="34">
      <nc r="L1719">
        <v>96000</v>
      </nc>
    </rcc>
    <rcc rId="0" sId="1" numFmtId="34">
      <nc r="L1351">
        <v>79900</v>
      </nc>
    </rcc>
    <rcc rId="0" sId="1" numFmtId="34">
      <nc r="L1721">
        <v>78000</v>
      </nc>
    </rcc>
    <rcc rId="0" sId="1" numFmtId="34">
      <nc r="L1722">
        <v>72500</v>
      </nc>
    </rcc>
    <rcc rId="0" sId="1" numFmtId="34">
      <nc r="L1723">
        <v>70000</v>
      </nc>
    </rcc>
    <rcc rId="0" sId="1" numFmtId="34">
      <nc r="L1696">
        <v>69900</v>
      </nc>
    </rcc>
    <rcc rId="0" sId="1" numFmtId="34">
      <nc r="L1725">
        <v>74000</v>
      </nc>
    </rcc>
    <rcc rId="0" sId="1" numFmtId="34">
      <nc r="L1726">
        <v>145000</v>
      </nc>
    </rcc>
    <rcc rId="0" sId="1" numFmtId="34">
      <nc r="L1727">
        <v>68000</v>
      </nc>
    </rcc>
    <rcc rId="0" sId="1" numFmtId="34">
      <nc r="L1728">
        <v>59500</v>
      </nc>
    </rcc>
    <rcc rId="0" sId="1" numFmtId="34">
      <nc r="L1729">
        <v>96000</v>
      </nc>
    </rcc>
    <rcc rId="0" sId="1" numFmtId="34">
      <nc r="L1730">
        <v>86000</v>
      </nc>
    </rcc>
    <rcc rId="0" sId="1" numFmtId="34">
      <nc r="L1731">
        <v>82500</v>
      </nc>
    </rcc>
    <rcc rId="0" sId="1" numFmtId="34">
      <nc r="L1732">
        <v>188000</v>
      </nc>
    </rcc>
    <rcc rId="0" sId="1" numFmtId="34">
      <nc r="L1733">
        <v>55000</v>
      </nc>
    </rcc>
    <rcc rId="0" sId="1" numFmtId="34">
      <nc r="L1734">
        <v>96500</v>
      </nc>
    </rcc>
    <rcc rId="0" sId="1" numFmtId="34">
      <nc r="L1735">
        <v>101000</v>
      </nc>
    </rcc>
    <rcc rId="0" sId="1" numFmtId="34">
      <nc r="L1736">
        <v>107000</v>
      </nc>
    </rcc>
    <rcc rId="0" sId="1" numFmtId="34">
      <nc r="L1737">
        <v>60000</v>
      </nc>
    </rcc>
    <rcc rId="0" sId="1" numFmtId="34">
      <nc r="L1738">
        <v>95000</v>
      </nc>
    </rcc>
    <rcc rId="0" sId="1" numFmtId="34">
      <nc r="L1739">
        <v>79000</v>
      </nc>
    </rcc>
    <rcc rId="0" sId="1" numFmtId="34">
      <nc r="L1740">
        <v>87000</v>
      </nc>
    </rcc>
    <rcc rId="0" sId="1" numFmtId="34">
      <nc r="L1741">
        <v>100000</v>
      </nc>
    </rcc>
    <rcc rId="0" sId="1" numFmtId="34">
      <nc r="L1742">
        <v>106000</v>
      </nc>
    </rcc>
    <rcc rId="0" sId="1" numFmtId="34">
      <nc r="L1743">
        <v>97500</v>
      </nc>
    </rcc>
    <rcc rId="0" sId="1" numFmtId="34">
      <nc r="L1744">
        <v>77500</v>
      </nc>
    </rcc>
    <rcc rId="0" sId="1" numFmtId="34">
      <nc r="L1745">
        <v>20796.36</v>
      </nc>
    </rcc>
    <rcc rId="0" sId="1" numFmtId="34">
      <nc r="L1746">
        <v>85000</v>
      </nc>
    </rcc>
    <rcc rId="0" sId="1" numFmtId="34">
      <nc r="L1747">
        <v>202500</v>
      </nc>
    </rcc>
    <rcc rId="0" sId="1" numFmtId="34">
      <nc r="L1748">
        <v>12000</v>
      </nc>
    </rcc>
    <rcc rId="0" sId="1" numFmtId="34">
      <nc r="L1749">
        <v>55000</v>
      </nc>
    </rcc>
    <rcc rId="0" sId="1" numFmtId="34">
      <nc r="L1750">
        <v>87000</v>
      </nc>
    </rcc>
    <rcc rId="0" sId="1" numFmtId="34">
      <nc r="L1751">
        <v>124000</v>
      </nc>
    </rcc>
    <rcc rId="0" sId="1" numFmtId="34">
      <nc r="L1752">
        <v>60000</v>
      </nc>
    </rcc>
    <rcc rId="0" sId="1" numFmtId="34">
      <nc r="L1753">
        <v>160000</v>
      </nc>
    </rcc>
    <rcc rId="0" sId="1" numFmtId="34">
      <nc r="L1754">
        <v>48000</v>
      </nc>
    </rcc>
    <rcc rId="0" sId="1" numFmtId="34">
      <nc r="L1755">
        <v>74900</v>
      </nc>
    </rcc>
    <rcc rId="0" sId="1" numFmtId="34">
      <nc r="L1756">
        <v>185000</v>
      </nc>
    </rcc>
    <rcc rId="0" sId="1" numFmtId="34">
      <nc r="L1757">
        <v>58900</v>
      </nc>
    </rcc>
    <rcc rId="0" sId="1" numFmtId="34">
      <nc r="L1766">
        <v>128000</v>
      </nc>
    </rcc>
    <rcc rId="0" sId="1" numFmtId="34">
      <nc r="L1759">
        <v>140000</v>
      </nc>
    </rcc>
    <rcc rId="0" sId="1" numFmtId="34">
      <nc r="L1760">
        <v>127500</v>
      </nc>
    </rcc>
    <rcc rId="0" sId="1" numFmtId="34">
      <nc r="L1678">
        <v>85000</v>
      </nc>
    </rcc>
    <rcc rId="0" sId="1" numFmtId="34">
      <nc r="L1762">
        <v>75000</v>
      </nc>
    </rcc>
    <rcc rId="0" sId="1" numFmtId="34">
      <nc r="L1763">
        <v>80000</v>
      </nc>
    </rcc>
    <rcc rId="0" sId="1" numFmtId="34">
      <nc r="L1761">
        <v>51900</v>
      </nc>
    </rcc>
    <rcc rId="0" sId="1" numFmtId="34">
      <nc r="L1765">
        <v>77500</v>
      </nc>
    </rcc>
    <rcc rId="0" sId="1" numFmtId="34">
      <nc r="L1768">
        <v>110000</v>
      </nc>
    </rcc>
    <rcc rId="0" sId="1" numFmtId="34">
      <nc r="L1767">
        <v>295000</v>
      </nc>
    </rcc>
    <rcc rId="0" sId="1" numFmtId="34">
      <nc r="L1791">
        <v>59900</v>
      </nc>
    </rcc>
    <rcc rId="0" sId="1" numFmtId="34">
      <nc r="L1773">
        <v>93000</v>
      </nc>
    </rcc>
    <rcc rId="0" sId="1" numFmtId="34">
      <nc r="L1769">
        <v>77500</v>
      </nc>
    </rcc>
    <rcc rId="0" sId="1" numFmtId="34">
      <nc r="L1770">
        <v>74900</v>
      </nc>
    </rcc>
    <rcc rId="0" sId="1" numFmtId="34">
      <nc r="L737">
        <v>89900</v>
      </nc>
    </rcc>
    <rcc rId="0" sId="1" numFmtId="34">
      <nc r="L1772">
        <v>88000</v>
      </nc>
    </rcc>
    <rcc rId="0" sId="1" numFmtId="34">
      <nc r="L1779">
        <v>63000</v>
      </nc>
    </rcc>
    <rcc rId="0" sId="1" numFmtId="34">
      <nc r="L1774">
        <v>123000</v>
      </nc>
    </rcc>
    <rcc rId="0" sId="1" numFmtId="34">
      <nc r="L1775">
        <v>35000</v>
      </nc>
    </rcc>
    <rcc rId="0" sId="1" numFmtId="34">
      <nc r="L1273">
        <v>3122.62</v>
      </nc>
    </rcc>
    <rcc rId="0" sId="1" numFmtId="34">
      <nc r="L1776">
        <v>115000</v>
      </nc>
    </rcc>
    <rcc rId="0" sId="1" numFmtId="34">
      <nc r="L1778">
        <v>77500</v>
      </nc>
    </rcc>
    <rcc rId="0" sId="1" numFmtId="34">
      <nc r="L1782">
        <v>115000</v>
      </nc>
    </rcc>
    <rcc rId="0" sId="1" numFmtId="34">
      <nc r="L1780">
        <v>118000</v>
      </nc>
    </rcc>
    <rcc rId="0" sId="1" numFmtId="34">
      <nc r="L1781">
        <v>61800</v>
      </nc>
    </rcc>
    <rcc rId="0" sId="1" numFmtId="34">
      <nc r="L1724">
        <v>49400</v>
      </nc>
    </rcc>
    <rcc rId="0" sId="1" numFmtId="34">
      <nc r="L1783">
        <v>58500</v>
      </nc>
    </rcc>
    <rcc rId="0" sId="1" numFmtId="34">
      <nc r="L1784">
        <v>87500</v>
      </nc>
    </rcc>
    <rcc rId="0" sId="1" numFmtId="34">
      <nc r="L838">
        <v>72900</v>
      </nc>
    </rcc>
    <rcc rId="0" sId="1" numFmtId="34">
      <nc r="L1786">
        <v>64375</v>
      </nc>
    </rcc>
    <rcc rId="0" sId="1" numFmtId="34">
      <nc r="L1539">
        <v>70500</v>
      </nc>
    </rcc>
    <rcc rId="0" sId="1" numFmtId="34">
      <nc r="L1788">
        <v>88000</v>
      </nc>
    </rcc>
    <rcc rId="0" sId="1" numFmtId="34">
      <nc r="L1789">
        <v>106000</v>
      </nc>
    </rcc>
    <rcc rId="0" sId="1" numFmtId="34">
      <nc r="L1191">
        <v>78500</v>
      </nc>
    </rcc>
    <rcc rId="0" sId="1" numFmtId="34">
      <nc r="L1091">
        <v>83500</v>
      </nc>
    </rcc>
    <rcc rId="0" sId="1" numFmtId="34">
      <nc r="L1792">
        <v>117900</v>
      </nc>
    </rcc>
    <rcc rId="0" sId="1" numFmtId="34">
      <nc r="L1793">
        <v>80000</v>
      </nc>
    </rcc>
    <rcc rId="0" sId="1" numFmtId="34">
      <nc r="L1794">
        <v>70000</v>
      </nc>
    </rcc>
    <rcc rId="0" sId="1" numFmtId="34">
      <nc r="L1795">
        <v>67000</v>
      </nc>
    </rcc>
    <rcc rId="0" sId="1" numFmtId="34">
      <nc r="L1797">
        <v>75000</v>
      </nc>
    </rcc>
    <rcc rId="0" sId="1" numFmtId="34">
      <nc r="L1798">
        <v>48000</v>
      </nc>
    </rcc>
    <rcc rId="0" sId="1" numFmtId="34">
      <nc r="L1799">
        <v>85000</v>
      </nc>
    </rcc>
    <rcc rId="0" sId="1" numFmtId="34">
      <nc r="L1796">
        <v>55000</v>
      </nc>
    </rcc>
    <rcc rId="0" sId="1" numFmtId="34">
      <nc r="L1800">
        <v>99900</v>
      </nc>
    </rcc>
    <rcc rId="0" sId="1" numFmtId="34">
      <nc r="L1801">
        <v>56000</v>
      </nc>
    </rcc>
    <rcc rId="0" sId="1" numFmtId="34">
      <nc r="L1802">
        <v>105000</v>
      </nc>
    </rcc>
    <rcc rId="0" sId="1" numFmtId="34">
      <nc r="L1803">
        <v>46000</v>
      </nc>
    </rcc>
    <rcc rId="0" sId="1" numFmtId="34">
      <nc r="L1804">
        <v>83500</v>
      </nc>
    </rcc>
    <rcc rId="0" sId="1" numFmtId="34">
      <nc r="L1805">
        <v>99900</v>
      </nc>
    </rcc>
    <rcc rId="0" sId="1" numFmtId="34">
      <nc r="L1807">
        <v>92500</v>
      </nc>
    </rcc>
    <rcc rId="0" sId="1" numFmtId="34">
      <nc r="L1806">
        <v>65000</v>
      </nc>
    </rcc>
    <rcc rId="0" sId="1" numFmtId="34">
      <nc r="L1808">
        <v>104000</v>
      </nc>
    </rcc>
    <rcc rId="0" sId="1" numFmtId="34">
      <nc r="L1809">
        <v>100524</v>
      </nc>
    </rcc>
    <rcc rId="0" sId="1" numFmtId="34">
      <nc r="L1810">
        <v>70000</v>
      </nc>
    </rcc>
    <rcc rId="0" sId="1" numFmtId="34">
      <nc r="L1811">
        <v>106000</v>
      </nc>
    </rcc>
    <rcc rId="0" sId="1" numFmtId="34">
      <nc r="L1812">
        <v>65000</v>
      </nc>
    </rcc>
    <rcc rId="0" sId="1" numFmtId="34">
      <nc r="L1813">
        <v>103000</v>
      </nc>
    </rcc>
    <rcc rId="0" sId="1" numFmtId="34">
      <nc r="L1814">
        <v>99245</v>
      </nc>
    </rcc>
    <rcc rId="0" sId="1" numFmtId="34">
      <nc r="L1815">
        <v>149000</v>
      </nc>
    </rcc>
    <rcc rId="0" sId="1" numFmtId="34">
      <nc r="L1816">
        <v>70000</v>
      </nc>
    </rcc>
    <rcc rId="0" sId="1" numFmtId="34">
      <nc r="L1817">
        <v>124900</v>
      </nc>
    </rcc>
    <rcc rId="0" sId="1" numFmtId="34">
      <nc r="L1818">
        <v>97000</v>
      </nc>
    </rcc>
    <rcc rId="0" sId="1" numFmtId="34">
      <nc r="L1819">
        <v>139900</v>
      </nc>
    </rcc>
    <rcc rId="0" sId="1" numFmtId="34">
      <nc r="L1820">
        <v>76900</v>
      </nc>
    </rcc>
    <rcc rId="0" sId="1" numFmtId="34">
      <nc r="L1821">
        <v>90000</v>
      </nc>
    </rcc>
  </rrc>
  <rrc rId="850" sId="1" ref="L1:L1048576" action="deleteCol">
    <rfmt sheetId="1" xfDxf="1" sqref="L1:L1048576" start="0" length="0">
      <dxf>
        <font>
          <sz val="10"/>
        </font>
        <alignment wrapText="1" readingOrder="0"/>
      </dxf>
    </rfmt>
    <rcc rId="0" sId="1" dxf="1">
      <nc r="L1" t="inlineStr">
        <is>
          <t>ETHNICITY</t>
        </is>
      </nc>
      <ndxf>
        <font>
          <b/>
          <sz val="10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" t="inlineStr">
        <is>
          <t>White</t>
        </is>
      </nc>
      <ndxf>
        <alignment horizontal="center" readingOrder="0"/>
      </ndxf>
    </rcc>
    <rcc rId="0" sId="1" dxf="1">
      <nc r="L3" t="inlineStr">
        <is>
          <t>White</t>
        </is>
      </nc>
      <ndxf>
        <alignment horizontal="center" readingOrder="0"/>
      </ndxf>
    </rcc>
    <rcc rId="0" sId="1" dxf="1">
      <nc r="L4" t="inlineStr">
        <is>
          <t>Black</t>
        </is>
      </nc>
      <ndxf>
        <alignment horizontal="center" readingOrder="0"/>
      </ndxf>
    </rcc>
    <rcc rId="0" sId="1" dxf="1">
      <nc r="L5" t="inlineStr">
        <is>
          <t>White</t>
        </is>
      </nc>
      <ndxf>
        <alignment horizontal="center" readingOrder="0"/>
      </ndxf>
    </rcc>
    <rcc rId="0" sId="1" dxf="1">
      <nc r="L6" t="inlineStr">
        <is>
          <t>White</t>
        </is>
      </nc>
      <ndxf>
        <alignment horizontal="center" readingOrder="0"/>
      </ndxf>
    </rcc>
    <rcc rId="0" sId="1" dxf="1">
      <nc r="L7" t="inlineStr">
        <is>
          <t>White</t>
        </is>
      </nc>
      <ndxf>
        <alignment horizontal="center" readingOrder="0"/>
      </ndxf>
    </rcc>
    <rcc rId="0" sId="1" dxf="1">
      <nc r="L8" t="inlineStr">
        <is>
          <t>White</t>
        </is>
      </nc>
      <ndxf>
        <alignment horizontal="center" readingOrder="0"/>
      </ndxf>
    </rcc>
    <rcc rId="0" sId="1" dxf="1">
      <nc r="L9" t="inlineStr">
        <is>
          <t>Black</t>
        </is>
      </nc>
      <ndxf>
        <alignment horizontal="center" readingOrder="0"/>
      </ndxf>
    </rcc>
    <rcc rId="0" sId="1" dxf="1">
      <nc r="L10" t="inlineStr">
        <is>
          <t>White</t>
        </is>
      </nc>
      <ndxf>
        <alignment horizontal="center" readingOrder="0"/>
      </ndxf>
    </rcc>
    <rcc rId="0" sId="1" dxf="1">
      <nc r="L11" t="inlineStr">
        <is>
          <t>White</t>
        </is>
      </nc>
      <ndxf>
        <alignment horizontal="center" readingOrder="0"/>
      </ndxf>
    </rcc>
    <rcc rId="0" sId="1" dxf="1">
      <nc r="L12" t="inlineStr">
        <is>
          <t>White</t>
        </is>
      </nc>
      <ndxf>
        <alignment horizontal="center" readingOrder="0"/>
      </ndxf>
    </rcc>
    <rcc rId="0" sId="1" dxf="1">
      <nc r="L13" t="inlineStr">
        <is>
          <t>White</t>
        </is>
      </nc>
      <ndxf>
        <alignment horizontal="center" readingOrder="0"/>
      </ndxf>
    </rcc>
    <rcc rId="0" sId="1" s="1" dxf="1">
      <nc r="L14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15" t="inlineStr">
        <is>
          <t>Black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16" t="inlineStr">
        <is>
          <t>Black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7" t="inlineStr">
        <is>
          <t>White</t>
        </is>
      </nc>
      <ndxf>
        <alignment horizontal="center" readingOrder="0"/>
      </ndxf>
    </rcc>
    <rcc rId="0" sId="1" s="1" dxf="1">
      <nc r="L18" t="inlineStr">
        <is>
          <t>Black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9" t="inlineStr">
        <is>
          <t>White</t>
        </is>
      </nc>
      <ndxf>
        <alignment horizontal="center" readingOrder="0"/>
      </ndxf>
    </rcc>
    <rcc rId="0" sId="1" s="1" dxf="1">
      <nc r="L20" t="inlineStr">
        <is>
          <t>Other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21" t="inlineStr">
        <is>
          <t>Black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22" t="inlineStr">
        <is>
          <t>White</t>
        </is>
      </nc>
      <ndxf>
        <alignment horizontal="center" readingOrder="0"/>
      </ndxf>
    </rcc>
    <rcc rId="0" sId="1" dxf="1">
      <nc r="L23" t="inlineStr">
        <is>
          <t>White</t>
        </is>
      </nc>
      <ndxf>
        <alignment horizontal="center" readingOrder="0"/>
      </ndxf>
    </rcc>
    <rcc rId="0" sId="1" s="1" dxf="1">
      <nc r="L24" t="inlineStr">
        <is>
          <t>Black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25" t="inlineStr">
        <is>
          <t>Black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26" t="inlineStr">
        <is>
          <t>White</t>
        </is>
      </nc>
      <ndxf>
        <alignment horizontal="center" readingOrder="0"/>
      </ndxf>
    </rcc>
    <rcc rId="0" sId="1" dxf="1">
      <nc r="L27" t="inlineStr">
        <is>
          <t>White</t>
        </is>
      </nc>
      <ndxf>
        <alignment horizontal="center" readingOrder="0"/>
      </ndxf>
    </rcc>
    <rcc rId="0" sId="1" dxf="1">
      <nc r="L28" t="inlineStr">
        <is>
          <t>White</t>
        </is>
      </nc>
      <ndxf>
        <alignment horizontal="center" readingOrder="0"/>
      </ndxf>
    </rcc>
    <rcc rId="0" sId="1" s="1" dxf="1">
      <nc r="L29" t="inlineStr">
        <is>
          <t>Black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30" t="inlineStr">
        <is>
          <t>BLACK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31" t="inlineStr">
        <is>
          <t>White</t>
        </is>
      </nc>
      <ndxf>
        <alignment horizontal="center" readingOrder="0"/>
      </ndxf>
    </rcc>
    <rcc rId="0" sId="1" s="1" dxf="1">
      <nc r="L32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33" t="inlineStr">
        <is>
          <t>White</t>
        </is>
      </nc>
      <ndxf>
        <alignment horizontal="center" readingOrder="0"/>
      </ndxf>
    </rcc>
    <rcc rId="0" sId="1" s="1" dxf="1">
      <nc r="L34" t="inlineStr">
        <is>
          <t>Black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35" t="inlineStr">
        <is>
          <t>Black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36" t="inlineStr">
        <is>
          <t>White</t>
        </is>
      </nc>
      <ndxf>
        <alignment horizontal="center" readingOrder="0"/>
      </ndxf>
    </rcc>
    <rcc rId="0" sId="1" dxf="1">
      <nc r="L37" t="inlineStr">
        <is>
          <t>White</t>
        </is>
      </nc>
      <ndxf>
        <alignment horizontal="center" readingOrder="0"/>
      </ndxf>
    </rcc>
    <rcc rId="0" sId="1" dxf="1">
      <nc r="L38" t="inlineStr">
        <is>
          <t>White</t>
        </is>
      </nc>
      <ndxf>
        <alignment horizontal="center" readingOrder="0"/>
      </ndxf>
    </rcc>
    <rcc rId="0" sId="1" dxf="1">
      <nc r="L39" t="inlineStr">
        <is>
          <t>White</t>
        </is>
      </nc>
      <ndxf>
        <alignment horizontal="center" readingOrder="0"/>
      </ndxf>
    </rcc>
    <rcc rId="0" sId="1" dxf="1">
      <nc r="L40" t="inlineStr">
        <is>
          <t>White</t>
        </is>
      </nc>
      <ndxf>
        <alignment horizontal="center" readingOrder="0"/>
      </ndxf>
    </rcc>
    <rcc rId="0" sId="1" dxf="1">
      <nc r="L41" t="inlineStr">
        <is>
          <t>White</t>
        </is>
      </nc>
      <ndxf>
        <alignment horizontal="center" readingOrder="0"/>
      </ndxf>
    </rcc>
    <rcc rId="0" sId="1" s="1" dxf="1">
      <nc r="L42" t="inlineStr">
        <is>
          <t>Black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43" t="inlineStr">
        <is>
          <t>White</t>
        </is>
      </nc>
      <ndxf>
        <alignment horizontal="center" readingOrder="0"/>
      </ndxf>
    </rcc>
    <rcc rId="0" sId="1" dxf="1">
      <nc r="L44" t="inlineStr">
        <is>
          <t>White</t>
        </is>
      </nc>
      <ndxf>
        <alignment horizontal="center" readingOrder="0"/>
      </ndxf>
    </rcc>
    <rcc rId="0" sId="1" dxf="1">
      <nc r="L45" t="inlineStr">
        <is>
          <t>White</t>
        </is>
      </nc>
      <ndxf>
        <alignment horizontal="center" readingOrder="0"/>
      </ndxf>
    </rcc>
    <rcc rId="0" sId="1" s="1" dxf="1">
      <nc r="L46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47" t="inlineStr">
        <is>
          <t>White</t>
        </is>
      </nc>
      <ndxf>
        <alignment horizontal="center" readingOrder="0"/>
      </ndxf>
    </rcc>
    <rcc rId="0" sId="1" s="1" dxf="1">
      <nc r="L48" t="inlineStr">
        <is>
          <t>BLACK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49" t="inlineStr">
        <is>
          <t>White</t>
        </is>
      </nc>
      <ndxf>
        <alignment horizontal="center" readingOrder="0"/>
      </ndxf>
    </rcc>
    <rcc rId="0" sId="1" dxf="1">
      <nc r="L50" t="inlineStr">
        <is>
          <t>White</t>
        </is>
      </nc>
      <ndxf>
        <alignment horizontal="center" readingOrder="0"/>
      </ndxf>
    </rcc>
    <rcc rId="0" sId="1" dxf="1">
      <nc r="L51" t="inlineStr">
        <is>
          <t>White</t>
        </is>
      </nc>
      <ndxf>
        <alignment horizontal="center" readingOrder="0"/>
      </ndxf>
    </rcc>
    <rcc rId="0" sId="1" dxf="1">
      <nc r="L52" t="inlineStr">
        <is>
          <t>White</t>
        </is>
      </nc>
      <ndxf>
        <alignment horizontal="center" readingOrder="0"/>
      </ndxf>
    </rcc>
    <rcc rId="0" sId="1" dxf="1">
      <nc r="L53" t="inlineStr">
        <is>
          <t>black</t>
        </is>
      </nc>
      <ndxf>
        <alignment horizontal="center" readingOrder="0"/>
      </ndxf>
    </rcc>
    <rcc rId="0" sId="1" dxf="1">
      <nc r="L54" t="inlineStr">
        <is>
          <t>White</t>
        </is>
      </nc>
      <ndxf>
        <alignment horizontal="center" readingOrder="0"/>
      </ndxf>
    </rcc>
    <rcc rId="0" sId="1" dxf="1">
      <nc r="L55" t="inlineStr">
        <is>
          <t>Black</t>
        </is>
      </nc>
      <ndxf>
        <alignment horizontal="center" readingOrder="0"/>
      </ndxf>
    </rcc>
    <rcc rId="0" sId="1" dxf="1">
      <nc r="L56" t="inlineStr">
        <is>
          <t>White</t>
        </is>
      </nc>
      <ndxf>
        <alignment horizontal="center" readingOrder="0"/>
      </ndxf>
    </rcc>
    <rcc rId="0" sId="1" dxf="1">
      <nc r="L57" t="inlineStr">
        <is>
          <t>White</t>
        </is>
      </nc>
      <ndxf>
        <alignment horizontal="center" readingOrder="0"/>
      </ndxf>
    </rcc>
    <rcc rId="0" sId="1" dxf="1">
      <nc r="L58" t="inlineStr">
        <is>
          <t>White</t>
        </is>
      </nc>
      <ndxf>
        <alignment horizontal="center" readingOrder="0"/>
      </ndxf>
    </rcc>
    <rcc rId="0" sId="1" dxf="1">
      <nc r="L59" t="inlineStr">
        <is>
          <t>White</t>
        </is>
      </nc>
      <ndxf>
        <alignment horizontal="center" readingOrder="0"/>
      </ndxf>
    </rcc>
    <rcc rId="0" sId="1" dxf="1">
      <nc r="L60" t="inlineStr">
        <is>
          <t>White</t>
        </is>
      </nc>
      <ndxf>
        <alignment horizontal="center" readingOrder="0"/>
      </ndxf>
    </rcc>
    <rcc rId="0" sId="1" dxf="1">
      <nc r="L61" t="inlineStr">
        <is>
          <t>White</t>
        </is>
      </nc>
      <ndxf>
        <alignment horizontal="center" readingOrder="0"/>
      </ndxf>
    </rcc>
    <rcc rId="0" sId="1" dxf="1">
      <nc r="L62" t="inlineStr">
        <is>
          <t>White</t>
        </is>
      </nc>
      <ndxf>
        <alignment horizontal="center" readingOrder="0"/>
      </ndxf>
    </rcc>
    <rcc rId="0" sId="1" dxf="1">
      <nc r="L63" t="inlineStr">
        <is>
          <t>White</t>
        </is>
      </nc>
      <ndxf>
        <alignment horizontal="center" readingOrder="0"/>
      </ndxf>
    </rcc>
    <rcc rId="0" sId="1" dxf="1">
      <nc r="L64" t="inlineStr">
        <is>
          <t>White</t>
        </is>
      </nc>
      <ndxf>
        <alignment horizontal="center" readingOrder="0"/>
      </ndxf>
    </rcc>
    <rcc rId="0" sId="1" dxf="1">
      <nc r="L65" t="inlineStr">
        <is>
          <t>White</t>
        </is>
      </nc>
      <ndxf>
        <alignment horizontal="center" readingOrder="0"/>
      </ndxf>
    </rcc>
    <rcc rId="0" sId="1" dxf="1">
      <nc r="L66" t="inlineStr">
        <is>
          <t>White</t>
        </is>
      </nc>
      <ndxf>
        <alignment horizontal="center" readingOrder="0"/>
      </ndxf>
    </rcc>
    <rcc rId="0" sId="1" dxf="1">
      <nc r="L67" t="inlineStr">
        <is>
          <t>White</t>
        </is>
      </nc>
      <ndxf>
        <alignment horizontal="center" readingOrder="0"/>
      </ndxf>
    </rcc>
    <rcc rId="0" sId="1" dxf="1">
      <nc r="L68" t="inlineStr">
        <is>
          <t>BLACK</t>
        </is>
      </nc>
      <ndxf>
        <alignment horizontal="center" readingOrder="0"/>
      </ndxf>
    </rcc>
    <rcc rId="0" sId="1" dxf="1">
      <nc r="L69" t="inlineStr">
        <is>
          <t>White</t>
        </is>
      </nc>
      <ndxf>
        <alignment horizontal="center" readingOrder="0"/>
      </ndxf>
    </rcc>
    <rcc rId="0" sId="1" dxf="1">
      <nc r="L70" t="inlineStr">
        <is>
          <t>White</t>
        </is>
      </nc>
      <ndxf>
        <alignment horizontal="center" readingOrder="0"/>
      </ndxf>
    </rcc>
    <rcc rId="0" sId="1" dxf="1">
      <nc r="L71" t="inlineStr">
        <is>
          <t>White</t>
        </is>
      </nc>
      <ndxf>
        <alignment horizontal="center" readingOrder="0"/>
      </ndxf>
    </rcc>
    <rcc rId="0" sId="1" dxf="1">
      <nc r="L72" t="inlineStr">
        <is>
          <t>BLACK</t>
        </is>
      </nc>
      <ndxf>
        <font>
          <sz val="10"/>
          <name val="Arial"/>
          <scheme val="none"/>
        </font>
        <alignment horizontal="center" readingOrder="0"/>
      </ndxf>
    </rcc>
    <rcc rId="0" sId="1" dxf="1">
      <nc r="L73" t="inlineStr">
        <is>
          <t>BLACK</t>
        </is>
      </nc>
      <ndxf>
        <alignment horizontal="center" readingOrder="0"/>
      </ndxf>
    </rcc>
    <rcc rId="0" sId="1" dxf="1">
      <nc r="L74" t="inlineStr">
        <is>
          <t>White</t>
        </is>
      </nc>
      <ndxf>
        <alignment horizontal="center" readingOrder="0"/>
      </ndxf>
    </rcc>
    <rcc rId="0" sId="1" dxf="1">
      <nc r="L75" t="inlineStr">
        <is>
          <t>White</t>
        </is>
      </nc>
      <ndxf>
        <alignment horizontal="center" readingOrder="0"/>
      </ndxf>
    </rcc>
    <rcc rId="0" sId="1" dxf="1">
      <nc r="L76" t="inlineStr">
        <is>
          <t>White</t>
        </is>
      </nc>
      <ndxf>
        <alignment horizontal="center" readingOrder="0"/>
      </ndxf>
    </rcc>
    <rcc rId="0" sId="1" dxf="1">
      <nc r="L77" t="inlineStr">
        <is>
          <t>White</t>
        </is>
      </nc>
      <ndxf>
        <alignment horizontal="center" readingOrder="0"/>
      </ndxf>
    </rcc>
    <rcc rId="0" sId="1" dxf="1">
      <nc r="L78" t="inlineStr">
        <is>
          <t>White</t>
        </is>
      </nc>
      <ndxf>
        <alignment horizontal="center" readingOrder="0"/>
      </ndxf>
    </rcc>
    <rcc rId="0" sId="1" dxf="1">
      <nc r="L79" t="inlineStr">
        <is>
          <t>White</t>
        </is>
      </nc>
      <ndxf>
        <alignment horizontal="center" readingOrder="0"/>
      </ndxf>
    </rcc>
    <rcc rId="0" sId="1" dxf="1">
      <nc r="L80" t="inlineStr">
        <is>
          <t>White</t>
        </is>
      </nc>
      <ndxf>
        <alignment horizontal="center" readingOrder="0"/>
      </ndxf>
    </rcc>
    <rcc rId="0" sId="1" dxf="1">
      <nc r="L81" t="inlineStr">
        <is>
          <t>White</t>
        </is>
      </nc>
      <ndxf>
        <alignment horizontal="center" readingOrder="0"/>
      </ndxf>
    </rcc>
    <rcc rId="0" sId="1" dxf="1">
      <nc r="L82" t="inlineStr">
        <is>
          <t>White</t>
        </is>
      </nc>
      <ndxf>
        <alignment horizontal="center" readingOrder="0"/>
      </ndxf>
    </rcc>
    <rcc rId="0" sId="1" dxf="1">
      <nc r="L83" t="inlineStr">
        <is>
          <t>BLACK</t>
        </is>
      </nc>
      <ndxf>
        <alignment horizontal="center" readingOrder="0"/>
      </ndxf>
    </rcc>
    <rcc rId="0" sId="1" dxf="1">
      <nc r="L84" t="inlineStr">
        <is>
          <t>White</t>
        </is>
      </nc>
      <ndxf>
        <alignment horizontal="center" readingOrder="0"/>
      </ndxf>
    </rcc>
    <rcc rId="0" sId="1" dxf="1">
      <nc r="L85" t="inlineStr">
        <is>
          <t>White</t>
        </is>
      </nc>
      <ndxf>
        <alignment horizontal="center" readingOrder="0"/>
      </ndxf>
    </rcc>
    <rcc rId="0" sId="1" dxf="1">
      <nc r="L86" t="inlineStr">
        <is>
          <t>White</t>
        </is>
      </nc>
      <ndxf>
        <alignment horizontal="center" readingOrder="0"/>
      </ndxf>
    </rcc>
    <rcc rId="0" sId="1" dxf="1">
      <nc r="L87" t="inlineStr">
        <is>
          <t>BLACK</t>
        </is>
      </nc>
      <ndxf>
        <alignment horizontal="center" readingOrder="0"/>
      </ndxf>
    </rcc>
    <rcc rId="0" sId="1" dxf="1">
      <nc r="L88" t="inlineStr">
        <is>
          <t>White</t>
        </is>
      </nc>
      <ndxf>
        <alignment horizontal="center" readingOrder="0"/>
      </ndxf>
    </rcc>
    <rcc rId="0" sId="1" dxf="1">
      <nc r="L89" t="inlineStr">
        <is>
          <t>White</t>
        </is>
      </nc>
      <ndxf>
        <alignment horizontal="center" readingOrder="0"/>
      </ndxf>
    </rcc>
    <rcc rId="0" sId="1" dxf="1">
      <nc r="L90" t="inlineStr">
        <is>
          <t>White</t>
        </is>
      </nc>
      <ndxf>
        <alignment horizontal="center" readingOrder="0"/>
      </ndxf>
    </rcc>
    <rcc rId="0" sId="1" dxf="1">
      <nc r="L91" t="inlineStr">
        <is>
          <t>White</t>
        </is>
      </nc>
      <ndxf>
        <alignment horizontal="center" readingOrder="0"/>
      </ndxf>
    </rcc>
    <rcc rId="0" sId="1" dxf="1">
      <nc r="L92" t="inlineStr">
        <is>
          <t>White</t>
        </is>
      </nc>
      <ndxf>
        <alignment horizontal="center" readingOrder="0"/>
      </ndxf>
    </rcc>
    <rcc rId="0" sId="1" dxf="1">
      <nc r="L93" t="inlineStr">
        <is>
          <t>White</t>
        </is>
      </nc>
      <ndxf>
        <alignment horizontal="center" readingOrder="0"/>
      </ndxf>
    </rcc>
    <rcc rId="0" sId="1" dxf="1">
      <nc r="L94" t="inlineStr">
        <is>
          <t>White</t>
        </is>
      </nc>
      <ndxf>
        <alignment horizontal="center" readingOrder="0"/>
      </ndxf>
    </rcc>
    <rcc rId="0" sId="1" dxf="1">
      <nc r="L95" t="inlineStr">
        <is>
          <t>White</t>
        </is>
      </nc>
      <ndxf>
        <alignment horizontal="center" readingOrder="0"/>
      </ndxf>
    </rcc>
    <rcc rId="0" sId="1" dxf="1">
      <nc r="L96" t="inlineStr">
        <is>
          <t>White</t>
        </is>
      </nc>
      <ndxf>
        <alignment horizontal="center" readingOrder="0"/>
      </ndxf>
    </rcc>
    <rcc rId="0" sId="1" s="1" dxf="1">
      <nc r="L97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98" t="inlineStr">
        <is>
          <t>White</t>
        </is>
      </nc>
      <ndxf>
        <alignment horizontal="center" readingOrder="0"/>
      </ndxf>
    </rcc>
    <rcc rId="0" sId="1" dxf="1">
      <nc r="L99" t="inlineStr">
        <is>
          <t>White</t>
        </is>
      </nc>
      <ndxf>
        <alignment horizontal="center" readingOrder="0"/>
      </ndxf>
    </rcc>
    <rcc rId="0" sId="1" dxf="1">
      <nc r="L100" t="inlineStr">
        <is>
          <t>White</t>
        </is>
      </nc>
      <ndxf>
        <alignment horizontal="center" readingOrder="0"/>
      </ndxf>
    </rcc>
    <rcc rId="0" sId="1" dxf="1">
      <nc r="L101" t="inlineStr">
        <is>
          <t>White</t>
        </is>
      </nc>
      <ndxf>
        <alignment horizontal="center" readingOrder="0"/>
      </ndxf>
    </rcc>
    <rcc rId="0" sId="1" dxf="1">
      <nc r="L102" t="inlineStr">
        <is>
          <t>White</t>
        </is>
      </nc>
      <ndxf>
        <alignment horizontal="center" readingOrder="0"/>
      </ndxf>
    </rcc>
    <rcc rId="0" sId="1" dxf="1">
      <nc r="L103" t="inlineStr">
        <is>
          <t>White</t>
        </is>
      </nc>
      <ndxf>
        <alignment horizontal="center" readingOrder="0"/>
      </ndxf>
    </rcc>
    <rcc rId="0" sId="1" dxf="1">
      <nc r="L104" t="inlineStr">
        <is>
          <t>White</t>
        </is>
      </nc>
      <ndxf>
        <alignment horizontal="center" readingOrder="0"/>
      </ndxf>
    </rcc>
    <rcc rId="0" sId="1" dxf="1">
      <nc r="L105" t="inlineStr">
        <is>
          <t>White</t>
        </is>
      </nc>
      <ndxf>
        <alignment horizontal="center" readingOrder="0"/>
      </ndxf>
    </rcc>
    <rcc rId="0" sId="1" dxf="1">
      <nc r="L106" t="inlineStr">
        <is>
          <t>White</t>
        </is>
      </nc>
      <ndxf>
        <alignment horizontal="center" readingOrder="0"/>
      </ndxf>
    </rcc>
    <rcc rId="0" sId="1" dxf="1">
      <nc r="L107" t="inlineStr">
        <is>
          <t>White/Black</t>
        </is>
      </nc>
      <ndxf>
        <alignment horizontal="center" readingOrder="0"/>
      </ndxf>
    </rcc>
    <rcc rId="0" sId="1" dxf="1">
      <nc r="L108" t="inlineStr">
        <is>
          <t>White</t>
        </is>
      </nc>
      <ndxf>
        <alignment horizontal="center" readingOrder="0"/>
      </ndxf>
    </rcc>
    <rcc rId="0" sId="1" dxf="1">
      <nc r="L109" t="inlineStr">
        <is>
          <t>White</t>
        </is>
      </nc>
      <ndxf>
        <alignment horizontal="center" readingOrder="0"/>
      </ndxf>
    </rcc>
    <rcc rId="0" sId="1" dxf="1">
      <nc r="L110" t="inlineStr">
        <is>
          <t>White</t>
        </is>
      </nc>
      <ndxf>
        <alignment horizontal="center" readingOrder="0"/>
      </ndxf>
    </rcc>
    <rcc rId="0" sId="1" dxf="1">
      <nc r="L111" t="inlineStr">
        <is>
          <t>White</t>
        </is>
      </nc>
      <ndxf>
        <alignment horizontal="center" readingOrder="0"/>
      </ndxf>
    </rcc>
    <rcc rId="0" sId="1" dxf="1">
      <nc r="L112" t="inlineStr">
        <is>
          <t>White</t>
        </is>
      </nc>
      <ndxf>
        <alignment horizontal="center" readingOrder="0"/>
      </ndxf>
    </rcc>
    <rcc rId="0" sId="1" dxf="1">
      <nc r="L113" t="inlineStr">
        <is>
          <t>White</t>
        </is>
      </nc>
      <ndxf>
        <alignment horizontal="center" readingOrder="0"/>
      </ndxf>
    </rcc>
    <rcc rId="0" sId="1" dxf="1">
      <nc r="L114" t="inlineStr">
        <is>
          <t>White</t>
        </is>
      </nc>
      <ndxf>
        <alignment horizontal="center" readingOrder="0"/>
      </ndxf>
    </rcc>
    <rcc rId="0" sId="1" dxf="1">
      <nc r="L115" t="inlineStr">
        <is>
          <t>BLACK</t>
        </is>
      </nc>
      <ndxf>
        <alignment horizontal="center" readingOrder="0"/>
      </ndxf>
    </rcc>
    <rcc rId="0" sId="1" dxf="1">
      <nc r="L116" t="inlineStr">
        <is>
          <t>INDIAN</t>
        </is>
      </nc>
      <ndxf>
        <alignment horizontal="center" readingOrder="0"/>
      </ndxf>
    </rcc>
    <rcc rId="0" sId="1" dxf="1">
      <nc r="L117" t="inlineStr">
        <is>
          <t>White</t>
        </is>
      </nc>
      <ndxf>
        <alignment horizontal="center" readingOrder="0"/>
      </ndxf>
    </rcc>
    <rcc rId="0" sId="1" dxf="1">
      <nc r="L118" t="inlineStr">
        <is>
          <t>White</t>
        </is>
      </nc>
      <ndxf>
        <alignment horizontal="center" readingOrder="0"/>
      </ndxf>
    </rcc>
    <rcc rId="0" sId="1" dxf="1">
      <nc r="L119" t="inlineStr">
        <is>
          <t>White</t>
        </is>
      </nc>
      <ndxf>
        <alignment horizontal="center" readingOrder="0"/>
      </ndxf>
    </rcc>
    <rcc rId="0" sId="1" dxf="1">
      <nc r="L120" t="inlineStr">
        <is>
          <t>White</t>
        </is>
      </nc>
      <ndxf>
        <alignment horizontal="center" readingOrder="0"/>
      </ndxf>
    </rcc>
    <rcc rId="0" sId="1" dxf="1">
      <nc r="L121" t="inlineStr">
        <is>
          <t>White</t>
        </is>
      </nc>
      <ndxf>
        <alignment horizontal="center" readingOrder="0"/>
      </ndxf>
    </rcc>
    <rcc rId="0" sId="1" dxf="1">
      <nc r="L122" t="inlineStr">
        <is>
          <t>White</t>
        </is>
      </nc>
      <ndxf>
        <alignment horizontal="center" readingOrder="0"/>
      </ndxf>
    </rcc>
    <rcc rId="0" sId="1" dxf="1">
      <nc r="L123" t="inlineStr">
        <is>
          <t>White</t>
        </is>
      </nc>
      <ndxf>
        <alignment horizontal="center" readingOrder="0"/>
      </ndxf>
    </rcc>
    <rcc rId="0" sId="1" dxf="1">
      <nc r="L124" t="inlineStr">
        <is>
          <t>White</t>
        </is>
      </nc>
      <ndxf>
        <alignment horizontal="center" readingOrder="0"/>
      </ndxf>
    </rcc>
    <rcc rId="0" sId="1">
      <nc r="L125" t="inlineStr">
        <is>
          <t>Asian</t>
        </is>
      </nc>
    </rcc>
    <rcc rId="0" sId="1" dxf="1">
      <nc r="L126" t="inlineStr">
        <is>
          <t>White</t>
        </is>
      </nc>
      <ndxf>
        <alignment horizontal="center" readingOrder="0"/>
      </ndxf>
    </rcc>
    <rcc rId="0" sId="1" dxf="1">
      <nc r="L127" t="inlineStr">
        <is>
          <t>White</t>
        </is>
      </nc>
      <ndxf>
        <alignment horizontal="center" readingOrder="0"/>
      </ndxf>
    </rcc>
    <rcc rId="0" sId="1" dxf="1">
      <nc r="L128" t="inlineStr">
        <is>
          <t>White</t>
        </is>
      </nc>
      <ndxf>
        <alignment horizontal="center" readingOrder="0"/>
      </ndxf>
    </rcc>
    <rcc rId="0" sId="1" dxf="1">
      <nc r="L129" t="inlineStr">
        <is>
          <t>White</t>
        </is>
      </nc>
      <ndxf>
        <alignment horizontal="center" readingOrder="0"/>
      </ndxf>
    </rcc>
    <rcc rId="0" sId="1" dxf="1">
      <nc r="L130" t="inlineStr">
        <is>
          <t>White</t>
        </is>
      </nc>
      <ndxf>
        <alignment horizontal="center" readingOrder="0"/>
      </ndxf>
    </rcc>
    <rcc rId="0" sId="1" dxf="1">
      <nc r="L131" t="inlineStr">
        <is>
          <t>White</t>
        </is>
      </nc>
      <ndxf>
        <alignment horizontal="center" readingOrder="0"/>
      </ndxf>
    </rcc>
    <rcc rId="0" sId="1" dxf="1">
      <nc r="L132" t="inlineStr">
        <is>
          <t>White</t>
        </is>
      </nc>
      <ndxf>
        <alignment horizontal="center" readingOrder="0"/>
      </ndxf>
    </rcc>
    <rcc rId="0" sId="1" dxf="1">
      <nc r="L133" t="inlineStr">
        <is>
          <t>White</t>
        </is>
      </nc>
      <ndxf>
        <alignment horizontal="center" readingOrder="0"/>
      </ndxf>
    </rcc>
    <rcc rId="0" sId="1" dxf="1">
      <nc r="L134" t="inlineStr">
        <is>
          <t>White</t>
        </is>
      </nc>
      <ndxf>
        <alignment horizontal="center" readingOrder="0"/>
      </ndxf>
    </rcc>
    <rcc rId="0" sId="1" dxf="1">
      <nc r="L135" t="inlineStr">
        <is>
          <t>White</t>
        </is>
      </nc>
      <ndxf>
        <alignment horizontal="center" readingOrder="0"/>
      </ndxf>
    </rcc>
    <rcc rId="0" sId="1" dxf="1">
      <nc r="L136" t="inlineStr">
        <is>
          <t>White</t>
        </is>
      </nc>
      <ndxf>
        <alignment horizontal="center" readingOrder="0"/>
      </ndxf>
    </rcc>
    <rcc rId="0" sId="1" dxf="1">
      <nc r="L137" t="inlineStr">
        <is>
          <t>White</t>
        </is>
      </nc>
      <ndxf>
        <alignment horizontal="center" readingOrder="0"/>
      </ndxf>
    </rcc>
    <rcc rId="0" sId="1" dxf="1">
      <nc r="L138" t="inlineStr">
        <is>
          <t>White</t>
        </is>
      </nc>
      <ndxf>
        <alignment horizontal="center" readingOrder="0"/>
      </ndxf>
    </rcc>
    <rcc rId="0" sId="1" dxf="1">
      <nc r="L139" t="inlineStr">
        <is>
          <t>White</t>
        </is>
      </nc>
      <ndxf>
        <alignment horizontal="center" readingOrder="0"/>
      </ndxf>
    </rcc>
    <rcc rId="0" sId="1" dxf="1">
      <nc r="L140" t="inlineStr">
        <is>
          <t>White</t>
        </is>
      </nc>
      <ndxf>
        <alignment horizontal="center" readingOrder="0"/>
      </ndxf>
    </rcc>
    <rcc rId="0" sId="1" dxf="1">
      <nc r="L141" t="inlineStr">
        <is>
          <t>INDIAN</t>
        </is>
      </nc>
      <ndxf>
        <alignment horizontal="center" readingOrder="0"/>
      </ndxf>
    </rcc>
    <rcc rId="0" sId="1" dxf="1">
      <nc r="L142" t="inlineStr">
        <is>
          <t>White</t>
        </is>
      </nc>
      <ndxf>
        <alignment horizontal="center" readingOrder="0"/>
      </ndxf>
    </rcc>
    <rcc rId="0" sId="1" dxf="1">
      <nc r="L143" t="inlineStr">
        <is>
          <t>BLACK</t>
        </is>
      </nc>
      <ndxf>
        <alignment horizontal="center" readingOrder="0"/>
      </ndxf>
    </rcc>
    <rcc rId="0" sId="1">
      <nc r="L144" t="inlineStr">
        <is>
          <t>Asian</t>
        </is>
      </nc>
    </rcc>
    <rcc rId="0" sId="1" dxf="1">
      <nc r="L145" t="inlineStr">
        <is>
          <t>White</t>
        </is>
      </nc>
      <ndxf>
        <alignment horizontal="center" readingOrder="0"/>
      </ndxf>
    </rcc>
    <rcc rId="0" sId="1" dxf="1">
      <nc r="L146" t="inlineStr">
        <is>
          <t>White</t>
        </is>
      </nc>
      <ndxf>
        <alignment horizontal="center" readingOrder="0"/>
      </ndxf>
    </rcc>
    <rcc rId="0" sId="1" dxf="1">
      <nc r="L147" t="inlineStr">
        <is>
          <t>White</t>
        </is>
      </nc>
      <ndxf>
        <alignment horizontal="center" readingOrder="0"/>
      </ndxf>
    </rcc>
    <rcc rId="0" sId="1" dxf="1">
      <nc r="L148" t="inlineStr">
        <is>
          <t>White</t>
        </is>
      </nc>
      <ndxf>
        <alignment horizontal="center" readingOrder="0"/>
      </ndxf>
    </rcc>
    <rcc rId="0" sId="1" s="1" dxf="1">
      <nc r="L149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50" t="inlineStr">
        <is>
          <t>White</t>
        </is>
      </nc>
      <ndxf>
        <alignment horizontal="center" readingOrder="0"/>
      </ndxf>
    </rcc>
    <rcc rId="0" sId="1" dxf="1">
      <nc r="L151" t="inlineStr">
        <is>
          <t>BLACK</t>
        </is>
      </nc>
      <ndxf>
        <alignment horizontal="center" readingOrder="0"/>
      </ndxf>
    </rcc>
    <rcc rId="0" sId="1" dxf="1">
      <nc r="L152" t="inlineStr">
        <is>
          <t>White</t>
        </is>
      </nc>
      <ndxf>
        <alignment horizontal="center" readingOrder="0"/>
      </ndxf>
    </rcc>
    <rcc rId="0" sId="1" dxf="1">
      <nc r="L153" t="inlineStr">
        <is>
          <t>BLACK</t>
        </is>
      </nc>
      <ndxf>
        <alignment horizontal="center" readingOrder="0"/>
      </ndxf>
    </rcc>
    <rcc rId="0" sId="1" dxf="1">
      <nc r="L154" t="inlineStr">
        <is>
          <t>White</t>
        </is>
      </nc>
      <ndxf>
        <alignment horizontal="center" readingOrder="0"/>
      </ndxf>
    </rcc>
    <rcc rId="0" sId="1" dxf="1">
      <nc r="L155" t="inlineStr">
        <is>
          <t>White</t>
        </is>
      </nc>
      <ndxf>
        <alignment horizontal="center" readingOrder="0"/>
      </ndxf>
    </rcc>
    <rcc rId="0" sId="1" dxf="1">
      <nc r="L156" t="inlineStr">
        <is>
          <t>White</t>
        </is>
      </nc>
      <ndxf>
        <alignment horizontal="center" readingOrder="0"/>
      </ndxf>
    </rcc>
    <rcc rId="0" sId="1" s="1" dxf="1">
      <nc r="L157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58" t="inlineStr">
        <is>
          <t>White</t>
        </is>
      </nc>
      <ndxf>
        <alignment horizontal="center" readingOrder="0"/>
      </ndxf>
    </rcc>
    <rcc rId="0" sId="1" dxf="1">
      <nc r="L159" t="inlineStr">
        <is>
          <t>White</t>
        </is>
      </nc>
      <ndxf>
        <alignment horizontal="center" readingOrder="0"/>
      </ndxf>
    </rcc>
    <rcc rId="0" sId="1" dxf="1">
      <nc r="L160" t="inlineStr">
        <is>
          <t>White</t>
        </is>
      </nc>
      <ndxf>
        <alignment horizontal="center" readingOrder="0"/>
      </ndxf>
    </rcc>
    <rcc rId="0" sId="1" dxf="1">
      <nc r="L161" t="inlineStr">
        <is>
          <t>White</t>
        </is>
      </nc>
      <ndxf>
        <alignment horizontal="center" readingOrder="0"/>
      </ndxf>
    </rcc>
    <rcc rId="0" sId="1" dxf="1">
      <nc r="L162" t="inlineStr">
        <is>
          <t>White</t>
        </is>
      </nc>
      <ndxf>
        <alignment horizontal="center" readingOrder="0"/>
      </ndxf>
    </rcc>
    <rcc rId="0" sId="1" dxf="1">
      <nc r="L163" t="inlineStr">
        <is>
          <t>BLACK</t>
        </is>
      </nc>
      <ndxf>
        <alignment horizontal="center" readingOrder="0"/>
      </ndxf>
    </rcc>
    <rcc rId="0" sId="1" dxf="1">
      <nc r="L164" t="inlineStr">
        <is>
          <t>White</t>
        </is>
      </nc>
      <ndxf>
        <alignment horizontal="center" readingOrder="0"/>
      </ndxf>
    </rcc>
    <rcc rId="0" sId="1" dxf="1">
      <nc r="L165" t="inlineStr">
        <is>
          <t>White</t>
        </is>
      </nc>
      <ndxf>
        <alignment horizontal="center" readingOrder="0"/>
      </ndxf>
    </rcc>
    <rcc rId="0" sId="1" dxf="1">
      <nc r="L166" t="inlineStr">
        <is>
          <t>BLACK</t>
        </is>
      </nc>
      <ndxf>
        <alignment horizontal="center" readingOrder="0"/>
      </ndxf>
    </rcc>
    <rcc rId="0" sId="1" dxf="1">
      <nc r="L167" t="inlineStr">
        <is>
          <t>BLACK</t>
        </is>
      </nc>
      <ndxf>
        <alignment horizontal="center" readingOrder="0"/>
      </ndxf>
    </rcc>
    <rcc rId="0" sId="1" dxf="1">
      <nc r="L168" t="inlineStr">
        <is>
          <t>White</t>
        </is>
      </nc>
      <ndxf>
        <alignment horizontal="center" readingOrder="0"/>
      </ndxf>
    </rcc>
    <rcc rId="0" sId="1" dxf="1">
      <nc r="L169" t="inlineStr">
        <is>
          <t>White</t>
        </is>
      </nc>
      <ndxf>
        <alignment horizontal="center" readingOrder="0"/>
      </ndxf>
    </rcc>
    <rcc rId="0" sId="1" dxf="1">
      <nc r="L170" t="inlineStr">
        <is>
          <t>White</t>
        </is>
      </nc>
      <ndxf>
        <alignment horizontal="center" readingOrder="0"/>
      </ndxf>
    </rcc>
    <rcc rId="0" sId="1" dxf="1">
      <nc r="L171" t="inlineStr">
        <is>
          <t>White</t>
        </is>
      </nc>
      <ndxf>
        <alignment horizontal="center" readingOrder="0"/>
      </ndxf>
    </rcc>
    <rcc rId="0" sId="1" dxf="1">
      <nc r="L172" t="inlineStr">
        <is>
          <t>White</t>
        </is>
      </nc>
      <ndxf>
        <alignment horizontal="center" readingOrder="0"/>
      </ndxf>
    </rcc>
    <rcc rId="0" sId="1" dxf="1">
      <nc r="L173" t="inlineStr">
        <is>
          <t>White</t>
        </is>
      </nc>
      <ndxf>
        <alignment horizontal="center" readingOrder="0"/>
      </ndxf>
    </rcc>
    <rcc rId="0" sId="1" dxf="1">
      <nc r="L174" t="inlineStr">
        <is>
          <t>White</t>
        </is>
      </nc>
      <ndxf>
        <alignment horizontal="center" readingOrder="0"/>
      </ndxf>
    </rcc>
    <rcc rId="0" sId="1" dxf="1">
      <nc r="L175" t="inlineStr">
        <is>
          <t>White</t>
        </is>
      </nc>
      <ndxf>
        <alignment horizontal="center" readingOrder="0"/>
      </ndxf>
    </rcc>
    <rcc rId="0" sId="1" dxf="1">
      <nc r="L176" t="inlineStr">
        <is>
          <t>White</t>
        </is>
      </nc>
      <ndxf>
        <alignment horizontal="center" readingOrder="0"/>
      </ndxf>
    </rcc>
    <rcc rId="0" sId="1" dxf="1">
      <nc r="L177" t="inlineStr">
        <is>
          <t>White</t>
        </is>
      </nc>
      <ndxf>
        <alignment horizontal="center" readingOrder="0"/>
      </ndxf>
    </rcc>
    <rcc rId="0" sId="1" dxf="1">
      <nc r="L178" t="inlineStr">
        <is>
          <t>White</t>
        </is>
      </nc>
      <ndxf>
        <alignment horizontal="center" readingOrder="0"/>
      </ndxf>
    </rcc>
    <rcc rId="0" sId="1" dxf="1">
      <nc r="L179" t="inlineStr">
        <is>
          <t>White</t>
        </is>
      </nc>
      <ndxf>
        <alignment horizontal="center" readingOrder="0"/>
      </ndxf>
    </rcc>
    <rcc rId="0" sId="1" dxf="1">
      <nc r="L180" t="inlineStr">
        <is>
          <t>White</t>
        </is>
      </nc>
      <ndxf>
        <alignment horizontal="center" readingOrder="0"/>
      </ndxf>
    </rcc>
    <rcc rId="0" sId="1" dxf="1">
      <nc r="L181" t="inlineStr">
        <is>
          <t>BLACK</t>
        </is>
      </nc>
      <ndxf>
        <alignment horizontal="center" readingOrder="0"/>
      </ndxf>
    </rcc>
    <rcc rId="0" sId="1" dxf="1">
      <nc r="L182" t="inlineStr">
        <is>
          <t>Asian/white</t>
        </is>
      </nc>
      <ndxf>
        <alignment horizontal="center" readingOrder="0"/>
      </ndxf>
    </rcc>
    <rcc rId="0" sId="1" dxf="1">
      <nc r="L183" t="inlineStr">
        <is>
          <t>White</t>
        </is>
      </nc>
      <ndxf>
        <alignment horizontal="center" readingOrder="0"/>
      </ndxf>
    </rcc>
    <rcc rId="0" sId="1" dxf="1">
      <nc r="L184" t="inlineStr">
        <is>
          <t>White</t>
        </is>
      </nc>
      <ndxf>
        <alignment horizontal="center" readingOrder="0"/>
      </ndxf>
    </rcc>
    <rcc rId="0" sId="1" dxf="1">
      <nc r="L185" t="inlineStr">
        <is>
          <t>White</t>
        </is>
      </nc>
      <ndxf>
        <alignment horizontal="center" readingOrder="0"/>
      </ndxf>
    </rcc>
    <rcc rId="0" sId="1" dxf="1">
      <nc r="L186" t="inlineStr">
        <is>
          <t>White</t>
        </is>
      </nc>
      <ndxf>
        <alignment horizontal="center" readingOrder="0"/>
      </ndxf>
    </rcc>
    <rcc rId="0" sId="1" dxf="1">
      <nc r="L187" t="inlineStr">
        <is>
          <t>White</t>
        </is>
      </nc>
      <ndxf>
        <alignment horizontal="center" readingOrder="0"/>
      </ndxf>
    </rcc>
    <rcc rId="0" sId="1" dxf="1">
      <nc r="L188" t="inlineStr">
        <is>
          <t>White</t>
        </is>
      </nc>
      <ndxf>
        <alignment horizontal="center" readingOrder="0"/>
      </ndxf>
    </rcc>
    <rcc rId="0" sId="1" dxf="1">
      <nc r="L189" t="inlineStr">
        <is>
          <t>White</t>
        </is>
      </nc>
      <ndxf>
        <alignment horizontal="center" readingOrder="0"/>
      </ndxf>
    </rcc>
    <rcc rId="0" sId="1" dxf="1">
      <nc r="L190" t="inlineStr">
        <is>
          <t>White</t>
        </is>
      </nc>
      <ndxf>
        <alignment horizontal="center" readingOrder="0"/>
      </ndxf>
    </rcc>
    <rcc rId="0" sId="1" dxf="1">
      <nc r="L191" t="inlineStr">
        <is>
          <t>White</t>
        </is>
      </nc>
      <ndxf>
        <alignment horizontal="center" readingOrder="0"/>
      </ndxf>
    </rcc>
    <rcc rId="0" sId="1" dxf="1">
      <nc r="L192" t="inlineStr">
        <is>
          <t>BLACK</t>
        </is>
      </nc>
      <ndxf>
        <alignment horizontal="center" readingOrder="0"/>
      </ndxf>
    </rcc>
    <rcc rId="0" sId="1" dxf="1">
      <nc r="L193" t="inlineStr">
        <is>
          <t>White</t>
        </is>
      </nc>
      <ndxf>
        <alignment horizontal="center" readingOrder="0"/>
      </ndxf>
    </rcc>
    <rcc rId="0" sId="1" dxf="1">
      <nc r="L194" t="inlineStr">
        <is>
          <t>White</t>
        </is>
      </nc>
      <ndxf>
        <alignment horizontal="center" readingOrder="0"/>
      </ndxf>
    </rcc>
    <rcc rId="0" sId="1" dxf="1">
      <nc r="L195" t="inlineStr">
        <is>
          <t>White</t>
        </is>
      </nc>
      <ndxf>
        <alignment horizontal="center" readingOrder="0"/>
      </ndxf>
    </rcc>
    <rcc rId="0" sId="1" dxf="1">
      <nc r="L196" t="inlineStr">
        <is>
          <t>White</t>
        </is>
      </nc>
      <ndxf>
        <alignment horizontal="center" readingOrder="0"/>
      </ndxf>
    </rcc>
    <rcc rId="0" sId="1" dxf="1">
      <nc r="L197" t="inlineStr">
        <is>
          <t>White</t>
        </is>
      </nc>
      <ndxf>
        <alignment horizontal="center" readingOrder="0"/>
      </ndxf>
    </rcc>
    <rcc rId="0" sId="1" s="1" dxf="1">
      <nc r="L198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99" t="inlineStr">
        <is>
          <t>BLACK</t>
        </is>
      </nc>
      <ndxf>
        <alignment horizontal="center" readingOrder="0"/>
      </ndxf>
    </rcc>
    <rcc rId="0" sId="1" dxf="1">
      <nc r="L200" t="inlineStr">
        <is>
          <t>BLACK</t>
        </is>
      </nc>
      <ndxf>
        <alignment horizontal="center" readingOrder="0"/>
      </ndxf>
    </rcc>
    <rcc rId="0" sId="1" dxf="1">
      <nc r="L201" t="inlineStr">
        <is>
          <t>White</t>
        </is>
      </nc>
      <ndxf>
        <alignment horizontal="center" readingOrder="0"/>
      </ndxf>
    </rcc>
    <rcc rId="0" sId="1" dxf="1">
      <nc r="L202" t="inlineStr">
        <is>
          <t>White</t>
        </is>
      </nc>
      <ndxf>
        <alignment horizontal="center" readingOrder="0"/>
      </ndxf>
    </rcc>
    <rcc rId="0" sId="1" dxf="1">
      <nc r="L203" t="inlineStr">
        <is>
          <t>White</t>
        </is>
      </nc>
      <ndxf>
        <alignment horizontal="center" readingOrder="0"/>
      </ndxf>
    </rcc>
    <rcc rId="0" sId="1" dxf="1">
      <nc r="L204" t="inlineStr">
        <is>
          <t>White</t>
        </is>
      </nc>
      <ndxf>
        <alignment horizontal="center" readingOrder="0"/>
      </ndxf>
    </rcc>
    <rcc rId="0" sId="1" dxf="1">
      <nc r="L205" t="inlineStr">
        <is>
          <t>White</t>
        </is>
      </nc>
      <ndxf>
        <alignment horizontal="center" readingOrder="0"/>
      </ndxf>
    </rcc>
    <rcc rId="0" sId="1" dxf="1">
      <nc r="L206" t="inlineStr">
        <is>
          <t>BLACK</t>
        </is>
      </nc>
      <ndxf>
        <alignment horizontal="center" readingOrder="0"/>
      </ndxf>
    </rcc>
    <rcc rId="0" sId="1" dxf="1">
      <nc r="L207" t="inlineStr">
        <is>
          <t>BLACK</t>
        </is>
      </nc>
      <ndxf>
        <alignment horizontal="center" readingOrder="0"/>
      </ndxf>
    </rcc>
    <rcc rId="0" sId="1" dxf="1">
      <nc r="L208" t="inlineStr">
        <is>
          <t>BLACK</t>
        </is>
      </nc>
      <ndxf>
        <alignment horizontal="center" readingOrder="0"/>
      </ndxf>
    </rcc>
    <rcc rId="0" sId="1" dxf="1">
      <nc r="L209" t="inlineStr">
        <is>
          <t>White</t>
        </is>
      </nc>
      <ndxf>
        <alignment horizontal="center" readingOrder="0"/>
      </ndxf>
    </rcc>
    <rcc rId="0" sId="1" dxf="1">
      <nc r="L210" t="inlineStr">
        <is>
          <t>White</t>
        </is>
      </nc>
      <ndxf>
        <alignment horizontal="center" readingOrder="0"/>
      </ndxf>
    </rcc>
    <rcc rId="0" sId="1" dxf="1">
      <nc r="L211" t="inlineStr">
        <is>
          <t>White</t>
        </is>
      </nc>
      <ndxf>
        <alignment horizontal="center" readingOrder="0"/>
      </ndxf>
    </rcc>
    <rcc rId="0" sId="1" dxf="1">
      <nc r="L212" t="inlineStr">
        <is>
          <t>Black</t>
        </is>
      </nc>
      <ndxf>
        <alignment horizontal="center" readingOrder="0"/>
      </ndxf>
    </rcc>
    <rcc rId="0" sId="1" dxf="1">
      <nc r="L213" t="inlineStr">
        <is>
          <t>White</t>
        </is>
      </nc>
      <ndxf>
        <alignment horizontal="center" readingOrder="0"/>
      </ndxf>
    </rcc>
    <rcc rId="0" sId="1">
      <nc r="L214" t="inlineStr">
        <is>
          <t>Asian</t>
        </is>
      </nc>
    </rcc>
    <rcc rId="0" sId="1" dxf="1">
      <nc r="L215" t="inlineStr">
        <is>
          <t>White</t>
        </is>
      </nc>
      <ndxf>
        <alignment horizontal="center" readingOrder="0"/>
      </ndxf>
    </rcc>
    <rcc rId="0" sId="1" dxf="1">
      <nc r="L216" t="inlineStr">
        <is>
          <t>BLACK</t>
        </is>
      </nc>
      <ndxf>
        <alignment horizontal="center" readingOrder="0"/>
      </ndxf>
    </rcc>
    <rcc rId="0" sId="1" dxf="1">
      <nc r="L217" t="inlineStr">
        <is>
          <t>White</t>
        </is>
      </nc>
      <ndxf>
        <alignment horizontal="center" readingOrder="0"/>
      </ndxf>
    </rcc>
    <rcc rId="0" sId="1" dxf="1">
      <nc r="L218" t="inlineStr">
        <is>
          <t>White</t>
        </is>
      </nc>
      <ndxf>
        <alignment horizontal="center" readingOrder="0"/>
      </ndxf>
    </rcc>
    <rcc rId="0" sId="1" dxf="1">
      <nc r="L219" t="inlineStr">
        <is>
          <t>White</t>
        </is>
      </nc>
      <ndxf>
        <alignment horizontal="center" readingOrder="0"/>
      </ndxf>
    </rcc>
    <rcc rId="0" sId="1" dxf="1">
      <nc r="L220" t="inlineStr">
        <is>
          <t>White</t>
        </is>
      </nc>
      <ndxf>
        <alignment horizontal="center" readingOrder="0"/>
      </ndxf>
    </rcc>
    <rcc rId="0" sId="1" dxf="1">
      <nc r="L221" t="inlineStr">
        <is>
          <t>White</t>
        </is>
      </nc>
      <ndxf>
        <alignment horizontal="center" readingOrder="0"/>
      </ndxf>
    </rcc>
    <rcc rId="0" sId="1" dxf="1">
      <nc r="L222" t="inlineStr">
        <is>
          <t>White</t>
        </is>
      </nc>
      <ndxf>
        <alignment horizontal="center" readingOrder="0"/>
      </ndxf>
    </rcc>
    <rcc rId="0" sId="1" dxf="1">
      <nc r="L223" t="inlineStr">
        <is>
          <t>White</t>
        </is>
      </nc>
      <ndxf>
        <alignment horizontal="center" readingOrder="0"/>
      </ndxf>
    </rcc>
    <rcc rId="0" sId="1" dxf="1">
      <nc r="L224" t="inlineStr">
        <is>
          <t>White</t>
        </is>
      </nc>
      <ndxf>
        <alignment horizontal="center" readingOrder="0"/>
      </ndxf>
    </rcc>
    <rcc rId="0" sId="1" dxf="1">
      <nc r="L225" t="inlineStr">
        <is>
          <t>White</t>
        </is>
      </nc>
      <ndxf>
        <alignment horizontal="center" readingOrder="0"/>
      </ndxf>
    </rcc>
    <rcc rId="0" sId="1" dxf="1">
      <nc r="L226" t="inlineStr">
        <is>
          <t>White</t>
        </is>
      </nc>
      <ndxf>
        <alignment horizontal="center" readingOrder="0"/>
      </ndxf>
    </rcc>
    <rcc rId="0" sId="1" dxf="1">
      <nc r="L227" t="inlineStr">
        <is>
          <t>White</t>
        </is>
      </nc>
      <ndxf>
        <alignment horizontal="center" readingOrder="0"/>
      </ndxf>
    </rcc>
    <rcc rId="0" sId="1" dxf="1">
      <nc r="L228" t="inlineStr">
        <is>
          <t>White/Black</t>
        </is>
      </nc>
      <ndxf>
        <alignment horizontal="center" readingOrder="0"/>
      </ndxf>
    </rcc>
    <rcc rId="0" sId="1" dxf="1">
      <nc r="L229" t="inlineStr">
        <is>
          <t>White</t>
        </is>
      </nc>
      <ndxf>
        <alignment horizontal="center" readingOrder="0"/>
      </ndxf>
    </rcc>
    <rcc rId="0" sId="1" dxf="1">
      <nc r="L230" t="inlineStr">
        <is>
          <t>White</t>
        </is>
      </nc>
      <ndxf>
        <alignment horizontal="center" readingOrder="0"/>
      </ndxf>
    </rcc>
    <rcc rId="0" sId="1" dxf="1">
      <nc r="L231" t="inlineStr">
        <is>
          <t>White</t>
        </is>
      </nc>
      <ndxf>
        <alignment horizontal="center" readingOrder="0"/>
      </ndxf>
    </rcc>
    <rcc rId="0" sId="1" s="1" dxf="1">
      <nc r="L232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233" t="inlineStr">
        <is>
          <t>BLACK</t>
        </is>
      </nc>
      <ndxf>
        <alignment horizontal="center" readingOrder="0"/>
      </ndxf>
    </rcc>
    <rcc rId="0" sId="1" dxf="1">
      <nc r="L234" t="inlineStr">
        <is>
          <t>White/Black</t>
        </is>
      </nc>
      <ndxf>
        <alignment horizontal="center" readingOrder="0"/>
      </ndxf>
    </rcc>
    <rcc rId="0" sId="1" dxf="1">
      <nc r="L235" t="inlineStr">
        <is>
          <t>BLACK</t>
        </is>
      </nc>
      <ndxf>
        <alignment horizontal="center" readingOrder="0"/>
      </ndxf>
    </rcc>
    <rcc rId="0" sId="1" dxf="1">
      <nc r="L236" t="inlineStr">
        <is>
          <t>White</t>
        </is>
      </nc>
      <ndxf>
        <alignment horizontal="center" readingOrder="0"/>
      </ndxf>
    </rcc>
    <rcc rId="0" sId="1" dxf="1">
      <nc r="L237" t="inlineStr">
        <is>
          <t>White</t>
        </is>
      </nc>
      <ndxf>
        <alignment horizontal="center" readingOrder="0"/>
      </ndxf>
    </rcc>
    <rcc rId="0" sId="1" dxf="1">
      <nc r="L238" t="inlineStr">
        <is>
          <t>White</t>
        </is>
      </nc>
      <ndxf>
        <alignment horizontal="center" readingOrder="0"/>
      </ndxf>
    </rcc>
    <rcc rId="0" sId="1" dxf="1">
      <nc r="L239" t="inlineStr">
        <is>
          <t>White</t>
        </is>
      </nc>
      <ndxf>
        <alignment horizontal="center" readingOrder="0"/>
      </ndxf>
    </rcc>
    <rcc rId="0" sId="1" dxf="1">
      <nc r="L240" t="inlineStr">
        <is>
          <t>White</t>
        </is>
      </nc>
      <ndxf>
        <alignment horizontal="center" readingOrder="0"/>
      </ndxf>
    </rcc>
    <rcc rId="0" sId="1" dxf="1">
      <nc r="L241" t="inlineStr">
        <is>
          <t>White</t>
        </is>
      </nc>
      <ndxf>
        <alignment horizontal="center" readingOrder="0"/>
      </ndxf>
    </rcc>
    <rcc rId="0" sId="1" dxf="1">
      <nc r="L242" t="inlineStr">
        <is>
          <t>Other</t>
        </is>
      </nc>
      <ndxf>
        <alignment horizontal="center" readingOrder="0"/>
      </ndxf>
    </rcc>
    <rcc rId="0" sId="1" dxf="1">
      <nc r="L243" t="inlineStr">
        <is>
          <t>White</t>
        </is>
      </nc>
      <ndxf>
        <alignment horizontal="center" readingOrder="0"/>
      </ndxf>
    </rcc>
    <rcc rId="0" sId="1" dxf="1">
      <nc r="L244" t="inlineStr">
        <is>
          <t>White</t>
        </is>
      </nc>
      <ndxf>
        <alignment horizontal="center" readingOrder="0"/>
      </ndxf>
    </rcc>
    <rcc rId="0" sId="1" dxf="1">
      <nc r="L245" t="inlineStr">
        <is>
          <t>White</t>
        </is>
      </nc>
      <ndxf>
        <alignment horizontal="center" readingOrder="0"/>
      </ndxf>
    </rcc>
    <rcc rId="0" sId="1">
      <nc r="L246" t="inlineStr">
        <is>
          <t>Asian</t>
        </is>
      </nc>
    </rcc>
    <rcc rId="0" sId="1" dxf="1">
      <nc r="L247" t="inlineStr">
        <is>
          <t>BLACK</t>
        </is>
      </nc>
      <ndxf>
        <alignment horizontal="center" readingOrder="0"/>
      </ndxf>
    </rcc>
    <rcc rId="0" sId="1" dxf="1">
      <nc r="L248" t="inlineStr">
        <is>
          <t>White</t>
        </is>
      </nc>
      <ndxf>
        <alignment horizontal="center" readingOrder="0"/>
      </ndxf>
    </rcc>
    <rcc rId="0" sId="1" dxf="1">
      <nc r="L249" t="inlineStr">
        <is>
          <t>White</t>
        </is>
      </nc>
      <ndxf>
        <alignment horizontal="center" readingOrder="0"/>
      </ndxf>
    </rcc>
    <rcc rId="0" sId="1" dxf="1">
      <nc r="L250" t="inlineStr">
        <is>
          <t>White</t>
        </is>
      </nc>
      <ndxf>
        <alignment horizontal="center" readingOrder="0"/>
      </ndxf>
    </rcc>
    <rcc rId="0" sId="1" dxf="1">
      <nc r="L251" t="inlineStr">
        <is>
          <t>White</t>
        </is>
      </nc>
      <ndxf>
        <alignment horizontal="center" readingOrder="0"/>
      </ndxf>
    </rcc>
    <rcc rId="0" sId="1" dxf="1">
      <nc r="L252" t="inlineStr">
        <is>
          <t>BLACK</t>
        </is>
      </nc>
      <ndxf>
        <alignment horizontal="center" readingOrder="0"/>
      </ndxf>
    </rcc>
    <rcc rId="0" sId="1" dxf="1">
      <nc r="L1450" t="inlineStr">
        <is>
          <t>BLACK</t>
        </is>
      </nc>
      <ndxf>
        <alignment horizontal="center" readingOrder="0"/>
      </ndxf>
    </rcc>
    <rcc rId="0" sId="1" dxf="1">
      <nc r="L254" t="inlineStr">
        <is>
          <t>White</t>
        </is>
      </nc>
      <ndxf>
        <alignment horizontal="center" readingOrder="0"/>
      </ndxf>
    </rcc>
    <rcc rId="0" sId="1" dxf="1">
      <nc r="L255" t="inlineStr">
        <is>
          <t>White</t>
        </is>
      </nc>
      <ndxf>
        <alignment horizontal="center" readingOrder="0"/>
      </ndxf>
    </rcc>
    <rcc rId="0" sId="1" s="1" dxf="1">
      <nc r="L256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257" t="inlineStr">
        <is>
          <t>White</t>
        </is>
      </nc>
      <ndxf>
        <alignment horizontal="center" readingOrder="0"/>
      </ndxf>
    </rcc>
    <rcc rId="0" sId="1" dxf="1">
      <nc r="L258" t="inlineStr">
        <is>
          <t>White</t>
        </is>
      </nc>
      <ndxf>
        <alignment horizontal="center" readingOrder="0"/>
      </ndxf>
    </rcc>
    <rcc rId="0" sId="1" dxf="1">
      <nc r="L259" t="inlineStr">
        <is>
          <t>White</t>
        </is>
      </nc>
      <ndxf>
        <alignment horizontal="center" readingOrder="0"/>
      </ndxf>
    </rcc>
    <rcc rId="0" sId="1" dxf="1">
      <nc r="L260" t="inlineStr">
        <is>
          <t>White</t>
        </is>
      </nc>
      <ndxf>
        <alignment horizontal="center" readingOrder="0"/>
      </ndxf>
    </rcc>
    <rcc rId="0" sId="1" dxf="1">
      <nc r="L261" t="inlineStr">
        <is>
          <t>White</t>
        </is>
      </nc>
      <ndxf>
        <alignment horizontal="center" readingOrder="0"/>
      </ndxf>
    </rcc>
    <rcc rId="0" sId="1" dxf="1">
      <nc r="L262" t="inlineStr">
        <is>
          <t>White</t>
        </is>
      </nc>
      <ndxf>
        <alignment horizontal="center" readingOrder="0"/>
      </ndxf>
    </rcc>
    <rcc rId="0" sId="1" dxf="1">
      <nc r="L263" t="inlineStr">
        <is>
          <t>BLACK</t>
        </is>
      </nc>
      <ndxf>
        <alignment horizontal="center" readingOrder="0"/>
      </ndxf>
    </rcc>
    <rcc rId="0" sId="1" dxf="1">
      <nc r="L264" t="inlineStr">
        <is>
          <t>White</t>
        </is>
      </nc>
      <ndxf>
        <alignment horizontal="center" readingOrder="0"/>
      </ndxf>
    </rcc>
    <rcc rId="0" sId="1" dxf="1">
      <nc r="L265" t="inlineStr">
        <is>
          <t>White</t>
        </is>
      </nc>
      <ndxf>
        <alignment horizontal="center" readingOrder="0"/>
      </ndxf>
    </rcc>
    <rcc rId="0" sId="1" dxf="1">
      <nc r="L266" t="inlineStr">
        <is>
          <t>White</t>
        </is>
      </nc>
      <ndxf>
        <alignment horizontal="center" readingOrder="0"/>
      </ndxf>
    </rcc>
    <rcc rId="0" sId="1" s="1" dxf="1">
      <nc r="L267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268" t="inlineStr">
        <is>
          <t>White</t>
        </is>
      </nc>
      <ndxf>
        <alignment horizontal="center" readingOrder="0"/>
      </ndxf>
    </rcc>
    <rcc rId="0" sId="1" dxf="1">
      <nc r="L269" t="inlineStr">
        <is>
          <t>Black</t>
        </is>
      </nc>
      <ndxf>
        <alignment horizontal="center" readingOrder="0"/>
      </ndxf>
    </rcc>
    <rcc rId="0" sId="1" dxf="1">
      <nc r="L270" t="inlineStr">
        <is>
          <t>BLACK</t>
        </is>
      </nc>
      <ndxf>
        <alignment horizontal="center" readingOrder="0"/>
      </ndxf>
    </rcc>
    <rcc rId="0" sId="1" dxf="1">
      <nc r="L271" t="inlineStr">
        <is>
          <t>White</t>
        </is>
      </nc>
      <ndxf>
        <alignment horizontal="center" readingOrder="0"/>
      </ndxf>
    </rcc>
    <rcc rId="0" sId="1" dxf="1">
      <nc r="L272" t="inlineStr">
        <is>
          <t>White</t>
        </is>
      </nc>
      <ndxf>
        <alignment horizontal="center" readingOrder="0"/>
      </ndxf>
    </rcc>
    <rcc rId="0" sId="1" dxf="1">
      <nc r="L273" t="inlineStr">
        <is>
          <t>BLACK</t>
        </is>
      </nc>
      <ndxf>
        <alignment horizontal="center" readingOrder="0"/>
      </ndxf>
    </rcc>
    <rcc rId="0" sId="1" dxf="1">
      <nc r="L274" t="inlineStr">
        <is>
          <t>White</t>
        </is>
      </nc>
      <ndxf>
        <alignment horizontal="center" readingOrder="0"/>
      </ndxf>
    </rcc>
    <rcc rId="0" sId="1" s="1" dxf="1">
      <nc r="L275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276" t="inlineStr">
        <is>
          <t>White</t>
        </is>
      </nc>
      <ndxf>
        <alignment horizontal="center" readingOrder="0"/>
      </ndxf>
    </rcc>
    <rcc rId="0" sId="1" s="1" dxf="1">
      <nc r="L277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278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279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280" t="inlineStr">
        <is>
          <t>White</t>
        </is>
      </nc>
      <ndxf>
        <alignment horizontal="center" readingOrder="0"/>
      </ndxf>
    </rcc>
    <rcc rId="0" sId="1" dxf="1">
      <nc r="L281" t="inlineStr">
        <is>
          <t>White</t>
        </is>
      </nc>
      <ndxf>
        <alignment horizontal="center" readingOrder="0"/>
      </ndxf>
    </rcc>
    <rcc rId="0" sId="1" s="1" dxf="1">
      <nc r="L282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283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284" t="inlineStr">
        <is>
          <t>White</t>
        </is>
      </nc>
      <ndxf>
        <alignment horizontal="center" readingOrder="0"/>
      </ndxf>
    </rcc>
    <rcc rId="0" sId="1" s="1" dxf="1">
      <nc r="L285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286" t="inlineStr">
        <is>
          <t>White</t>
        </is>
      </nc>
      <ndxf>
        <alignment horizontal="center" readingOrder="0"/>
      </ndxf>
    </rcc>
    <rcc rId="0" sId="1" dxf="1">
      <nc r="L287" t="inlineStr">
        <is>
          <t>White</t>
        </is>
      </nc>
      <ndxf>
        <alignment horizontal="center" readingOrder="0"/>
      </ndxf>
    </rcc>
    <rcc rId="0" sId="1" dxf="1">
      <nc r="L288" t="inlineStr">
        <is>
          <t>BLACK</t>
        </is>
      </nc>
      <ndxf>
        <alignment horizontal="center" readingOrder="0"/>
      </ndxf>
    </rcc>
    <rcc rId="0" sId="1" dxf="1">
      <nc r="L289" t="inlineStr">
        <is>
          <t>White</t>
        </is>
      </nc>
      <ndxf>
        <alignment horizontal="center" readingOrder="0"/>
      </ndxf>
    </rcc>
    <rcc rId="0" sId="1" dxf="1">
      <nc r="L290" t="inlineStr">
        <is>
          <t>White</t>
        </is>
      </nc>
      <ndxf>
        <alignment horizontal="center" readingOrder="0"/>
      </ndxf>
    </rcc>
    <rcc rId="0" sId="1" dxf="1">
      <nc r="L291" t="inlineStr">
        <is>
          <t>BLACK</t>
        </is>
      </nc>
      <ndxf>
        <alignment horizontal="center" readingOrder="0"/>
      </ndxf>
    </rcc>
    <rcc rId="0" sId="1" dxf="1">
      <nc r="L292" t="inlineStr">
        <is>
          <t>biracial</t>
        </is>
      </nc>
      <ndxf>
        <alignment horizontal="center" readingOrder="0"/>
      </ndxf>
    </rcc>
    <rcc rId="0" sId="1" dxf="1">
      <nc r="L293" t="inlineStr">
        <is>
          <t>BLACK</t>
        </is>
      </nc>
      <ndxf>
        <alignment horizontal="center" readingOrder="0"/>
      </ndxf>
    </rcc>
    <rcc rId="0" sId="1" dxf="1">
      <nc r="L294" t="inlineStr">
        <is>
          <t>White</t>
        </is>
      </nc>
      <ndxf>
        <alignment horizontal="center" readingOrder="0"/>
      </ndxf>
    </rcc>
    <rcc rId="0" sId="1" s="1" dxf="1">
      <nc r="L295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296" t="inlineStr">
        <is>
          <t>White</t>
        </is>
      </nc>
      <ndxf>
        <alignment horizontal="center" readingOrder="0"/>
      </ndxf>
    </rcc>
    <rcc rId="0" sId="1" dxf="1">
      <nc r="L297" t="inlineStr">
        <is>
          <t>BLACK</t>
        </is>
      </nc>
      <ndxf>
        <alignment horizontal="center" readingOrder="0"/>
      </ndxf>
    </rcc>
    <rcc rId="0" sId="1" dxf="1">
      <nc r="L298" t="inlineStr">
        <is>
          <t>White</t>
        </is>
      </nc>
      <ndxf>
        <alignment horizontal="center" readingOrder="0"/>
      </ndxf>
    </rcc>
    <rcc rId="0" sId="1" dxf="1">
      <nc r="L299" t="inlineStr">
        <is>
          <t>BLACK</t>
        </is>
      </nc>
      <ndxf>
        <alignment horizontal="center" readingOrder="0"/>
      </ndxf>
    </rcc>
    <rcc rId="0" sId="1" s="1" dxf="1">
      <nc r="L300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301" t="inlineStr">
        <is>
          <t>BLACK</t>
        </is>
      </nc>
      <ndxf>
        <alignment horizontal="center" readingOrder="0"/>
      </ndxf>
    </rcc>
    <rcc rId="0" sId="1" s="1" dxf="1">
      <nc r="L302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303" t="inlineStr">
        <is>
          <t>BLACK</t>
        </is>
      </nc>
      <ndxf>
        <alignment horizontal="center" readingOrder="0"/>
      </ndxf>
    </rcc>
    <rcc rId="0" sId="1" dxf="1">
      <nc r="L304" t="inlineStr">
        <is>
          <t>Black</t>
        </is>
      </nc>
      <ndxf>
        <alignment horizontal="center" readingOrder="0"/>
      </ndxf>
    </rcc>
    <rcc rId="0" sId="1" dxf="1">
      <nc r="L305" t="inlineStr">
        <is>
          <t>White</t>
        </is>
      </nc>
      <ndxf>
        <alignment horizontal="center" readingOrder="0"/>
      </ndxf>
    </rcc>
    <rcc rId="0" sId="1" dxf="1">
      <nc r="L306" t="inlineStr">
        <is>
          <t>White</t>
        </is>
      </nc>
      <ndxf>
        <alignment horizontal="center" readingOrder="0"/>
      </ndxf>
    </rcc>
    <rcc rId="0" sId="1" dxf="1">
      <nc r="L307" t="inlineStr">
        <is>
          <t>BLACK</t>
        </is>
      </nc>
      <ndxf>
        <alignment horizontal="center" readingOrder="0"/>
      </ndxf>
    </rcc>
    <rcc rId="0" sId="1" dxf="1">
      <nc r="L308" t="inlineStr">
        <is>
          <t>White</t>
        </is>
      </nc>
      <ndxf>
        <alignment horizontal="center" readingOrder="0"/>
      </ndxf>
    </rcc>
    <rcc rId="0" sId="1" s="1" dxf="1">
      <nc r="L309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310" t="inlineStr">
        <is>
          <t>BLACK</t>
        </is>
      </nc>
      <ndxf>
        <alignment horizontal="center" readingOrder="0"/>
      </ndxf>
    </rcc>
    <rcc rId="0" sId="1" dxf="1">
      <nc r="L311" t="inlineStr">
        <is>
          <t>White</t>
        </is>
      </nc>
      <ndxf>
        <alignment horizontal="center" readingOrder="0"/>
      </ndxf>
    </rcc>
    <rcc rId="0" sId="1" s="1" dxf="1">
      <nc r="L312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313" t="inlineStr">
        <is>
          <t>White</t>
        </is>
      </nc>
      <ndxf>
        <alignment horizontal="center" readingOrder="0"/>
      </ndxf>
    </rcc>
    <rcc rId="0" sId="1" dxf="1">
      <nc r="L314" t="inlineStr">
        <is>
          <t>White</t>
        </is>
      </nc>
      <ndxf>
        <alignment horizontal="center" readingOrder="0"/>
      </ndxf>
    </rcc>
    <rcc rId="0" sId="1" dxf="1">
      <nc r="L315" t="inlineStr">
        <is>
          <t>Multiracial</t>
        </is>
      </nc>
      <ndxf>
        <alignment horizontal="center" readingOrder="0"/>
      </ndxf>
    </rcc>
    <rcc rId="0" sId="1" s="1" dxf="1">
      <nc r="L316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317" t="inlineStr">
        <is>
          <t>BLACK</t>
        </is>
      </nc>
      <ndxf>
        <alignment horizontal="center" readingOrder="0"/>
      </ndxf>
    </rcc>
    <rcc rId="0" sId="1" dxf="1">
      <nc r="L318" t="inlineStr">
        <is>
          <t>White</t>
        </is>
      </nc>
      <ndxf>
        <alignment horizontal="center" readingOrder="0"/>
      </ndxf>
    </rcc>
    <rcc rId="0" sId="1" dxf="1">
      <nc r="L319" t="inlineStr">
        <is>
          <t>White</t>
        </is>
      </nc>
      <ndxf>
        <alignment horizontal="center" readingOrder="0"/>
      </ndxf>
    </rcc>
    <rcc rId="0" sId="1" dxf="1">
      <nc r="L320" t="inlineStr">
        <is>
          <t>White</t>
        </is>
      </nc>
      <ndxf>
        <alignment horizontal="center" readingOrder="0"/>
      </ndxf>
    </rcc>
    <rcc rId="0" sId="1" dxf="1">
      <nc r="L321" t="inlineStr">
        <is>
          <t>Black</t>
        </is>
      </nc>
      <ndxf>
        <alignment horizontal="center" readingOrder="0"/>
      </ndxf>
    </rcc>
    <rcc rId="0" sId="1" dxf="1">
      <nc r="L322" t="inlineStr">
        <is>
          <t>BLACK</t>
        </is>
      </nc>
      <ndxf>
        <alignment horizontal="center" readingOrder="0"/>
      </ndxf>
    </rcc>
    <rcc rId="0" sId="1" dxf="1">
      <nc r="L323" t="inlineStr">
        <is>
          <t>White</t>
        </is>
      </nc>
      <ndxf>
        <alignment horizontal="center" readingOrder="0"/>
      </ndxf>
    </rcc>
    <rcc rId="0" sId="1" s="1" dxf="1">
      <nc r="L324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325" t="inlineStr">
        <is>
          <t>White</t>
        </is>
      </nc>
      <ndxf>
        <alignment horizontal="center" readingOrder="0"/>
      </ndxf>
    </rcc>
    <rcc rId="0" sId="1" dxf="1">
      <nc r="L326" t="inlineStr">
        <is>
          <t>BLACK</t>
        </is>
      </nc>
      <ndxf>
        <alignment horizontal="center" readingOrder="0"/>
      </ndxf>
    </rcc>
    <rcc rId="0" sId="1" dxf="1">
      <nc r="L327" t="inlineStr">
        <is>
          <t>BLACK</t>
        </is>
      </nc>
      <ndxf>
        <alignment horizontal="center" readingOrder="0"/>
      </ndxf>
    </rcc>
    <rcc rId="0" sId="1" dxf="1">
      <nc r="L328" t="inlineStr">
        <is>
          <t>White</t>
        </is>
      </nc>
      <ndxf>
        <alignment horizontal="center" readingOrder="0"/>
      </ndxf>
    </rcc>
    <rcc rId="0" sId="1" dxf="1">
      <nc r="L329" t="inlineStr">
        <is>
          <t>BLACK</t>
        </is>
      </nc>
      <ndxf>
        <alignment horizontal="center" readingOrder="0"/>
      </ndxf>
    </rcc>
    <rcc rId="0" sId="1" dxf="1">
      <nc r="L330" t="inlineStr">
        <is>
          <t>BLACK</t>
        </is>
      </nc>
      <ndxf>
        <alignment horizontal="center" readingOrder="0"/>
      </ndxf>
    </rcc>
    <rcc rId="0" sId="1" s="1" dxf="1">
      <nc r="L331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332" t="inlineStr">
        <is>
          <t>White</t>
        </is>
      </nc>
      <ndxf>
        <alignment horizontal="center" readingOrder="0"/>
      </ndxf>
    </rcc>
    <rcc rId="0" sId="1" dxf="1">
      <nc r="L333" t="inlineStr">
        <is>
          <t>BLACK</t>
        </is>
      </nc>
      <ndxf>
        <alignment horizontal="center" readingOrder="0"/>
      </ndxf>
    </rcc>
    <rcc rId="0" sId="1" dxf="1">
      <nc r="L334" t="inlineStr">
        <is>
          <t>White</t>
        </is>
      </nc>
      <ndxf>
        <alignment horizontal="center" readingOrder="0"/>
      </ndxf>
    </rcc>
    <rcc rId="0" sId="1" s="1" dxf="1">
      <nc r="L335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336" t="inlineStr">
        <is>
          <t>White</t>
        </is>
      </nc>
      <ndxf>
        <alignment horizontal="center" readingOrder="0"/>
      </ndxf>
    </rcc>
    <rcc rId="0" sId="1" s="1" dxf="1">
      <nc r="L337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338" t="inlineStr">
        <is>
          <t>BLACK</t>
        </is>
      </nc>
      <ndxf>
        <alignment horizontal="center" readingOrder="0"/>
      </ndxf>
    </rcc>
    <rcc rId="0" sId="1" dxf="1">
      <nc r="L339" t="inlineStr">
        <is>
          <t>White</t>
        </is>
      </nc>
      <ndxf>
        <alignment horizontal="center" readingOrder="0"/>
      </ndxf>
    </rcc>
    <rcc rId="0" sId="1" s="1" dxf="1">
      <nc r="L340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341" t="inlineStr">
        <is>
          <t>White</t>
        </is>
      </nc>
      <ndxf>
        <alignment horizontal="center" readingOrder="0"/>
      </ndxf>
    </rcc>
    <rcc rId="0" sId="1" dxf="1">
      <nc r="L342" t="inlineStr">
        <is>
          <t>BLACK</t>
        </is>
      </nc>
      <ndxf>
        <alignment horizontal="center" readingOrder="0"/>
      </ndxf>
    </rcc>
    <rcc rId="0" sId="1" dxf="1">
      <nc r="L343" t="inlineStr">
        <is>
          <t>Black</t>
        </is>
      </nc>
      <ndxf>
        <alignment horizontal="center" readingOrder="0"/>
      </ndxf>
    </rcc>
    <rcc rId="0" sId="1" dxf="1">
      <nc r="L344" t="inlineStr">
        <is>
          <t>Black/White</t>
        </is>
      </nc>
      <ndxf>
        <alignment horizontal="center" readingOrder="0"/>
      </ndxf>
    </rcc>
    <rcc rId="0" sId="1" s="1" dxf="1">
      <nc r="L345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346" t="inlineStr">
        <is>
          <t>Black</t>
        </is>
      </nc>
      <ndxf>
        <alignment horizontal="center" readingOrder="0"/>
      </ndxf>
    </rcc>
    <rcc rId="0" sId="1" dxf="1">
      <nc r="L347" t="inlineStr">
        <is>
          <t>Indian</t>
        </is>
      </nc>
      <ndxf>
        <alignment horizontal="center" readingOrder="0"/>
      </ndxf>
    </rcc>
    <rcc rId="0" sId="1" dxf="1">
      <nc r="L348" t="inlineStr">
        <is>
          <t>Black</t>
        </is>
      </nc>
      <ndxf>
        <alignment horizontal="center" readingOrder="0"/>
      </ndxf>
    </rcc>
    <rcc rId="0" sId="1" dxf="1">
      <nc r="L349" t="inlineStr">
        <is>
          <t>Black</t>
        </is>
      </nc>
      <ndxf>
        <alignment horizontal="center" readingOrder="0"/>
      </ndxf>
    </rcc>
    <rcc rId="0" sId="1" dxf="1">
      <nc r="L350" t="inlineStr">
        <is>
          <t>White</t>
        </is>
      </nc>
      <ndxf>
        <alignment horizontal="center" readingOrder="0"/>
      </ndxf>
    </rcc>
    <rcc rId="0" sId="1" dxf="1">
      <nc r="L351" t="inlineStr">
        <is>
          <t>White</t>
        </is>
      </nc>
      <ndxf>
        <alignment horizontal="center" readingOrder="0"/>
      </ndxf>
    </rcc>
    <rcc rId="0" sId="1" dxf="1">
      <nc r="L352" t="inlineStr">
        <is>
          <t>Black</t>
        </is>
      </nc>
      <ndxf>
        <alignment horizontal="center" readingOrder="0"/>
      </ndxf>
    </rcc>
    <rcc rId="0" sId="1" dxf="1">
      <nc r="L353" t="inlineStr">
        <is>
          <t>Black</t>
        </is>
      </nc>
      <ndxf>
        <alignment horizontal="center" readingOrder="0"/>
      </ndxf>
    </rcc>
    <rcc rId="0" sId="1" s="1" dxf="1">
      <nc r="L354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355" t="inlineStr">
        <is>
          <t>White</t>
        </is>
      </nc>
      <ndxf>
        <alignment horizontal="center" readingOrder="0"/>
      </ndxf>
    </rcc>
    <rcc rId="0" sId="1" dxf="1">
      <nc r="L356" t="inlineStr">
        <is>
          <t>White</t>
        </is>
      </nc>
      <ndxf>
        <alignment horizontal="center" readingOrder="0"/>
      </ndxf>
    </rcc>
    <rcc rId="0" sId="1" dxf="1">
      <nc r="L357" t="inlineStr">
        <is>
          <t>Black</t>
        </is>
      </nc>
      <ndxf>
        <alignment horizontal="center" readingOrder="0"/>
      </ndxf>
    </rcc>
    <rcc rId="0" sId="1" dxf="1">
      <nc r="L358" t="inlineStr">
        <is>
          <t>White</t>
        </is>
      </nc>
      <ndxf>
        <alignment horizontal="center" readingOrder="0"/>
      </ndxf>
    </rcc>
    <rcc rId="0" sId="1" s="1" dxf="1">
      <nc r="L359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360" t="inlineStr">
        <is>
          <t>Indian</t>
        </is>
      </nc>
      <ndxf>
        <alignment horizontal="center" readingOrder="0"/>
      </ndxf>
    </rcc>
    <rcc rId="0" sId="1" dxf="1">
      <nc r="L361" t="inlineStr">
        <is>
          <t>White</t>
        </is>
      </nc>
      <ndxf>
        <alignment horizontal="center" readingOrder="0"/>
      </ndxf>
    </rcc>
    <rcc rId="0" sId="1" dxf="1">
      <nc r="L362" t="inlineStr">
        <is>
          <t>Black</t>
        </is>
      </nc>
      <ndxf>
        <alignment horizontal="center" readingOrder="0"/>
      </ndxf>
    </rcc>
    <rcc rId="0" sId="1" dxf="1">
      <nc r="L363" t="inlineStr">
        <is>
          <t>White</t>
        </is>
      </nc>
      <ndxf>
        <alignment horizontal="center" readingOrder="0"/>
      </ndxf>
    </rcc>
    <rcc rId="0" sId="1" dxf="1">
      <nc r="L364" t="inlineStr">
        <is>
          <t>White</t>
        </is>
      </nc>
      <ndxf>
        <alignment horizontal="center" readingOrder="0"/>
      </ndxf>
    </rcc>
    <rcc rId="0" sId="1" dxf="1">
      <nc r="L365" t="inlineStr">
        <is>
          <t>Black</t>
        </is>
      </nc>
      <ndxf>
        <alignment horizontal="center" readingOrder="0"/>
      </ndxf>
    </rcc>
    <rcc rId="0" sId="1" dxf="1">
      <nc r="L366" t="inlineStr">
        <is>
          <t>Black</t>
        </is>
      </nc>
      <ndxf>
        <alignment horizontal="center" readingOrder="0"/>
      </ndxf>
    </rcc>
    <rcc rId="0" sId="1" dxf="1">
      <nc r="L367" t="inlineStr">
        <is>
          <t>White</t>
        </is>
      </nc>
      <ndxf>
        <alignment horizontal="center" readingOrder="0"/>
      </ndxf>
    </rcc>
    <rcc rId="0" sId="1" dxf="1">
      <nc r="L368" t="inlineStr">
        <is>
          <t>White</t>
        </is>
      </nc>
      <ndxf>
        <alignment horizontal="center" readingOrder="0"/>
      </ndxf>
    </rcc>
    <rcc rId="0" sId="1" dxf="1">
      <nc r="L369" t="inlineStr">
        <is>
          <t>White</t>
        </is>
      </nc>
      <ndxf>
        <alignment horizontal="center" readingOrder="0"/>
      </ndxf>
    </rcc>
    <rcc rId="0" sId="1" dxf="1">
      <nc r="L370" t="inlineStr">
        <is>
          <t>White</t>
        </is>
      </nc>
      <ndxf>
        <alignment horizontal="center" readingOrder="0"/>
      </ndxf>
    </rcc>
    <rcc rId="0" sId="1" dxf="1">
      <nc r="L371" t="inlineStr">
        <is>
          <t>White</t>
        </is>
      </nc>
      <ndxf>
        <alignment horizontal="center" readingOrder="0"/>
      </ndxf>
    </rcc>
    <rcc rId="0" sId="1" dxf="1">
      <nc r="L372" t="inlineStr">
        <is>
          <t>Black</t>
        </is>
      </nc>
      <ndxf>
        <alignment horizontal="center" readingOrder="0"/>
      </ndxf>
    </rcc>
    <rcc rId="0" sId="1" dxf="1">
      <nc r="L373" t="inlineStr">
        <is>
          <t>White</t>
        </is>
      </nc>
      <ndxf>
        <alignment horizontal="center" readingOrder="0"/>
      </ndxf>
    </rcc>
    <rcc rId="0" sId="1" dxf="1">
      <nc r="L374" t="inlineStr">
        <is>
          <t>White</t>
        </is>
      </nc>
      <ndxf>
        <alignment horizontal="center" readingOrder="0"/>
      </ndxf>
    </rcc>
    <rcc rId="0" sId="1" dxf="1">
      <nc r="L375" t="inlineStr">
        <is>
          <t>White</t>
        </is>
      </nc>
      <ndxf>
        <alignment horizontal="center" readingOrder="0"/>
      </ndxf>
    </rcc>
    <rcc rId="0" sId="1" dxf="1">
      <nc r="L376" t="inlineStr">
        <is>
          <t>White</t>
        </is>
      </nc>
      <ndxf>
        <alignment horizontal="center" readingOrder="0"/>
      </ndxf>
    </rcc>
    <rcc rId="0" sId="1" dxf="1">
      <nc r="L377" t="inlineStr">
        <is>
          <t>Black</t>
        </is>
      </nc>
      <ndxf>
        <alignment horizontal="center" readingOrder="0"/>
      </ndxf>
    </rcc>
    <rcc rId="0" sId="1" dxf="1">
      <nc r="L378" t="inlineStr">
        <is>
          <t>Black</t>
        </is>
      </nc>
      <ndxf>
        <alignment horizontal="center" readingOrder="0"/>
      </ndxf>
    </rcc>
    <rcc rId="0" sId="1" dxf="1">
      <nc r="L379" t="inlineStr">
        <is>
          <t>Black</t>
        </is>
      </nc>
      <ndxf>
        <alignment horizontal="center" readingOrder="0"/>
      </ndxf>
    </rcc>
    <rcc rId="0" sId="1" dxf="1">
      <nc r="L380" t="inlineStr">
        <is>
          <t>White</t>
        </is>
      </nc>
      <ndxf>
        <alignment horizontal="center" readingOrder="0"/>
      </ndxf>
    </rcc>
    <rcc rId="0" sId="1" dxf="1">
      <nc r="L381" t="inlineStr">
        <is>
          <t>White</t>
        </is>
      </nc>
      <ndxf>
        <alignment horizontal="center" readingOrder="0"/>
      </ndxf>
    </rcc>
    <rcc rId="0" sId="1" dxf="1">
      <nc r="L382" t="inlineStr">
        <is>
          <t>White</t>
        </is>
      </nc>
      <ndxf>
        <alignment horizontal="center" readingOrder="0"/>
      </ndxf>
    </rcc>
    <rcc rId="0" sId="1" dxf="1">
      <nc r="L383" t="inlineStr">
        <is>
          <t>White</t>
        </is>
      </nc>
      <ndxf>
        <alignment horizontal="center" readingOrder="0"/>
      </ndxf>
    </rcc>
    <rcc rId="0" sId="1" dxf="1">
      <nc r="L384" t="inlineStr">
        <is>
          <t>Black</t>
        </is>
      </nc>
      <ndxf>
        <alignment horizontal="center" readingOrder="0"/>
      </ndxf>
    </rcc>
    <rcc rId="0" sId="1" dxf="1">
      <nc r="L385" t="inlineStr">
        <is>
          <t>Black</t>
        </is>
      </nc>
      <ndxf>
        <alignment horizontal="center" readingOrder="0"/>
      </ndxf>
    </rcc>
    <rcc rId="0" sId="1" dxf="1">
      <nc r="L386" t="inlineStr">
        <is>
          <t>White</t>
        </is>
      </nc>
      <ndxf>
        <alignment horizontal="center" readingOrder="0"/>
      </ndxf>
    </rcc>
    <rcc rId="0" sId="1" dxf="1">
      <nc r="L387" t="inlineStr">
        <is>
          <t>Black</t>
        </is>
      </nc>
      <ndxf>
        <alignment horizontal="center" readingOrder="0"/>
      </ndxf>
    </rcc>
    <rcc rId="0" sId="1" dxf="1">
      <nc r="L388" t="inlineStr">
        <is>
          <t>Black</t>
        </is>
      </nc>
      <ndxf>
        <alignment horizontal="center" readingOrder="0"/>
      </ndxf>
    </rcc>
    <rcc rId="0" sId="1" dxf="1">
      <nc r="L389" t="inlineStr">
        <is>
          <t>Black</t>
        </is>
      </nc>
      <ndxf>
        <alignment horizontal="center" readingOrder="0"/>
      </ndxf>
    </rcc>
    <rcc rId="0" sId="1" s="1" dxf="1">
      <nc r="L390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391" t="inlineStr">
        <is>
          <t>Black</t>
        </is>
      </nc>
      <ndxf>
        <alignment horizontal="center" readingOrder="0"/>
      </ndxf>
    </rcc>
    <rcc rId="0" sId="1" dxf="1">
      <nc r="L392" t="inlineStr">
        <is>
          <t>White</t>
        </is>
      </nc>
      <ndxf>
        <alignment horizontal="center" readingOrder="0"/>
      </ndxf>
    </rcc>
    <rcc rId="0" sId="1" s="1" dxf="1">
      <nc r="L393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394" t="inlineStr">
        <is>
          <t>Black</t>
        </is>
      </nc>
      <ndxf>
        <alignment horizontal="center" readingOrder="0"/>
      </ndxf>
    </rcc>
    <rcc rId="0" sId="1" s="1" dxf="1">
      <nc r="L395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396" t="inlineStr">
        <is>
          <t>White</t>
        </is>
      </nc>
      <ndxf>
        <alignment horizontal="center" readingOrder="0"/>
      </ndxf>
    </rcc>
    <rcc rId="0" sId="1" dxf="1">
      <nc r="L397" t="inlineStr">
        <is>
          <t>White</t>
        </is>
      </nc>
      <ndxf>
        <alignment horizontal="center" readingOrder="0"/>
      </ndxf>
    </rcc>
    <rcc rId="0" sId="1" dxf="1">
      <nc r="L398" t="inlineStr">
        <is>
          <t>White</t>
        </is>
      </nc>
      <ndxf>
        <alignment horizontal="center" readingOrder="0"/>
      </ndxf>
    </rcc>
    <rcc rId="0" sId="1" dxf="1">
      <nc r="L399" t="inlineStr">
        <is>
          <t>White</t>
        </is>
      </nc>
      <ndxf>
        <alignment horizontal="center" readingOrder="0"/>
      </ndxf>
    </rcc>
    <rcc rId="0" sId="1" dxf="1">
      <nc r="L400" t="inlineStr">
        <is>
          <t>White</t>
        </is>
      </nc>
      <ndxf>
        <alignment horizontal="center" readingOrder="0"/>
      </ndxf>
    </rcc>
    <rcc rId="0" sId="1" s="1" dxf="1">
      <nc r="L401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402" t="inlineStr">
        <is>
          <t>White</t>
        </is>
      </nc>
      <ndxf>
        <alignment horizontal="center" readingOrder="0"/>
      </ndxf>
    </rcc>
    <rcc rId="0" sId="1" dxf="1">
      <nc r="L403" t="inlineStr">
        <is>
          <t>Black</t>
        </is>
      </nc>
      <ndxf>
        <alignment horizontal="center" readingOrder="0"/>
      </ndxf>
    </rcc>
    <rcc rId="0" sId="1" dxf="1">
      <nc r="L404" t="inlineStr">
        <is>
          <t>White</t>
        </is>
      </nc>
      <ndxf>
        <alignment horizontal="center" readingOrder="0"/>
      </ndxf>
    </rcc>
    <rcc rId="0" sId="1" dxf="1">
      <nc r="L405" t="inlineStr">
        <is>
          <t>Black</t>
        </is>
      </nc>
      <ndxf>
        <alignment horizontal="center" readingOrder="0"/>
      </ndxf>
    </rcc>
    <rcc rId="0" sId="1" dxf="1">
      <nc r="L406" t="inlineStr">
        <is>
          <t>White</t>
        </is>
      </nc>
      <ndxf>
        <alignment horizontal="center" readingOrder="0"/>
      </ndxf>
    </rcc>
    <rcc rId="0" sId="1" dxf="1">
      <nc r="L407" t="inlineStr">
        <is>
          <t>White</t>
        </is>
      </nc>
      <ndxf>
        <alignment horizontal="center" readingOrder="0"/>
      </ndxf>
    </rcc>
    <rcc rId="0" sId="1" dxf="1">
      <nc r="L408" t="inlineStr">
        <is>
          <t>White</t>
        </is>
      </nc>
      <ndxf>
        <alignment horizontal="center" readingOrder="0"/>
      </ndxf>
    </rcc>
    <rcc rId="0" sId="1" dxf="1">
      <nc r="L409" t="inlineStr">
        <is>
          <t>Black</t>
        </is>
      </nc>
      <ndxf>
        <alignment horizontal="center" readingOrder="0"/>
      </ndxf>
    </rcc>
    <rcc rId="0" sId="1" dxf="1">
      <nc r="L410" t="inlineStr">
        <is>
          <t>White</t>
        </is>
      </nc>
      <ndxf>
        <alignment horizontal="center" readingOrder="0"/>
      </ndxf>
    </rcc>
    <rcc rId="0" sId="1" dxf="1">
      <nc r="L411" t="inlineStr">
        <is>
          <t>Black</t>
        </is>
      </nc>
      <ndxf>
        <alignment horizontal="center" readingOrder="0"/>
      </ndxf>
    </rcc>
    <rcc rId="0" sId="1" dxf="1">
      <nc r="L412" t="inlineStr">
        <is>
          <t>White</t>
        </is>
      </nc>
      <ndxf>
        <alignment horizontal="center" readingOrder="0"/>
      </ndxf>
    </rcc>
    <rcc rId="0" sId="1" dxf="1">
      <nc r="L413" t="inlineStr">
        <is>
          <t>Black</t>
        </is>
      </nc>
      <ndxf>
        <alignment horizontal="center" readingOrder="0"/>
      </ndxf>
    </rcc>
    <rcc rId="0" sId="1" dxf="1">
      <nc r="L414" t="inlineStr">
        <is>
          <t>White</t>
        </is>
      </nc>
      <ndxf>
        <alignment horizontal="center" readingOrder="0"/>
      </ndxf>
    </rcc>
    <rcc rId="0" sId="1" dxf="1">
      <nc r="L415" t="inlineStr">
        <is>
          <t>White</t>
        </is>
      </nc>
      <ndxf>
        <alignment horizontal="center" readingOrder="0"/>
      </ndxf>
    </rcc>
    <rcc rId="0" sId="1" dxf="1">
      <nc r="L416" t="inlineStr">
        <is>
          <t>White</t>
        </is>
      </nc>
      <ndxf>
        <alignment horizontal="center" readingOrder="0"/>
      </ndxf>
    </rcc>
    <rcc rId="0" sId="1" dxf="1">
      <nc r="L417" t="inlineStr">
        <is>
          <t>Black</t>
        </is>
      </nc>
      <ndxf>
        <alignment horizontal="center" readingOrder="0"/>
      </ndxf>
    </rcc>
    <rcc rId="0" sId="1" dxf="1">
      <nc r="L418" t="inlineStr">
        <is>
          <t>White</t>
        </is>
      </nc>
      <ndxf>
        <alignment horizontal="center" readingOrder="0"/>
      </ndxf>
    </rcc>
    <rcc rId="0" sId="1" dxf="1">
      <nc r="L419" t="inlineStr">
        <is>
          <t>White</t>
        </is>
      </nc>
      <ndxf>
        <alignment horizontal="center" readingOrder="0"/>
      </ndxf>
    </rcc>
    <rcc rId="0" sId="1" dxf="1">
      <nc r="L420" t="inlineStr">
        <is>
          <t>White</t>
        </is>
      </nc>
      <ndxf>
        <alignment horizontal="center" readingOrder="0"/>
      </ndxf>
    </rcc>
    <rcc rId="0" sId="1" dxf="1">
      <nc r="L421" t="inlineStr">
        <is>
          <t>White</t>
        </is>
      </nc>
      <ndxf>
        <alignment horizontal="center" readingOrder="0"/>
      </ndxf>
    </rcc>
    <rcc rId="0" sId="1" dxf="1">
      <nc r="L422" t="inlineStr">
        <is>
          <t>White</t>
        </is>
      </nc>
      <ndxf>
        <alignment horizontal="center" readingOrder="0"/>
      </ndxf>
    </rcc>
    <rcc rId="0" sId="1" dxf="1">
      <nc r="L423" t="inlineStr">
        <is>
          <t>Black</t>
        </is>
      </nc>
      <ndxf>
        <alignment horizontal="center" readingOrder="0"/>
      </ndxf>
    </rcc>
    <rcc rId="0" sId="1" dxf="1">
      <nc r="L424" t="inlineStr">
        <is>
          <t>White</t>
        </is>
      </nc>
      <ndxf>
        <alignment horizontal="center" readingOrder="0"/>
      </ndxf>
    </rcc>
    <rcc rId="0" sId="1" dxf="1">
      <nc r="L425" t="inlineStr">
        <is>
          <t>White</t>
        </is>
      </nc>
      <ndxf>
        <alignment horizontal="center" readingOrder="0"/>
      </ndxf>
    </rcc>
    <rcc rId="0" sId="1" dxf="1">
      <nc r="L426" t="inlineStr">
        <is>
          <t>Black</t>
        </is>
      </nc>
      <ndxf>
        <alignment horizontal="center" readingOrder="0"/>
      </ndxf>
    </rcc>
    <rcc rId="0" sId="1" dxf="1">
      <nc r="L427" t="inlineStr">
        <is>
          <t>White</t>
        </is>
      </nc>
      <ndxf>
        <alignment horizontal="center" readingOrder="0"/>
      </ndxf>
    </rcc>
    <rcc rId="0" sId="1" dxf="1">
      <nc r="L428" t="inlineStr">
        <is>
          <t>White</t>
        </is>
      </nc>
      <ndxf>
        <alignment horizontal="center" readingOrder="0"/>
      </ndxf>
    </rcc>
    <rcc rId="0" sId="1" s="1" dxf="1">
      <nc r="L429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430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431" t="inlineStr">
        <is>
          <t>White</t>
        </is>
      </nc>
      <ndxf>
        <alignment horizontal="center" readingOrder="0"/>
      </ndxf>
    </rcc>
    <rcc rId="0" sId="1" s="1" dxf="1">
      <nc r="L432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433" t="inlineStr">
        <is>
          <t>White</t>
        </is>
      </nc>
      <ndxf>
        <alignment horizontal="center" readingOrder="0"/>
      </ndxf>
    </rcc>
    <rcc rId="0" sId="1" dxf="1">
      <nc r="L434" t="inlineStr">
        <is>
          <t>Black</t>
        </is>
      </nc>
      <ndxf>
        <alignment horizontal="center" readingOrder="0"/>
      </ndxf>
    </rcc>
    <rcc rId="0" sId="1" s="1" dxf="1">
      <nc r="L435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436" t="inlineStr">
        <is>
          <t>Black</t>
        </is>
      </nc>
      <ndxf>
        <alignment horizontal="center" readingOrder="0"/>
      </ndxf>
    </rcc>
    <rcc rId="0" sId="1" dxf="1">
      <nc r="L437" t="inlineStr">
        <is>
          <t>White</t>
        </is>
      </nc>
      <ndxf>
        <alignment horizontal="center" readingOrder="0"/>
      </ndxf>
    </rcc>
    <rcc rId="0" sId="1" dxf="1">
      <nc r="L438" t="inlineStr">
        <is>
          <t>White</t>
        </is>
      </nc>
      <ndxf>
        <alignment horizontal="center" readingOrder="0"/>
      </ndxf>
    </rcc>
    <rcc rId="0" sId="1" dxf="1">
      <nc r="L439" t="inlineStr">
        <is>
          <t>Black</t>
        </is>
      </nc>
      <ndxf>
        <alignment horizontal="center" readingOrder="0"/>
      </ndxf>
    </rcc>
    <rcc rId="0" sId="1" s="1" dxf="1">
      <nc r="L440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441" t="inlineStr">
        <is>
          <t>Black</t>
        </is>
      </nc>
      <ndxf>
        <alignment horizontal="center" readingOrder="0"/>
      </ndxf>
    </rcc>
    <rcc rId="0" sId="1">
      <nc r="L442" t="inlineStr">
        <is>
          <t>Asian</t>
        </is>
      </nc>
    </rcc>
    <rcc rId="0" sId="1" dxf="1">
      <nc r="L443" t="inlineStr">
        <is>
          <t>White</t>
        </is>
      </nc>
      <ndxf>
        <alignment horizontal="center" readingOrder="0"/>
      </ndxf>
    </rcc>
    <rcc rId="0" sId="1" dxf="1">
      <nc r="L444" t="inlineStr">
        <is>
          <t>White</t>
        </is>
      </nc>
      <ndxf>
        <alignment horizontal="center" readingOrder="0"/>
      </ndxf>
    </rcc>
    <rcc rId="0" sId="1" dxf="1">
      <nc r="L445" t="inlineStr">
        <is>
          <t>Black</t>
        </is>
      </nc>
      <ndxf>
        <alignment horizontal="center" readingOrder="0"/>
      </ndxf>
    </rcc>
    <rcc rId="0" sId="1">
      <nc r="L446" t="inlineStr">
        <is>
          <t>Asian</t>
        </is>
      </nc>
    </rcc>
    <rcc rId="0" sId="1" dxf="1">
      <nc r="L447" t="inlineStr">
        <is>
          <t>Black</t>
        </is>
      </nc>
      <ndxf>
        <alignment horizontal="center" readingOrder="0"/>
      </ndxf>
    </rcc>
    <rcc rId="0" sId="1" dxf="1">
      <nc r="L448" t="inlineStr">
        <is>
          <t>White</t>
        </is>
      </nc>
      <ndxf>
        <alignment horizontal="center" readingOrder="0"/>
      </ndxf>
    </rcc>
    <rcc rId="0" sId="1" dxf="1">
      <nc r="L449" t="inlineStr">
        <is>
          <t>White</t>
        </is>
      </nc>
      <ndxf>
        <alignment horizontal="center" readingOrder="0"/>
      </ndxf>
    </rcc>
    <rcc rId="0" sId="1" dxf="1">
      <nc r="L450" t="inlineStr">
        <is>
          <t>White</t>
        </is>
      </nc>
      <ndxf>
        <alignment horizontal="center" readingOrder="0"/>
      </ndxf>
    </rcc>
    <rcc rId="0" sId="1" dxf="1">
      <nc r="L451" t="inlineStr">
        <is>
          <t>White</t>
        </is>
      </nc>
      <ndxf>
        <alignment horizontal="center" readingOrder="0"/>
      </ndxf>
    </rcc>
    <rcc rId="0" sId="1" dxf="1">
      <nc r="L452" t="inlineStr">
        <is>
          <t>Black</t>
        </is>
      </nc>
      <ndxf>
        <alignment horizontal="center" readingOrder="0"/>
      </ndxf>
    </rcc>
    <rcc rId="0" sId="1" dxf="1">
      <nc r="L453" t="inlineStr">
        <is>
          <t>White</t>
        </is>
      </nc>
      <ndxf>
        <alignment horizontal="center" readingOrder="0"/>
      </ndxf>
    </rcc>
    <rcc rId="0" sId="1" dxf="1">
      <nc r="L454" t="inlineStr">
        <is>
          <t>Black</t>
        </is>
      </nc>
      <ndxf>
        <alignment horizontal="center" readingOrder="0"/>
      </ndxf>
    </rcc>
    <rcc rId="0" sId="1" s="1" dxf="1">
      <nc r="L455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456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457" t="inlineStr">
        <is>
          <t>Black</t>
        </is>
      </nc>
      <ndxf>
        <alignment horizontal="center" readingOrder="0"/>
      </ndxf>
    </rcc>
    <rcc rId="0" sId="1" dxf="1">
      <nc r="L458" t="inlineStr">
        <is>
          <t>White</t>
        </is>
      </nc>
      <ndxf>
        <alignment horizontal="center" readingOrder="0"/>
      </ndxf>
    </rcc>
    <rcc rId="0" sId="1" dxf="1">
      <nc r="L459" t="inlineStr">
        <is>
          <t>White</t>
        </is>
      </nc>
      <ndxf>
        <alignment horizontal="center" readingOrder="0"/>
      </ndxf>
    </rcc>
    <rcc rId="0" sId="1" dxf="1">
      <nc r="L460" t="inlineStr">
        <is>
          <t>White</t>
        </is>
      </nc>
      <ndxf>
        <alignment horizontal="center" readingOrder="0"/>
      </ndxf>
    </rcc>
    <rcc rId="0" sId="1" dxf="1">
      <nc r="L461" t="inlineStr">
        <is>
          <t>White</t>
        </is>
      </nc>
      <ndxf>
        <alignment horizontal="center" readingOrder="0"/>
      </ndxf>
    </rcc>
    <rcc rId="0" sId="1" dxf="1">
      <nc r="L462" t="inlineStr">
        <is>
          <t>Black</t>
        </is>
      </nc>
      <ndxf>
        <alignment horizontal="center" readingOrder="0"/>
      </ndxf>
    </rcc>
    <rcc rId="0" sId="1" dxf="1">
      <nc r="L463" t="inlineStr">
        <is>
          <t>Black</t>
        </is>
      </nc>
      <ndxf>
        <alignment horizontal="center" readingOrder="0"/>
      </ndxf>
    </rcc>
    <rcc rId="0" sId="1" dxf="1">
      <nc r="L464" t="inlineStr">
        <is>
          <t>White</t>
        </is>
      </nc>
      <ndxf>
        <alignment horizontal="center" readingOrder="0"/>
      </ndxf>
    </rcc>
    <rcc rId="0" sId="1" dxf="1">
      <nc r="L465" t="inlineStr">
        <is>
          <t>White</t>
        </is>
      </nc>
      <ndxf>
        <alignment horizontal="center" readingOrder="0"/>
      </ndxf>
    </rcc>
    <rcc rId="0" sId="1" dxf="1">
      <nc r="L466" t="inlineStr">
        <is>
          <t>White</t>
        </is>
      </nc>
      <ndxf>
        <alignment horizontal="center" readingOrder="0"/>
      </ndxf>
    </rcc>
    <rcc rId="0" sId="1" s="1" dxf="1">
      <nc r="L467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468" t="inlineStr">
        <is>
          <t>black</t>
        </is>
      </nc>
      <ndxf>
        <alignment horizontal="center" readingOrder="0"/>
      </ndxf>
    </rcc>
    <rcc rId="0" sId="1" dxf="1">
      <nc r="L469" t="inlineStr">
        <is>
          <t>White</t>
        </is>
      </nc>
      <ndxf>
        <alignment horizontal="center" readingOrder="0"/>
      </ndxf>
    </rcc>
    <rcc rId="0" sId="1" s="1" dxf="1">
      <nc r="L470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471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472" t="inlineStr">
        <is>
          <t>Black</t>
        </is>
      </nc>
      <ndxf>
        <alignment horizontal="center" readingOrder="0"/>
      </ndxf>
    </rcc>
    <rcc rId="0" sId="1" dxf="1">
      <nc r="L473" t="inlineStr">
        <is>
          <t>White</t>
        </is>
      </nc>
      <ndxf>
        <alignment horizontal="center" readingOrder="0"/>
      </ndxf>
    </rcc>
    <rcc rId="0" sId="1" dxf="1">
      <nc r="L474" t="inlineStr">
        <is>
          <t>White</t>
        </is>
      </nc>
      <ndxf>
        <alignment horizontal="center" readingOrder="0"/>
      </ndxf>
    </rcc>
    <rcc rId="0" sId="1" dxf="1">
      <nc r="L475" t="inlineStr">
        <is>
          <t>White</t>
        </is>
      </nc>
      <ndxf>
        <alignment horizontal="center" readingOrder="0"/>
      </ndxf>
    </rcc>
    <rcc rId="0" sId="1" dxf="1">
      <nc r="L477" t="inlineStr">
        <is>
          <t>White</t>
        </is>
      </nc>
      <ndxf>
        <alignment horizontal="center" readingOrder="0"/>
      </ndxf>
    </rcc>
    <rcc rId="0" sId="1" dxf="1">
      <nc r="L1618" t="inlineStr">
        <is>
          <t>White</t>
        </is>
      </nc>
      <ndxf>
        <alignment horizontal="center" readingOrder="0"/>
      </ndxf>
    </rcc>
    <rcc rId="0" sId="1" dxf="1">
      <nc r="L478" t="inlineStr">
        <is>
          <t>Black</t>
        </is>
      </nc>
      <ndxf>
        <alignment horizontal="center" readingOrder="0"/>
      </ndxf>
    </rcc>
    <rcc rId="0" sId="1" dxf="1">
      <nc r="L479" t="inlineStr">
        <is>
          <t>Black</t>
        </is>
      </nc>
      <ndxf>
        <alignment horizontal="center" readingOrder="0"/>
      </ndxf>
    </rcc>
    <rcc rId="0" sId="1" dxf="1">
      <nc r="L480" t="inlineStr">
        <is>
          <t>White</t>
        </is>
      </nc>
      <ndxf>
        <alignment horizontal="center" readingOrder="0"/>
      </ndxf>
    </rcc>
    <rcc rId="0" sId="1" dxf="1">
      <nc r="L481" t="inlineStr">
        <is>
          <t>White</t>
        </is>
      </nc>
      <ndxf>
        <alignment horizontal="center" readingOrder="0"/>
      </ndxf>
    </rcc>
    <rcc rId="0" sId="1" dxf="1">
      <nc r="L482" t="inlineStr">
        <is>
          <t>White</t>
        </is>
      </nc>
      <ndxf>
        <alignment horizontal="center" readingOrder="0"/>
      </ndxf>
    </rcc>
    <rcc rId="0" sId="1" dxf="1">
      <nc r="L483" t="inlineStr">
        <is>
          <t>Black</t>
        </is>
      </nc>
      <ndxf>
        <alignment horizontal="center" readingOrder="0"/>
      </ndxf>
    </rcc>
    <rcc rId="0" sId="1" dxf="1">
      <nc r="L484" t="inlineStr">
        <is>
          <t>White</t>
        </is>
      </nc>
      <ndxf>
        <alignment horizontal="center" readingOrder="0"/>
      </ndxf>
    </rcc>
    <rcc rId="0" sId="1" dxf="1">
      <nc r="L485" t="inlineStr">
        <is>
          <t>White</t>
        </is>
      </nc>
      <ndxf>
        <alignment horizontal="center" readingOrder="0"/>
      </ndxf>
    </rcc>
    <rcc rId="0" sId="1" s="1" dxf="1">
      <nc r="L486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487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488" t="inlineStr">
        <is>
          <t>Black</t>
        </is>
      </nc>
      <ndxf>
        <alignment horizontal="center" readingOrder="0"/>
      </ndxf>
    </rcc>
    <rcc rId="0" sId="1" s="1" dxf="1">
      <nc r="L489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490" t="inlineStr">
        <is>
          <t>Other</t>
        </is>
      </nc>
      <ndxf>
        <alignment horizontal="center" readingOrder="0"/>
      </ndxf>
    </rcc>
    <rcc rId="0" sId="1" dxf="1">
      <nc r="L491" t="inlineStr">
        <is>
          <t>Black</t>
        </is>
      </nc>
      <ndxf>
        <alignment horizontal="center" readingOrder="0"/>
      </ndxf>
    </rcc>
    <rcc rId="0" sId="1" dxf="1">
      <nc r="L492" t="inlineStr">
        <is>
          <t>Black</t>
        </is>
      </nc>
      <ndxf>
        <alignment horizontal="center" readingOrder="0"/>
      </ndxf>
    </rcc>
    <rcc rId="0" sId="1" dxf="1">
      <nc r="L493" t="inlineStr">
        <is>
          <t>Black</t>
        </is>
      </nc>
      <ndxf>
        <alignment horizontal="center" readingOrder="0"/>
      </ndxf>
    </rcc>
    <rcc rId="0" sId="1" dxf="1">
      <nc r="L494" t="inlineStr">
        <is>
          <t>White</t>
        </is>
      </nc>
      <ndxf>
        <alignment horizontal="center" readingOrder="0"/>
      </ndxf>
    </rcc>
    <rcc rId="0" sId="1" s="1" dxf="1">
      <nc r="L495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496" t="inlineStr">
        <is>
          <t>Black</t>
        </is>
      </nc>
      <ndxf>
        <alignment horizontal="center" readingOrder="0"/>
      </ndxf>
    </rcc>
    <rcc rId="0" sId="1" s="1" dxf="1">
      <nc r="L497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498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499" t="inlineStr">
        <is>
          <t>White</t>
        </is>
      </nc>
      <ndxf>
        <alignment horizontal="center" readingOrder="0"/>
      </ndxf>
    </rcc>
    <rcc rId="0" sId="1" dxf="1">
      <nc r="L500" t="inlineStr">
        <is>
          <t>Black</t>
        </is>
      </nc>
      <ndxf>
        <alignment horizontal="center" readingOrder="0"/>
      </ndxf>
    </rcc>
    <rcc rId="0" sId="1" s="1" dxf="1">
      <nc r="L501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502" t="inlineStr">
        <is>
          <t>Black</t>
        </is>
      </nc>
      <ndxf>
        <alignment horizontal="center" readingOrder="0"/>
      </ndxf>
    </rcc>
    <rcc rId="0" sId="1" dxf="1">
      <nc r="L503" t="inlineStr">
        <is>
          <t>White</t>
        </is>
      </nc>
      <ndxf>
        <alignment horizontal="center" readingOrder="0"/>
      </ndxf>
    </rcc>
    <rcc rId="0" sId="1" s="1" dxf="1">
      <nc r="L504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505" t="inlineStr">
        <is>
          <t>Asian</t>
        </is>
      </nc>
      <ndxf>
        <alignment horizontal="center" readingOrder="0"/>
      </ndxf>
    </rcc>
    <rcc rId="0" sId="1" dxf="1">
      <nc r="L506" t="inlineStr">
        <is>
          <t>White</t>
        </is>
      </nc>
      <ndxf>
        <alignment horizontal="center" readingOrder="0"/>
      </ndxf>
    </rcc>
    <rcc rId="0" sId="1" dxf="1">
      <nc r="L507" t="inlineStr">
        <is>
          <t>Black</t>
        </is>
      </nc>
      <ndxf>
        <alignment horizontal="center" readingOrder="0"/>
      </ndxf>
    </rcc>
    <rcc rId="0" sId="1" dxf="1">
      <nc r="L508" t="inlineStr">
        <is>
          <t>Black</t>
        </is>
      </nc>
      <ndxf>
        <alignment horizontal="center" readingOrder="0"/>
      </ndxf>
    </rcc>
    <rcc rId="0" sId="1" dxf="1">
      <nc r="L509" t="inlineStr">
        <is>
          <t>White</t>
        </is>
      </nc>
      <ndxf>
        <alignment horizontal="center" readingOrder="0"/>
      </ndxf>
    </rcc>
    <rcc rId="0" sId="1" dxf="1">
      <nc r="L510" t="inlineStr">
        <is>
          <t>White</t>
        </is>
      </nc>
      <ndxf>
        <alignment horizontal="center" readingOrder="0"/>
      </ndxf>
    </rcc>
    <rcc rId="0" sId="1" dxf="1">
      <nc r="L511" t="inlineStr">
        <is>
          <t>White</t>
        </is>
      </nc>
      <ndxf>
        <alignment horizontal="center" readingOrder="0"/>
      </ndxf>
    </rcc>
    <rcc rId="0" sId="1" dxf="1">
      <nc r="L512" t="inlineStr">
        <is>
          <t>White</t>
        </is>
      </nc>
      <ndxf>
        <alignment horizontal="center" readingOrder="0"/>
      </ndxf>
    </rcc>
    <rcc rId="0" sId="1" s="1" dxf="1">
      <nc r="L513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514" t="inlineStr">
        <is>
          <t>White</t>
        </is>
      </nc>
      <ndxf>
        <alignment horizontal="center" readingOrder="0"/>
      </ndxf>
    </rcc>
    <rcc rId="0" sId="1" dxf="1">
      <nc r="L515" t="inlineStr">
        <is>
          <t>White</t>
        </is>
      </nc>
      <ndxf>
        <alignment horizontal="center" readingOrder="0"/>
      </ndxf>
    </rcc>
    <rcc rId="0" sId="1" dxf="1">
      <nc r="L516" t="inlineStr">
        <is>
          <t>White</t>
        </is>
      </nc>
      <ndxf>
        <alignment horizontal="center" readingOrder="0"/>
      </ndxf>
    </rcc>
    <rcc rId="0" sId="1" dxf="1">
      <nc r="L517" t="inlineStr">
        <is>
          <t>Black</t>
        </is>
      </nc>
      <ndxf>
        <alignment horizontal="center" readingOrder="0"/>
      </ndxf>
    </rcc>
    <rcc rId="0" sId="1" dxf="1">
      <nc r="L518" t="inlineStr">
        <is>
          <t>White</t>
        </is>
      </nc>
      <ndxf>
        <alignment horizontal="center" readingOrder="0"/>
      </ndxf>
    </rcc>
    <rcc rId="0" sId="1" dxf="1">
      <nc r="L519" t="inlineStr">
        <is>
          <t>Black</t>
        </is>
      </nc>
      <ndxf>
        <alignment horizontal="center" readingOrder="0"/>
      </ndxf>
    </rcc>
    <rcc rId="0" sId="1" s="1" dxf="1">
      <nc r="L520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521" t="inlineStr">
        <is>
          <t>black</t>
        </is>
      </nc>
      <ndxf>
        <alignment horizontal="center" readingOrder="0"/>
      </ndxf>
    </rcc>
    <rcc rId="0" sId="1" dxf="1">
      <nc r="L522" t="inlineStr">
        <is>
          <t>Black</t>
        </is>
      </nc>
      <ndxf>
        <alignment horizontal="center" readingOrder="0"/>
      </ndxf>
    </rcc>
    <rcc rId="0" sId="1" dxf="1">
      <nc r="L523" t="inlineStr">
        <is>
          <t>Black</t>
        </is>
      </nc>
      <ndxf>
        <alignment horizontal="center" readingOrder="0"/>
      </ndxf>
    </rcc>
    <rcc rId="0" sId="1" dxf="1">
      <nc r="L524" t="inlineStr">
        <is>
          <t>Black</t>
        </is>
      </nc>
      <ndxf>
        <alignment horizontal="center" readingOrder="0"/>
      </ndxf>
    </rcc>
    <rcc rId="0" sId="1" dxf="1">
      <nc r="L525" t="inlineStr">
        <is>
          <t>White</t>
        </is>
      </nc>
      <ndxf>
        <alignment horizontal="center" readingOrder="0"/>
      </ndxf>
    </rcc>
    <rcc rId="0" sId="1" dxf="1">
      <nc r="L526" t="inlineStr">
        <is>
          <t>Black</t>
        </is>
      </nc>
      <ndxf>
        <alignment horizontal="center" readingOrder="0"/>
      </ndxf>
    </rcc>
    <rcc rId="0" sId="1" dxf="1">
      <nc r="L527" t="inlineStr">
        <is>
          <t>White</t>
        </is>
      </nc>
      <ndxf>
        <alignment horizontal="center" readingOrder="0"/>
      </ndxf>
    </rcc>
    <rcc rId="0" sId="1" dxf="1">
      <nc r="L528" t="inlineStr">
        <is>
          <t>Black</t>
        </is>
      </nc>
      <ndxf>
        <alignment horizontal="center" readingOrder="0"/>
      </ndxf>
    </rcc>
    <rcc rId="0" sId="1" dxf="1">
      <nc r="L529" t="inlineStr">
        <is>
          <t>White</t>
        </is>
      </nc>
      <ndxf>
        <alignment horizontal="center" readingOrder="0"/>
      </ndxf>
    </rcc>
    <rcc rId="0" sId="1" s="1" dxf="1">
      <nc r="L530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531" t="inlineStr">
        <is>
          <t>Black</t>
        </is>
      </nc>
      <ndxf>
        <alignment horizontal="center" readingOrder="0"/>
      </ndxf>
    </rcc>
    <rcc rId="0" sId="1" dxf="1">
      <nc r="L532" t="inlineStr">
        <is>
          <t>Black</t>
        </is>
      </nc>
      <ndxf>
        <alignment horizontal="center" readingOrder="0"/>
      </ndxf>
    </rcc>
    <rcc rId="0" sId="1" dxf="1">
      <nc r="L533" t="inlineStr">
        <is>
          <t>White</t>
        </is>
      </nc>
      <ndxf>
        <alignment horizontal="center" readingOrder="0"/>
      </ndxf>
    </rcc>
    <rcc rId="0" sId="1" dxf="1">
      <nc r="L534" t="inlineStr">
        <is>
          <t>White</t>
        </is>
      </nc>
      <ndxf>
        <alignment horizontal="center" readingOrder="0"/>
      </ndxf>
    </rcc>
    <rcc rId="0" sId="1" dxf="1">
      <nc r="L535" t="inlineStr">
        <is>
          <t>Black</t>
        </is>
      </nc>
      <ndxf>
        <alignment horizontal="center" readingOrder="0"/>
      </ndxf>
    </rcc>
    <rcc rId="0" sId="1" s="1" dxf="1">
      <nc r="L536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537" t="inlineStr">
        <is>
          <t>Black</t>
        </is>
      </nc>
      <ndxf>
        <alignment horizontal="center" readingOrder="0"/>
      </ndxf>
    </rcc>
    <rcc rId="0" sId="1" dxf="1">
      <nc r="L538" t="inlineStr">
        <is>
          <t>White</t>
        </is>
      </nc>
      <ndxf>
        <alignment horizontal="center" readingOrder="0"/>
      </ndxf>
    </rcc>
    <rcc rId="0" sId="1" s="1" dxf="1">
      <nc r="L539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540" t="inlineStr">
        <is>
          <t>Black</t>
        </is>
      </nc>
      <ndxf>
        <alignment horizontal="center" readingOrder="0"/>
      </ndxf>
    </rcc>
    <rcc rId="0" sId="1" dxf="1">
      <nc r="L541" t="inlineStr">
        <is>
          <t>White</t>
        </is>
      </nc>
      <ndxf>
        <alignment horizontal="center" readingOrder="0"/>
      </ndxf>
    </rcc>
    <rcc rId="0" sId="1" dxf="1">
      <nc r="L542" t="inlineStr">
        <is>
          <t>Black</t>
        </is>
      </nc>
      <ndxf>
        <alignment horizontal="center" readingOrder="0"/>
      </ndxf>
    </rcc>
    <rcc rId="0" sId="1" dxf="1">
      <nc r="L543" t="inlineStr">
        <is>
          <t>White</t>
        </is>
      </nc>
      <ndxf>
        <alignment horizontal="center" readingOrder="0"/>
      </ndxf>
    </rcc>
    <rcc rId="0" sId="1" dxf="1">
      <nc r="L544" t="inlineStr">
        <is>
          <t>White</t>
        </is>
      </nc>
      <ndxf>
        <alignment horizontal="center" readingOrder="0"/>
      </ndxf>
    </rcc>
    <rcc rId="0" sId="1" dxf="1">
      <nc r="L545" t="inlineStr">
        <is>
          <t>White</t>
        </is>
      </nc>
      <ndxf>
        <alignment horizontal="center" readingOrder="0"/>
      </ndxf>
    </rcc>
    <rcc rId="0" sId="1" dxf="1">
      <nc r="L546" t="inlineStr">
        <is>
          <t>Black</t>
        </is>
      </nc>
      <ndxf>
        <alignment horizontal="center" readingOrder="0"/>
      </ndxf>
    </rcc>
    <rcc rId="0" sId="1" dxf="1">
      <nc r="L547" t="inlineStr">
        <is>
          <t>White</t>
        </is>
      </nc>
      <ndxf>
        <alignment horizontal="center" readingOrder="0"/>
      </ndxf>
    </rcc>
    <rcc rId="0" sId="1" dxf="1">
      <nc r="L548" t="inlineStr">
        <is>
          <t>Black</t>
        </is>
      </nc>
      <ndxf>
        <alignment horizontal="center" readingOrder="0"/>
      </ndxf>
    </rcc>
    <rcc rId="0" sId="1" dxf="1">
      <nc r="L549" t="inlineStr">
        <is>
          <t>White</t>
        </is>
      </nc>
      <ndxf>
        <alignment horizontal="center" readingOrder="0"/>
      </ndxf>
    </rcc>
    <rcc rId="0" sId="1" s="1" dxf="1">
      <nc r="L550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551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552" t="inlineStr">
        <is>
          <t>White</t>
        </is>
      </nc>
      <ndxf>
        <alignment horizontal="center" readingOrder="0"/>
      </ndxf>
    </rcc>
    <rcc rId="0" sId="1" dxf="1">
      <nc r="L553" t="inlineStr">
        <is>
          <t>White</t>
        </is>
      </nc>
      <ndxf>
        <alignment horizontal="center" readingOrder="0"/>
      </ndxf>
    </rcc>
    <rcc rId="0" sId="1" dxf="1">
      <nc r="L554" t="inlineStr">
        <is>
          <t>White</t>
        </is>
      </nc>
      <ndxf>
        <alignment horizontal="center" readingOrder="0"/>
      </ndxf>
    </rcc>
    <rcc rId="0" sId="1" s="1" dxf="1">
      <nc r="L555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556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557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558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559" t="inlineStr">
        <is>
          <t>Black</t>
        </is>
      </nc>
      <ndxf>
        <alignment horizontal="center" readingOrder="0"/>
      </ndxf>
    </rcc>
    <rcc rId="0" sId="1" s="1" dxf="1">
      <nc r="L560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561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562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563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564" t="inlineStr">
        <is>
          <t>White</t>
        </is>
      </nc>
      <ndxf>
        <alignment horizontal="center" readingOrder="0"/>
      </ndxf>
    </rcc>
    <rcc rId="0" sId="1" dxf="1">
      <nc r="L565" t="inlineStr">
        <is>
          <t>Black</t>
        </is>
      </nc>
      <ndxf>
        <alignment horizontal="center" readingOrder="0"/>
      </ndxf>
    </rcc>
    <rcc rId="0" sId="1" s="1" dxf="1">
      <nc r="L566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567" t="inlineStr">
        <is>
          <t>black</t>
        </is>
      </nc>
      <ndxf>
        <alignment horizontal="center" readingOrder="0"/>
      </ndxf>
    </rcc>
    <rcc rId="0" sId="1" s="1" dxf="1">
      <nc r="L568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569" t="inlineStr">
        <is>
          <t>Black</t>
        </is>
      </nc>
      <ndxf>
        <alignment horizontal="center" readingOrder="0"/>
      </ndxf>
    </rcc>
    <rcc rId="0" sId="1" dxf="1">
      <nc r="L570" t="inlineStr">
        <is>
          <t>White</t>
        </is>
      </nc>
      <ndxf>
        <alignment horizontal="center" readingOrder="0"/>
      </ndxf>
    </rcc>
    <rcc rId="0" sId="1" dxf="1">
      <nc r="L571" t="inlineStr">
        <is>
          <t>black</t>
        </is>
      </nc>
      <ndxf>
        <alignment horizontal="center" readingOrder="0"/>
      </ndxf>
    </rcc>
    <rcc rId="0" sId="1" dxf="1">
      <nc r="L572" t="inlineStr">
        <is>
          <t>Black</t>
        </is>
      </nc>
      <ndxf>
        <alignment horizontal="center" readingOrder="0"/>
      </ndxf>
    </rcc>
    <rcc rId="0" sId="1" dxf="1">
      <nc r="L573" t="inlineStr">
        <is>
          <t>Multiracial</t>
        </is>
      </nc>
      <ndxf>
        <alignment horizontal="center" readingOrder="0"/>
      </ndxf>
    </rcc>
    <rcc rId="0" sId="1" dxf="1">
      <nc r="L574" t="inlineStr">
        <is>
          <t>White</t>
        </is>
      </nc>
      <ndxf>
        <alignment horizontal="center" readingOrder="0"/>
      </ndxf>
    </rcc>
    <rcc rId="0" sId="1" dxf="1">
      <nc r="L575" t="inlineStr">
        <is>
          <t>White</t>
        </is>
      </nc>
      <ndxf>
        <alignment horizontal="center" readingOrder="0"/>
      </ndxf>
    </rcc>
    <rcc rId="0" sId="1" dxf="1">
      <nc r="L576" t="inlineStr">
        <is>
          <t>Black</t>
        </is>
      </nc>
      <ndxf>
        <alignment horizontal="center" readingOrder="0"/>
      </ndxf>
    </rcc>
    <rcc rId="0" sId="1" dxf="1">
      <nc r="L577" t="inlineStr">
        <is>
          <t>White</t>
        </is>
      </nc>
      <ndxf>
        <alignment horizontal="center" readingOrder="0"/>
      </ndxf>
    </rcc>
    <rcc rId="0" sId="1" s="1" dxf="1">
      <nc r="L578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579" t="inlineStr">
        <is>
          <t>White</t>
        </is>
      </nc>
      <ndxf>
        <alignment horizontal="center" readingOrder="0"/>
      </ndxf>
    </rcc>
    <rcc rId="0" sId="1" dxf="1">
      <nc r="L580" t="inlineStr">
        <is>
          <t>Black</t>
        </is>
      </nc>
      <ndxf>
        <alignment horizontal="center" readingOrder="0"/>
      </ndxf>
    </rcc>
    <rcc rId="0" sId="1" s="1" dxf="1">
      <nc r="L581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582" t="inlineStr">
        <is>
          <t>Black</t>
        </is>
      </nc>
      <ndxf>
        <alignment horizontal="center" readingOrder="0"/>
      </ndxf>
    </rcc>
    <rcc rId="0" sId="1" dxf="1">
      <nc r="L583" t="inlineStr">
        <is>
          <t>White</t>
        </is>
      </nc>
      <ndxf>
        <alignment horizontal="center" readingOrder="0"/>
      </ndxf>
    </rcc>
    <rcc rId="0" sId="1" dxf="1">
      <nc r="L584" t="inlineStr">
        <is>
          <t>Black</t>
        </is>
      </nc>
      <ndxf>
        <alignment horizontal="center" readingOrder="0"/>
      </ndxf>
    </rcc>
    <rcc rId="0" sId="1" s="1" dxf="1">
      <nc r="L1643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586" t="inlineStr">
        <is>
          <t>Black</t>
        </is>
      </nc>
      <ndxf>
        <alignment horizontal="center" readingOrder="0"/>
      </ndxf>
    </rcc>
    <rcc rId="0" sId="1" dxf="1">
      <nc r="L587" t="inlineStr">
        <is>
          <t>Black</t>
        </is>
      </nc>
      <ndxf>
        <alignment horizontal="center" readingOrder="0"/>
      </ndxf>
    </rcc>
    <rcc rId="0" sId="1" dxf="1">
      <nc r="L588" t="inlineStr">
        <is>
          <t>White</t>
        </is>
      </nc>
      <ndxf>
        <alignment horizontal="center" readingOrder="0"/>
      </ndxf>
    </rcc>
    <rcc rId="0" sId="1" dxf="1">
      <nc r="L589" t="inlineStr">
        <is>
          <t>Black</t>
        </is>
      </nc>
      <ndxf>
        <alignment horizontal="center" readingOrder="0"/>
      </ndxf>
    </rcc>
    <rcc rId="0" sId="1" dxf="1">
      <nc r="L590" t="inlineStr">
        <is>
          <t>White</t>
        </is>
      </nc>
      <ndxf>
        <alignment horizontal="center" readingOrder="0"/>
      </ndxf>
    </rcc>
    <rcc rId="0" sId="1" dxf="1">
      <nc r="L591" t="inlineStr">
        <is>
          <t>White</t>
        </is>
      </nc>
      <ndxf>
        <alignment horizontal="center" readingOrder="0"/>
      </ndxf>
    </rcc>
    <rcc rId="0" sId="1" dxf="1">
      <nc r="L592" t="inlineStr">
        <is>
          <t>White</t>
        </is>
      </nc>
      <ndxf>
        <alignment horizontal="center" readingOrder="0"/>
      </ndxf>
    </rcc>
    <rcc rId="0" sId="1" dxf="1">
      <nc r="L593" t="inlineStr">
        <is>
          <t>Black</t>
        </is>
      </nc>
      <ndxf>
        <alignment horizontal="center" readingOrder="0"/>
      </ndxf>
    </rcc>
    <rcc rId="0" sId="1" dxf="1">
      <nc r="L594" t="inlineStr">
        <is>
          <t>White</t>
        </is>
      </nc>
      <ndxf>
        <alignment horizontal="center" readingOrder="0"/>
      </ndxf>
    </rcc>
    <rcc rId="0" sId="1" dxf="1">
      <nc r="L595" t="inlineStr">
        <is>
          <t>White</t>
        </is>
      </nc>
      <ndxf>
        <alignment horizontal="center" readingOrder="0"/>
      </ndxf>
    </rcc>
    <rcc rId="0" sId="1" dxf="1">
      <nc r="L596" t="inlineStr">
        <is>
          <t>White</t>
        </is>
      </nc>
      <ndxf>
        <alignment horizontal="center" readingOrder="0"/>
      </ndxf>
    </rcc>
    <rcc rId="0" sId="1" s="1" dxf="1">
      <nc r="L597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598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599" t="inlineStr">
        <is>
          <t>Black</t>
        </is>
      </nc>
      <ndxf>
        <alignment horizontal="center" readingOrder="0"/>
      </ndxf>
    </rcc>
    <rcc rId="0" sId="1" s="1" dxf="1">
      <nc r="L600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601" t="inlineStr">
        <is>
          <t>Black</t>
        </is>
      </nc>
      <ndxf>
        <alignment horizontal="center" readingOrder="0"/>
      </ndxf>
    </rcc>
    <rcc rId="0" sId="1" s="1" dxf="1">
      <nc r="L602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603" t="inlineStr">
        <is>
          <t>White</t>
        </is>
      </nc>
      <ndxf>
        <alignment horizontal="center" readingOrder="0"/>
      </ndxf>
    </rcc>
    <rcc rId="0" sId="1" dxf="1">
      <nc r="L604" t="inlineStr">
        <is>
          <t>White</t>
        </is>
      </nc>
      <ndxf>
        <alignment horizontal="center" readingOrder="0"/>
      </ndxf>
    </rcc>
    <rcc rId="0" sId="1" s="1" dxf="1">
      <nc r="L605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606" t="inlineStr">
        <is>
          <t>White</t>
        </is>
      </nc>
      <ndxf>
        <alignment horizontal="center" readingOrder="0"/>
      </ndxf>
    </rcc>
    <rcc rId="0" sId="1" dxf="1">
      <nc r="L607" t="inlineStr">
        <is>
          <t>White</t>
        </is>
      </nc>
      <ndxf>
        <alignment horizontal="center" readingOrder="0"/>
      </ndxf>
    </rcc>
    <rcc rId="0" sId="1" dxf="1">
      <nc r="L608" t="inlineStr">
        <is>
          <t>White</t>
        </is>
      </nc>
      <ndxf>
        <alignment horizontal="center" readingOrder="0"/>
      </ndxf>
    </rcc>
    <rcc rId="0" sId="1" dxf="1">
      <nc r="L609" t="inlineStr">
        <is>
          <t>White</t>
        </is>
      </nc>
      <ndxf>
        <alignment horizontal="center" readingOrder="0"/>
      </ndxf>
    </rcc>
    <rcc rId="0" sId="1" dxf="1">
      <nc r="L610" t="inlineStr">
        <is>
          <t>Black</t>
        </is>
      </nc>
      <ndxf>
        <alignment horizontal="center" readingOrder="0"/>
      </ndxf>
    </rcc>
    <rcc rId="0" sId="1" s="1" dxf="1">
      <nc r="L611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612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613" t="inlineStr">
        <is>
          <t>White</t>
        </is>
      </nc>
      <ndxf>
        <alignment horizontal="center" readingOrder="0"/>
      </ndxf>
    </rcc>
    <rcc rId="0" sId="1" dxf="1">
      <nc r="L614" t="inlineStr">
        <is>
          <t>White</t>
        </is>
      </nc>
      <ndxf>
        <alignment horizontal="center" readingOrder="0"/>
      </ndxf>
    </rcc>
    <rcc rId="0" sId="1" dxf="1">
      <nc r="L615" t="inlineStr">
        <is>
          <t>Black</t>
        </is>
      </nc>
      <ndxf>
        <alignment horizontal="center" readingOrder="0"/>
      </ndxf>
    </rcc>
    <rcc rId="0" sId="1" s="1" dxf="1">
      <nc r="L616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617" t="inlineStr">
        <is>
          <t>Black</t>
        </is>
      </nc>
      <ndxf>
        <alignment horizontal="center" readingOrder="0"/>
      </ndxf>
    </rcc>
    <rcc rId="0" sId="1" dxf="1">
      <nc r="L618" t="inlineStr">
        <is>
          <t>White</t>
        </is>
      </nc>
      <ndxf>
        <alignment horizontal="center" readingOrder="0"/>
      </ndxf>
    </rcc>
    <rcc rId="0" sId="1" dxf="1">
      <nc r="L619" t="inlineStr">
        <is>
          <t>White</t>
        </is>
      </nc>
      <ndxf>
        <alignment horizontal="center" readingOrder="0"/>
      </ndxf>
    </rcc>
    <rcc rId="0" sId="1" dxf="1">
      <nc r="L620" t="inlineStr">
        <is>
          <t>White</t>
        </is>
      </nc>
      <ndxf>
        <alignment horizontal="center" readingOrder="0"/>
      </ndxf>
    </rcc>
    <rcc rId="0" sId="1" dxf="1">
      <nc r="L621" t="inlineStr">
        <is>
          <t>White</t>
        </is>
      </nc>
      <ndxf>
        <alignment horizontal="center" readingOrder="0"/>
      </ndxf>
    </rcc>
    <rcc rId="0" sId="1" dxf="1">
      <nc r="L622" t="inlineStr">
        <is>
          <t>White</t>
        </is>
      </nc>
      <ndxf>
        <alignment horizontal="center" readingOrder="0"/>
      </ndxf>
    </rcc>
    <rcc rId="0" sId="1" dxf="1">
      <nc r="L623" t="inlineStr">
        <is>
          <t>hispanic/black</t>
        </is>
      </nc>
      <ndxf>
        <alignment horizontal="center" readingOrder="0"/>
      </ndxf>
    </rcc>
    <rcc rId="0" sId="1" dxf="1">
      <nc r="L624" t="inlineStr">
        <is>
          <t>Black</t>
        </is>
      </nc>
      <ndxf>
        <alignment horizontal="center" readingOrder="0"/>
      </ndxf>
    </rcc>
    <rcc rId="0" sId="1" s="1" dxf="1">
      <nc r="L625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626" t="inlineStr">
        <is>
          <t>White</t>
        </is>
      </nc>
      <ndxf>
        <alignment horizontal="center" readingOrder="0"/>
      </ndxf>
    </rcc>
    <rcc rId="0" sId="1" s="1" dxf="1">
      <nc r="L627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628" t="inlineStr">
        <is>
          <t>Black</t>
        </is>
      </nc>
      <ndxf>
        <alignment horizontal="center" readingOrder="0"/>
      </ndxf>
    </rcc>
    <rcc rId="0" sId="1" s="1" dxf="1">
      <nc r="L629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630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631" t="inlineStr">
        <is>
          <t>White</t>
        </is>
      </nc>
      <ndxf>
        <alignment horizontal="center" readingOrder="0"/>
      </ndxf>
    </rcc>
    <rcc rId="0" sId="1" dxf="1">
      <nc r="L632" t="inlineStr">
        <is>
          <t>White</t>
        </is>
      </nc>
      <ndxf>
        <alignment horizontal="center" readingOrder="0"/>
      </ndxf>
    </rcc>
    <rcc rId="0" sId="1" dxf="1">
      <nc r="L633" t="inlineStr">
        <is>
          <t>Black</t>
        </is>
      </nc>
      <ndxf>
        <alignment horizontal="center" readingOrder="0"/>
      </ndxf>
    </rcc>
    <rcc rId="0" sId="1" dxf="1">
      <nc r="L634" t="inlineStr">
        <is>
          <t>White</t>
        </is>
      </nc>
      <ndxf>
        <alignment horizontal="center" readingOrder="0"/>
      </ndxf>
    </rcc>
    <rcc rId="0" sId="1" s="1" dxf="1">
      <nc r="L635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636" t="inlineStr">
        <is>
          <t>Black</t>
        </is>
      </nc>
      <ndxf>
        <alignment horizontal="center" readingOrder="0"/>
      </ndxf>
    </rcc>
    <rcc rId="0" sId="1" dxf="1">
      <nc r="L637" t="inlineStr">
        <is>
          <t>White</t>
        </is>
      </nc>
      <ndxf>
        <alignment horizontal="center" readingOrder="0"/>
      </ndxf>
    </rcc>
    <rcc rId="0" sId="1" s="1" dxf="1">
      <nc r="L638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639" t="inlineStr">
        <is>
          <t>White</t>
        </is>
      </nc>
      <ndxf>
        <alignment horizontal="center" readingOrder="0"/>
      </ndxf>
    </rcc>
    <rcc rId="0" sId="1" dxf="1">
      <nc r="L640" t="inlineStr">
        <is>
          <t>White</t>
        </is>
      </nc>
      <ndxf>
        <alignment horizontal="center" readingOrder="0"/>
      </ndxf>
    </rcc>
    <rcc rId="0" sId="1" s="1" dxf="1">
      <nc r="L641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642" t="inlineStr">
        <is>
          <t>White</t>
        </is>
      </nc>
      <ndxf>
        <alignment horizontal="center" readingOrder="0"/>
      </ndxf>
    </rcc>
    <rcc rId="0" sId="1" dxf="1">
      <nc r="L643" t="inlineStr">
        <is>
          <t>White</t>
        </is>
      </nc>
      <ndxf>
        <alignment horizontal="center" readingOrder="0"/>
      </ndxf>
    </rcc>
    <rcc rId="0" sId="1" s="1" dxf="1">
      <nc r="L644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645" t="inlineStr">
        <is>
          <t>White</t>
        </is>
      </nc>
      <ndxf>
        <alignment horizontal="center" readingOrder="0"/>
      </ndxf>
    </rcc>
    <rcc rId="0" sId="1" dxf="1">
      <nc r="L646" t="inlineStr">
        <is>
          <t>Black</t>
        </is>
      </nc>
      <ndxf>
        <alignment horizontal="center" readingOrder="0"/>
      </ndxf>
    </rcc>
    <rcc rId="0" sId="1" dxf="1">
      <nc r="L647" t="inlineStr">
        <is>
          <t>White</t>
        </is>
      </nc>
      <ndxf>
        <alignment horizontal="center" readingOrder="0"/>
      </ndxf>
    </rcc>
    <rcc rId="0" sId="1" dxf="1">
      <nc r="L648" t="inlineStr">
        <is>
          <t>White</t>
        </is>
      </nc>
      <ndxf>
        <alignment horizontal="center" readingOrder="0"/>
      </ndxf>
    </rcc>
    <rcc rId="0" sId="1" dxf="1">
      <nc r="L649" t="inlineStr">
        <is>
          <t>White</t>
        </is>
      </nc>
      <ndxf>
        <alignment horizontal="center" readingOrder="0"/>
      </ndxf>
    </rcc>
    <rcc rId="0" sId="1" dxf="1">
      <nc r="L650" t="inlineStr">
        <is>
          <t>White</t>
        </is>
      </nc>
      <ndxf>
        <alignment horizontal="center" readingOrder="0"/>
      </ndxf>
    </rcc>
    <rcc rId="0" sId="1" s="1" dxf="1">
      <nc r="L651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652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653" t="inlineStr">
        <is>
          <t>White</t>
        </is>
      </nc>
      <ndxf>
        <alignment horizontal="center" readingOrder="0"/>
      </ndxf>
    </rcc>
    <rcc rId="0" sId="1" dxf="1">
      <nc r="L654" t="inlineStr">
        <is>
          <t>White</t>
        </is>
      </nc>
      <ndxf>
        <alignment horizontal="center" readingOrder="0"/>
      </ndxf>
    </rcc>
    <rcc rId="0" sId="1" dxf="1">
      <nc r="L655" t="inlineStr">
        <is>
          <t>White</t>
        </is>
      </nc>
      <ndxf>
        <alignment horizontal="center" readingOrder="0"/>
      </ndxf>
    </rcc>
    <rcc rId="0" sId="1" dxf="1">
      <nc r="L656" t="inlineStr">
        <is>
          <t>White</t>
        </is>
      </nc>
      <ndxf>
        <alignment horizontal="center" readingOrder="0"/>
      </ndxf>
    </rcc>
    <rcc rId="0" sId="1" dxf="1">
      <nc r="L657" t="inlineStr">
        <is>
          <t>White</t>
        </is>
      </nc>
      <ndxf>
        <alignment horizontal="center" readingOrder="0"/>
      </ndxf>
    </rcc>
    <rcc rId="0" sId="1" s="1" dxf="1">
      <nc r="L658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659" t="inlineStr">
        <is>
          <t>White</t>
        </is>
      </nc>
      <ndxf>
        <alignment horizontal="center" readingOrder="0"/>
      </ndxf>
    </rcc>
    <rcc rId="0" sId="1" dxf="1">
      <nc r="L660" t="inlineStr">
        <is>
          <t>White</t>
        </is>
      </nc>
      <ndxf>
        <alignment horizontal="center" readingOrder="0"/>
      </ndxf>
    </rcc>
    <rcc rId="0" sId="1" s="1" dxf="1">
      <nc r="L661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662" t="inlineStr">
        <is>
          <t>White</t>
        </is>
      </nc>
      <ndxf>
        <alignment horizontal="center" readingOrder="0"/>
      </ndxf>
    </rcc>
    <rcc rId="0" sId="1" s="1" dxf="1">
      <nc r="L663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664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665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666" t="inlineStr">
        <is>
          <t>Black</t>
        </is>
      </nc>
      <ndxf>
        <alignment horizontal="center" readingOrder="0"/>
      </ndxf>
    </rcc>
    <rcc rId="0" sId="1" dxf="1">
      <nc r="L667" t="inlineStr">
        <is>
          <t>black</t>
        </is>
      </nc>
      <ndxf>
        <alignment horizontal="center" readingOrder="0"/>
      </ndxf>
    </rcc>
    <rcc rId="0" sId="1" dxf="1">
      <nc r="L668" t="inlineStr">
        <is>
          <t>White</t>
        </is>
      </nc>
      <ndxf>
        <alignment horizontal="center" readingOrder="0"/>
      </ndxf>
    </rcc>
    <rcc rId="0" sId="1" dxf="1">
      <nc r="L669" t="inlineStr">
        <is>
          <t>White</t>
        </is>
      </nc>
      <ndxf>
        <alignment horizontal="center" readingOrder="0"/>
      </ndxf>
    </rcc>
    <rcc rId="0" sId="1" dxf="1">
      <nc r="L670" t="inlineStr">
        <is>
          <t>Black</t>
        </is>
      </nc>
      <ndxf>
        <alignment horizontal="center" readingOrder="0"/>
      </ndxf>
    </rcc>
    <rcc rId="0" sId="1" dxf="1">
      <nc r="L671" t="inlineStr">
        <is>
          <t>White</t>
        </is>
      </nc>
      <ndxf>
        <alignment horizontal="center" readingOrder="0"/>
      </ndxf>
    </rcc>
    <rcc rId="0" sId="1" dxf="1">
      <nc r="L672" t="inlineStr">
        <is>
          <t>White</t>
        </is>
      </nc>
      <ndxf>
        <alignment horizontal="center" readingOrder="0"/>
      </ndxf>
    </rcc>
    <rcc rId="0" sId="1" dxf="1">
      <nc r="L673" t="inlineStr">
        <is>
          <t>Other</t>
        </is>
      </nc>
      <ndxf>
        <alignment horizontal="center" readingOrder="0"/>
      </ndxf>
    </rcc>
    <rcc rId="0" sId="1" dxf="1">
      <nc r="L674" t="inlineStr">
        <is>
          <t>White</t>
        </is>
      </nc>
      <ndxf>
        <alignment horizontal="center" readingOrder="0"/>
      </ndxf>
    </rcc>
    <rcc rId="0" sId="1" dxf="1">
      <nc r="L675" t="inlineStr">
        <is>
          <t>White</t>
        </is>
      </nc>
      <ndxf>
        <alignment horizontal="center" readingOrder="0"/>
      </ndxf>
    </rcc>
    <rcc rId="0" sId="1" dxf="1">
      <nc r="L677" t="inlineStr">
        <is>
          <t>Black</t>
        </is>
      </nc>
      <ndxf>
        <alignment horizontal="center" readingOrder="0"/>
      </ndxf>
    </rcc>
    <rcc rId="0" sId="1" dxf="1">
      <nc r="L678" t="inlineStr">
        <is>
          <t>White</t>
        </is>
      </nc>
      <ndxf>
        <alignment horizontal="center" readingOrder="0"/>
      </ndxf>
    </rcc>
    <rcc rId="0" sId="1" dxf="1">
      <nc r="L889" t="inlineStr">
        <is>
          <t>Black</t>
        </is>
      </nc>
      <ndxf>
        <alignment horizontal="center" readingOrder="0"/>
      </ndxf>
    </rcc>
    <rcc rId="0" sId="1" dxf="1">
      <nc r="L679" t="inlineStr">
        <is>
          <t>White</t>
        </is>
      </nc>
      <ndxf>
        <alignment horizontal="center" readingOrder="0"/>
      </ndxf>
    </rcc>
    <rcc rId="0" sId="1" dxf="1">
      <nc r="L680" t="inlineStr">
        <is>
          <t>White</t>
        </is>
      </nc>
      <ndxf>
        <alignment horizontal="center" readingOrder="0"/>
      </ndxf>
    </rcc>
    <rcc rId="0" sId="1" dxf="1">
      <nc r="L681" t="inlineStr">
        <is>
          <t>White</t>
        </is>
      </nc>
      <ndxf>
        <alignment horizontal="center" readingOrder="0"/>
      </ndxf>
    </rcc>
    <rcc rId="0" sId="1" dxf="1">
      <nc r="L682" t="inlineStr">
        <is>
          <t>White</t>
        </is>
      </nc>
      <ndxf>
        <alignment horizontal="center" readingOrder="0"/>
      </ndxf>
    </rcc>
    <rcc rId="0" sId="1" s="1" dxf="1">
      <nc r="L683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684" t="inlineStr">
        <is>
          <t>White</t>
        </is>
      </nc>
      <ndxf>
        <alignment horizontal="center" readingOrder="0"/>
      </ndxf>
    </rcc>
    <rcc rId="0" sId="1" dxf="1">
      <nc r="L685" t="inlineStr">
        <is>
          <t>White</t>
        </is>
      </nc>
      <ndxf>
        <alignment horizontal="center" readingOrder="0"/>
      </ndxf>
    </rcc>
    <rcc rId="0" sId="1" s="1" dxf="1">
      <nc r="L686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687" t="inlineStr">
        <is>
          <t>Other</t>
        </is>
      </nc>
      <ndxf>
        <alignment horizontal="center" readingOrder="0"/>
      </ndxf>
    </rcc>
    <rcc rId="0" sId="1" dxf="1">
      <nc r="L688" t="inlineStr">
        <is>
          <t>White</t>
        </is>
      </nc>
      <ndxf>
        <alignment horizontal="center" readingOrder="0"/>
      </ndxf>
    </rcc>
    <rcc rId="0" sId="1" dxf="1">
      <nc r="L689" t="inlineStr">
        <is>
          <t>White</t>
        </is>
      </nc>
      <ndxf>
        <alignment horizontal="center" readingOrder="0"/>
      </ndxf>
    </rcc>
    <rcc rId="0" sId="1" s="1" dxf="1">
      <nc r="L690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691" t="inlineStr">
        <is>
          <t>White</t>
        </is>
      </nc>
      <ndxf>
        <alignment horizontal="center" readingOrder="0"/>
      </ndxf>
    </rcc>
    <rcc rId="0" sId="1" dxf="1">
      <nc r="L692" t="inlineStr">
        <is>
          <t>White</t>
        </is>
      </nc>
      <ndxf>
        <alignment horizontal="center" readingOrder="0"/>
      </ndxf>
    </rcc>
    <rcc rId="0" sId="1" dxf="1">
      <nc r="L693" t="inlineStr">
        <is>
          <t>Black</t>
        </is>
      </nc>
      <ndxf>
        <alignment horizontal="center" readingOrder="0"/>
      </ndxf>
    </rcc>
    <rcc rId="0" sId="1" dxf="1">
      <nc r="L694" t="inlineStr">
        <is>
          <t>White</t>
        </is>
      </nc>
      <ndxf>
        <alignment horizontal="center" readingOrder="0"/>
      </ndxf>
    </rcc>
    <rcc rId="0" sId="1" dxf="1">
      <nc r="L695" t="inlineStr">
        <is>
          <t>Black</t>
        </is>
      </nc>
      <ndxf>
        <alignment horizontal="center" readingOrder="0"/>
      </ndxf>
    </rcc>
    <rcc rId="0" sId="1" s="1" dxf="1">
      <nc r="L696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697" t="inlineStr">
        <is>
          <t>BLACK</t>
        </is>
      </nc>
      <ndxf>
        <alignment horizontal="center" readingOrder="0"/>
      </ndxf>
    </rcc>
    <rcc rId="0" sId="1" dxf="1">
      <nc r="L698" t="inlineStr">
        <is>
          <t>Black</t>
        </is>
      </nc>
      <ndxf>
        <alignment horizontal="center" readingOrder="0"/>
      </ndxf>
    </rcc>
    <rcc rId="0" sId="1" dxf="1">
      <nc r="L699" t="inlineStr">
        <is>
          <t>Black</t>
        </is>
      </nc>
      <ndxf>
        <alignment horizontal="center" readingOrder="0"/>
      </ndxf>
    </rcc>
    <rcc rId="0" sId="1" dxf="1">
      <nc r="L700" t="inlineStr">
        <is>
          <t>White</t>
        </is>
      </nc>
      <ndxf>
        <alignment horizontal="center" readingOrder="0"/>
      </ndxf>
    </rcc>
    <rcc rId="0" sId="1" dxf="1">
      <nc r="L701" t="inlineStr">
        <is>
          <t>Indian</t>
        </is>
      </nc>
      <ndxf>
        <alignment horizontal="center" readingOrder="0"/>
      </ndxf>
    </rcc>
    <rcc rId="0" sId="1" s="1" dxf="1">
      <nc r="L702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703" t="inlineStr">
        <is>
          <t>White</t>
        </is>
      </nc>
      <ndxf>
        <alignment horizontal="center" readingOrder="0"/>
      </ndxf>
    </rcc>
    <rcc rId="0" sId="1" dxf="1">
      <nc r="L705" t="inlineStr">
        <is>
          <t>White</t>
        </is>
      </nc>
      <ndxf>
        <alignment horizontal="center" readingOrder="0"/>
      </ndxf>
    </rcc>
    <rcc rId="0" sId="1" s="1" dxf="1">
      <nc r="L1357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706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707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708" t="inlineStr">
        <is>
          <t>Multiracial</t>
        </is>
      </nc>
      <ndxf>
        <alignment horizontal="center" readingOrder="0"/>
      </ndxf>
    </rcc>
    <rcc rId="0" sId="1" s="1" dxf="1">
      <nc r="L709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710" t="inlineStr">
        <is>
          <t>Black</t>
        </is>
      </nc>
      <ndxf>
        <alignment horizontal="center" readingOrder="0"/>
      </ndxf>
    </rcc>
    <rcc rId="0" sId="1" dxf="1">
      <nc r="L711" t="inlineStr">
        <is>
          <t>Black</t>
        </is>
      </nc>
      <ndxf>
        <alignment horizontal="center" readingOrder="0"/>
      </ndxf>
    </rcc>
    <rcc rId="0" sId="1" dxf="1">
      <nc r="L712" t="inlineStr">
        <is>
          <t>White</t>
        </is>
      </nc>
      <ndxf>
        <alignment horizontal="center" readingOrder="0"/>
      </ndxf>
    </rcc>
    <rcc rId="0" sId="1" dxf="1">
      <nc r="L713" t="inlineStr">
        <is>
          <t>White</t>
        </is>
      </nc>
      <ndxf>
        <alignment horizontal="center" readingOrder="0"/>
      </ndxf>
    </rcc>
    <rcc rId="0" sId="1" dxf="1">
      <nc r="L714" t="inlineStr">
        <is>
          <t>Black</t>
        </is>
      </nc>
      <ndxf>
        <alignment horizontal="center" readingOrder="0"/>
      </ndxf>
    </rcc>
    <rcc rId="0" sId="1" dxf="1">
      <nc r="L793" t="inlineStr">
        <is>
          <t>Black</t>
        </is>
      </nc>
      <ndxf>
        <alignment horizontal="center" readingOrder="0"/>
      </ndxf>
    </rcc>
    <rcc rId="0" sId="1" dxf="1">
      <nc r="L716" t="inlineStr">
        <is>
          <t>Black</t>
        </is>
      </nc>
      <ndxf>
        <alignment horizontal="center" readingOrder="0"/>
      </ndxf>
    </rcc>
    <rcc rId="0" sId="1" s="1" dxf="1">
      <nc r="L717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718" t="inlineStr">
        <is>
          <t>White</t>
        </is>
      </nc>
      <ndxf>
        <alignment horizontal="center" readingOrder="0"/>
      </ndxf>
    </rcc>
    <rcc rId="0" sId="1" dxf="1">
      <nc r="L720" t="inlineStr">
        <is>
          <t>Black</t>
        </is>
      </nc>
      <ndxf>
        <alignment horizontal="center" readingOrder="0"/>
      </ndxf>
    </rcc>
    <rcc rId="0" sId="1">
      <nc r="L1785" t="inlineStr">
        <is>
          <t>Black</t>
        </is>
      </nc>
    </rcc>
    <rcc rId="0" sId="1" s="1" dxf="1">
      <nc r="L721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722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723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724" t="inlineStr">
        <is>
          <t>Black</t>
        </is>
      </nc>
      <ndxf>
        <alignment horizontal="center" readingOrder="0"/>
      </ndxf>
    </rcc>
    <rcc rId="0" sId="1" dxf="1">
      <nc r="L725" t="inlineStr">
        <is>
          <t>Black</t>
        </is>
      </nc>
      <ndxf>
        <alignment horizontal="center" readingOrder="0"/>
      </ndxf>
    </rcc>
    <rcc rId="0" sId="1" dxf="1">
      <nc r="L726" t="inlineStr">
        <is>
          <t>White</t>
        </is>
      </nc>
      <ndxf>
        <alignment horizontal="center" readingOrder="0"/>
      </ndxf>
    </rcc>
    <rcc rId="0" sId="1" dxf="1">
      <nc r="L727" t="inlineStr">
        <is>
          <t>White</t>
        </is>
      </nc>
      <ndxf>
        <alignment horizontal="center" readingOrder="0"/>
      </ndxf>
    </rcc>
    <rcc rId="0" sId="1" dxf="1">
      <nc r="L728" t="inlineStr">
        <is>
          <t>White</t>
        </is>
      </nc>
      <ndxf>
        <alignment horizontal="center" readingOrder="0"/>
      </ndxf>
    </rcc>
    <rcc rId="0" sId="1" dxf="1">
      <nc r="L729" t="inlineStr">
        <is>
          <t>Black</t>
        </is>
      </nc>
      <ndxf>
        <alignment horizontal="center" readingOrder="0"/>
      </ndxf>
    </rcc>
    <rcc rId="0" sId="1" dxf="1">
      <nc r="L730" t="inlineStr">
        <is>
          <t>Black</t>
        </is>
      </nc>
      <ndxf>
        <alignment horizontal="center" readingOrder="0"/>
      </ndxf>
    </rcc>
    <rcc rId="0" sId="1" dxf="1">
      <nc r="L731" t="inlineStr">
        <is>
          <t>White</t>
        </is>
      </nc>
      <ndxf>
        <alignment horizontal="center" readingOrder="0"/>
      </ndxf>
    </rcc>
    <rcc rId="0" sId="1" dxf="1">
      <nc r="L732" t="inlineStr">
        <is>
          <t>White/Asian</t>
        </is>
      </nc>
      <ndxf>
        <alignment horizontal="center" readingOrder="0"/>
      </ndxf>
    </rcc>
    <rcc rId="0" sId="1" dxf="1">
      <nc r="L733" t="inlineStr">
        <is>
          <t>White</t>
        </is>
      </nc>
      <ndxf>
        <alignment horizontal="center" readingOrder="0"/>
      </ndxf>
    </rcc>
    <rcc rId="0" sId="1" dxf="1">
      <nc r="L734" t="inlineStr">
        <is>
          <t>White</t>
        </is>
      </nc>
      <ndxf>
        <alignment horizontal="center" readingOrder="0"/>
      </ndxf>
    </rcc>
    <rcc rId="0" sId="1" dxf="1">
      <nc r="L735" t="inlineStr">
        <is>
          <t>black</t>
        </is>
      </nc>
      <ndxf>
        <alignment horizontal="center" readingOrder="0"/>
      </ndxf>
    </rcc>
    <rcc rId="0" sId="1" dxf="1">
      <nc r="L736" t="inlineStr">
        <is>
          <t>Black</t>
        </is>
      </nc>
      <ndxf>
        <alignment horizontal="center" readingOrder="0"/>
      </ndxf>
    </rcc>
    <rcc rId="0" sId="1" dxf="1">
      <nc r="L738" t="inlineStr">
        <is>
          <t>White</t>
        </is>
      </nc>
      <ndxf>
        <alignment horizontal="center" readingOrder="0"/>
      </ndxf>
    </rcc>
    <rcc rId="0" sId="1" dxf="1">
      <nc r="L739" t="inlineStr">
        <is>
          <t>White</t>
        </is>
      </nc>
      <ndxf>
        <alignment horizontal="center" readingOrder="0"/>
      </ndxf>
    </rcc>
    <rcc rId="0" sId="1" dxf="1">
      <nc r="L740" t="inlineStr">
        <is>
          <t>White</t>
        </is>
      </nc>
      <ndxf>
        <alignment horizontal="center" readingOrder="0"/>
      </ndxf>
    </rcc>
    <rcc rId="0" sId="1" dxf="1">
      <nc r="L1332" t="inlineStr">
        <is>
          <t>Black</t>
        </is>
      </nc>
      <ndxf>
        <alignment horizontal="center" readingOrder="0"/>
      </ndxf>
    </rcc>
    <rcc rId="0" sId="1" dxf="1">
      <nc r="L741" t="inlineStr">
        <is>
          <t>Black</t>
        </is>
      </nc>
      <ndxf>
        <alignment horizontal="center" readingOrder="0"/>
      </ndxf>
    </rcc>
    <rcc rId="0" sId="1" dxf="1">
      <nc r="L742" t="inlineStr">
        <is>
          <t>White</t>
        </is>
      </nc>
      <ndxf>
        <alignment horizontal="center" readingOrder="0"/>
      </ndxf>
    </rcc>
    <rcc rId="0" sId="1" dxf="1">
      <nc r="L743" t="inlineStr">
        <is>
          <t>White</t>
        </is>
      </nc>
      <ndxf>
        <alignment horizontal="center" readingOrder="0"/>
      </ndxf>
    </rcc>
    <rcc rId="0" sId="1" dxf="1">
      <nc r="L744" t="inlineStr">
        <is>
          <t>Black</t>
        </is>
      </nc>
      <ndxf>
        <alignment horizontal="center" readingOrder="0"/>
      </ndxf>
    </rcc>
    <rcc rId="0" sId="1" dxf="1">
      <nc r="L745" t="inlineStr">
        <is>
          <t>White</t>
        </is>
      </nc>
      <ndxf>
        <alignment horizontal="center" readingOrder="0"/>
      </ndxf>
    </rcc>
    <rcc rId="0" sId="1" dxf="1">
      <nc r="L746" t="inlineStr">
        <is>
          <t>White</t>
        </is>
      </nc>
      <ndxf>
        <alignment horizontal="center" readingOrder="0"/>
      </ndxf>
    </rcc>
    <rcc rId="0" sId="1" dxf="1">
      <nc r="L747" t="inlineStr">
        <is>
          <t>Black</t>
        </is>
      </nc>
      <ndxf>
        <alignment horizontal="center" readingOrder="0"/>
      </ndxf>
    </rcc>
    <rcc rId="0" sId="1" dxf="1">
      <nc r="L748" t="inlineStr">
        <is>
          <t>Black</t>
        </is>
      </nc>
      <ndxf>
        <alignment horizontal="center" readingOrder="0"/>
      </ndxf>
    </rcc>
    <rcc rId="0" sId="1" dxf="1">
      <nc r="L749" t="inlineStr">
        <is>
          <t>White</t>
        </is>
      </nc>
      <ndxf>
        <alignment horizontal="center" readingOrder="0"/>
      </ndxf>
    </rcc>
    <rcc rId="0" sId="1" dxf="1">
      <nc r="L750" t="inlineStr">
        <is>
          <t>White</t>
        </is>
      </nc>
      <ndxf>
        <alignment horizontal="center" readingOrder="0"/>
      </ndxf>
    </rcc>
    <rcc rId="0" sId="1" dxf="1">
      <nc r="L751" t="inlineStr">
        <is>
          <t>White</t>
        </is>
      </nc>
      <ndxf>
        <alignment horizontal="center" readingOrder="0"/>
      </ndxf>
    </rcc>
    <rcc rId="0" sId="1" dxf="1">
      <nc r="L752" t="inlineStr">
        <is>
          <t>Black</t>
        </is>
      </nc>
      <ndxf>
        <alignment horizontal="center" readingOrder="0"/>
      </ndxf>
    </rcc>
    <rcc rId="0" sId="1" s="1" dxf="1">
      <nc r="L753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754" t="inlineStr">
        <is>
          <t>White</t>
        </is>
      </nc>
      <ndxf>
        <alignment horizontal="center" readingOrder="0"/>
      </ndxf>
    </rcc>
    <rcc rId="0" sId="1" dxf="1">
      <nc r="L755" t="inlineStr">
        <is>
          <t>White</t>
        </is>
      </nc>
      <ndxf>
        <alignment horizontal="center" readingOrder="0"/>
      </ndxf>
    </rcc>
    <rcc rId="0" sId="1" dxf="1">
      <nc r="L756" t="inlineStr">
        <is>
          <t>White</t>
        </is>
      </nc>
      <ndxf>
        <alignment horizontal="center" readingOrder="0"/>
      </ndxf>
    </rcc>
    <rcc rId="0" sId="1" s="1" dxf="1">
      <nc r="L757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758" t="inlineStr">
        <is>
          <t>White</t>
        </is>
      </nc>
      <ndxf>
        <alignment horizontal="center" readingOrder="0"/>
      </ndxf>
    </rcc>
    <rcc rId="0" sId="1" dxf="1">
      <nc r="L759" t="inlineStr">
        <is>
          <t>White</t>
        </is>
      </nc>
      <ndxf>
        <alignment horizontal="center" readingOrder="0"/>
      </ndxf>
    </rcc>
    <rcc rId="0" sId="1" dxf="1">
      <nc r="L760" t="inlineStr">
        <is>
          <t>White</t>
        </is>
      </nc>
      <ndxf>
        <alignment horizontal="center" readingOrder="0"/>
      </ndxf>
    </rcc>
    <rcc rId="0" sId="1" dxf="1">
      <nc r="L761" t="inlineStr">
        <is>
          <t>Black</t>
        </is>
      </nc>
      <ndxf>
        <alignment horizontal="center" readingOrder="0"/>
      </ndxf>
    </rcc>
    <rcc rId="0" sId="1" dxf="1">
      <nc r="L762" t="inlineStr">
        <is>
          <t>White</t>
        </is>
      </nc>
      <ndxf>
        <alignment horizontal="center" readingOrder="0"/>
      </ndxf>
    </rcc>
    <rcc rId="0" sId="1" dxf="1">
      <nc r="L763" t="inlineStr">
        <is>
          <t>White</t>
        </is>
      </nc>
      <ndxf>
        <alignment horizontal="center" readingOrder="0"/>
      </ndxf>
    </rcc>
    <rcc rId="0" sId="1" dxf="1">
      <nc r="L764" t="inlineStr">
        <is>
          <t>Black</t>
        </is>
      </nc>
      <ndxf>
        <alignment horizontal="center" readingOrder="0"/>
      </ndxf>
    </rcc>
    <rcc rId="0" sId="1" dxf="1">
      <nc r="L765" t="inlineStr">
        <is>
          <t>Black</t>
        </is>
      </nc>
      <ndxf>
        <alignment horizontal="center" readingOrder="0"/>
      </ndxf>
    </rcc>
    <rcc rId="0" sId="1" dxf="1">
      <nc r="L766" t="inlineStr">
        <is>
          <t>White</t>
        </is>
      </nc>
      <ndxf>
        <alignment horizontal="center" readingOrder="0"/>
      </ndxf>
    </rcc>
    <rcc rId="0" sId="1" dxf="1">
      <nc r="L767" t="inlineStr">
        <is>
          <t>Black</t>
        </is>
      </nc>
      <ndxf>
        <alignment horizontal="center" readingOrder="0"/>
      </ndxf>
    </rcc>
    <rcc rId="0" sId="1" dxf="1">
      <nc r="L768" t="inlineStr">
        <is>
          <t>Black</t>
        </is>
      </nc>
      <ndxf>
        <alignment horizontal="center" readingOrder="0"/>
      </ndxf>
    </rcc>
    <rcc rId="0" sId="1" dxf="1">
      <nc r="L769" t="inlineStr">
        <is>
          <t>White</t>
        </is>
      </nc>
      <ndxf>
        <alignment horizontal="center" readingOrder="0"/>
      </ndxf>
    </rcc>
    <rcc rId="0" sId="1" dxf="1">
      <nc r="L770" t="inlineStr">
        <is>
          <t>White</t>
        </is>
      </nc>
      <ndxf>
        <alignment horizontal="center" readingOrder="0"/>
      </ndxf>
    </rcc>
    <rcc rId="0" sId="1" s="1" dxf="1">
      <nc r="L771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772" t="inlineStr">
        <is>
          <t>White</t>
        </is>
      </nc>
      <ndxf>
        <alignment horizontal="center" readingOrder="0"/>
      </ndxf>
    </rcc>
    <rcc rId="0" sId="1">
      <nc r="L773" t="inlineStr">
        <is>
          <t>Asian</t>
        </is>
      </nc>
    </rcc>
    <rcc rId="0" sId="1" dxf="1">
      <nc r="L774" t="inlineStr">
        <is>
          <t>White</t>
        </is>
      </nc>
      <ndxf>
        <alignment horizontal="center" readingOrder="0"/>
      </ndxf>
    </rcc>
    <rcc rId="0" sId="1" dxf="1">
      <nc r="L776" t="inlineStr">
        <is>
          <t>White</t>
        </is>
      </nc>
      <ndxf>
        <alignment horizontal="center" readingOrder="0"/>
      </ndxf>
    </rcc>
    <rcc rId="0" sId="1" dxf="1">
      <nc r="L777" t="inlineStr">
        <is>
          <t>White</t>
        </is>
      </nc>
      <ndxf>
        <alignment horizontal="center" readingOrder="0"/>
      </ndxf>
    </rcc>
    <rcc rId="0" sId="1" s="1" dxf="1">
      <nc r="L1521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778" t="inlineStr">
        <is>
          <t>White</t>
        </is>
      </nc>
      <ndxf>
        <alignment horizontal="center" readingOrder="0"/>
      </ndxf>
    </rcc>
    <rcc rId="0" sId="1" s="1" dxf="1">
      <nc r="L779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780" t="inlineStr">
        <is>
          <t>White</t>
        </is>
      </nc>
      <ndxf>
        <alignment horizontal="center" readingOrder="0"/>
      </ndxf>
    </rcc>
    <rcc rId="0" sId="1" dxf="1">
      <nc r="L782" t="inlineStr">
        <is>
          <t>White</t>
        </is>
      </nc>
      <ndxf>
        <alignment horizontal="center" readingOrder="0"/>
      </ndxf>
    </rcc>
    <rcc rId="0" sId="1" dxf="1">
      <nc r="L840" t="inlineStr">
        <is>
          <t>Black</t>
        </is>
      </nc>
      <ndxf>
        <alignment horizontal="center" readingOrder="0"/>
      </ndxf>
    </rcc>
    <rcc rId="0" sId="1" dxf="1">
      <nc r="L1198" t="inlineStr">
        <is>
          <t>Black</t>
        </is>
      </nc>
      <ndxf>
        <alignment horizontal="center" readingOrder="0"/>
      </ndxf>
    </rcc>
    <rcc rId="0" sId="1" s="1" dxf="1">
      <nc r="L784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785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786" t="inlineStr">
        <is>
          <t>White</t>
        </is>
      </nc>
      <ndxf>
        <alignment horizontal="center" readingOrder="0"/>
      </ndxf>
    </rcc>
    <rcc rId="0" sId="1" dxf="1">
      <nc r="L787" t="inlineStr">
        <is>
          <t>Black</t>
        </is>
      </nc>
      <ndxf>
        <alignment horizontal="center" readingOrder="0"/>
      </ndxf>
    </rcc>
    <rcc rId="0" sId="1" dxf="1">
      <nc r="L788" t="inlineStr">
        <is>
          <t>Other</t>
        </is>
      </nc>
      <ndxf>
        <alignment horizontal="center" readingOrder="0"/>
      </ndxf>
    </rcc>
    <rcc rId="0" sId="1" dxf="1">
      <nc r="L789" t="inlineStr">
        <is>
          <t>White</t>
        </is>
      </nc>
      <ndxf>
        <alignment horizontal="center" readingOrder="0"/>
      </ndxf>
    </rcc>
    <rcc rId="0" sId="1" s="1" dxf="1">
      <nc r="L790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791" t="inlineStr">
        <is>
          <t>Black</t>
        </is>
      </nc>
      <ndxf>
        <alignment horizontal="center" readingOrder="0"/>
      </ndxf>
    </rcc>
    <rcc rId="0" sId="1" dxf="1">
      <nc r="L1327" t="inlineStr">
        <is>
          <t>Black</t>
        </is>
      </nc>
      <ndxf>
        <alignment horizontal="center" readingOrder="0"/>
      </ndxf>
    </rcc>
    <rcc rId="0" sId="1" dxf="1">
      <nc r="L794" t="inlineStr">
        <is>
          <t>Other</t>
        </is>
      </nc>
      <ndxf>
        <alignment horizontal="center" readingOrder="0"/>
      </ndxf>
    </rcc>
    <rcc rId="0" sId="1" dxf="1">
      <nc r="L795" t="inlineStr">
        <is>
          <t>Black</t>
        </is>
      </nc>
      <ndxf>
        <alignment horizontal="center" readingOrder="0"/>
      </ndxf>
    </rcc>
    <rcc rId="0" sId="1" dxf="1">
      <nc r="L1103" t="inlineStr">
        <is>
          <t>Black</t>
        </is>
      </nc>
      <ndxf>
        <alignment horizontal="center" readingOrder="0"/>
      </ndxf>
    </rcc>
    <rcc rId="0" sId="1" dxf="1">
      <nc r="L796" t="inlineStr">
        <is>
          <t>Black</t>
        </is>
      </nc>
      <ndxf>
        <alignment horizontal="center" readingOrder="0"/>
      </ndxf>
    </rcc>
    <rcc rId="0" sId="1" dxf="1">
      <nc r="L797" t="inlineStr">
        <is>
          <t>White</t>
        </is>
      </nc>
      <ndxf>
        <alignment horizontal="center" readingOrder="0"/>
      </ndxf>
    </rcc>
    <rcc rId="0" sId="1">
      <nc r="L798" t="inlineStr">
        <is>
          <t>Asian</t>
        </is>
      </nc>
    </rcc>
    <rcc rId="0" sId="1" s="1" dxf="1">
      <nc r="L799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800" t="inlineStr">
        <is>
          <t>Black</t>
        </is>
      </nc>
      <ndxf>
        <alignment horizontal="center" readingOrder="0"/>
      </ndxf>
    </rcc>
    <rcc rId="0" sId="1" dxf="1">
      <nc r="L801" t="inlineStr">
        <is>
          <t>Black</t>
        </is>
      </nc>
      <ndxf>
        <alignment horizontal="center" readingOrder="0"/>
      </ndxf>
    </rcc>
    <rcc rId="0" sId="1" s="1" dxf="1">
      <nc r="L1146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803" t="inlineStr">
        <is>
          <t>White</t>
        </is>
      </nc>
      <ndxf>
        <alignment horizontal="center" readingOrder="0"/>
      </ndxf>
    </rcc>
    <rcc rId="0" sId="1" dxf="1">
      <nc r="L804" t="inlineStr">
        <is>
          <t>White</t>
        </is>
      </nc>
      <ndxf>
        <alignment horizontal="center" readingOrder="0"/>
      </ndxf>
    </rcc>
    <rcc rId="0" sId="1" dxf="1">
      <nc r="L805" t="inlineStr">
        <is>
          <t>White</t>
        </is>
      </nc>
      <ndxf>
        <alignment horizontal="center" readingOrder="0"/>
      </ndxf>
    </rcc>
    <rcc rId="0" sId="1" dxf="1">
      <nc r="L806" t="inlineStr">
        <is>
          <t>White</t>
        </is>
      </nc>
      <ndxf>
        <alignment horizontal="center" readingOrder="0"/>
      </ndxf>
    </rcc>
    <rcc rId="0" sId="1" dxf="1">
      <nc r="L807" t="inlineStr">
        <is>
          <t>Black</t>
        </is>
      </nc>
      <ndxf>
        <alignment horizontal="center" readingOrder="0"/>
      </ndxf>
    </rcc>
    <rcc rId="0" sId="1" dxf="1">
      <nc r="L808" t="inlineStr">
        <is>
          <t>Black</t>
        </is>
      </nc>
      <ndxf>
        <alignment horizontal="center" readingOrder="0"/>
      </ndxf>
    </rcc>
    <rcc rId="0" sId="1" s="1" dxf="1">
      <nc r="L809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810" t="inlineStr">
        <is>
          <t>Black</t>
        </is>
      </nc>
      <ndxf>
        <alignment horizontal="center" readingOrder="0"/>
      </ndxf>
    </rcc>
    <rcc rId="0" sId="1" s="1" dxf="1">
      <nc r="L811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812" t="inlineStr">
        <is>
          <t>Black</t>
        </is>
      </nc>
      <ndxf>
        <alignment horizontal="center" readingOrder="0"/>
      </ndxf>
    </rcc>
    <rcc rId="0" sId="1" dxf="1">
      <nc r="L813" t="inlineStr">
        <is>
          <t>Black</t>
        </is>
      </nc>
      <ndxf>
        <alignment horizontal="center" readingOrder="0"/>
      </ndxf>
    </rcc>
    <rcc rId="0" sId="1" dxf="1">
      <nc r="L814" t="inlineStr">
        <is>
          <t>White</t>
        </is>
      </nc>
      <ndxf>
        <alignment horizontal="center" readingOrder="0"/>
      </ndxf>
    </rcc>
    <rcc rId="0" sId="1" s="1" dxf="1">
      <nc r="L815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816" t="inlineStr">
        <is>
          <t>White</t>
        </is>
      </nc>
      <ndxf>
        <alignment horizontal="center" readingOrder="0"/>
      </ndxf>
    </rcc>
    <rcc rId="0" sId="1" s="1" dxf="1">
      <nc r="L817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818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819" t="inlineStr">
        <is>
          <t>Black</t>
        </is>
      </nc>
      <ndxf>
        <alignment horizontal="center" readingOrder="0"/>
      </ndxf>
    </rcc>
    <rcc rId="0" sId="1" dxf="1">
      <nc r="L820" t="inlineStr">
        <is>
          <t>Black</t>
        </is>
      </nc>
      <ndxf>
        <alignment horizontal="center" readingOrder="0"/>
      </ndxf>
    </rcc>
    <rcc rId="0" sId="1" s="1" dxf="1">
      <nc r="L821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822" t="inlineStr">
        <is>
          <t>Black</t>
        </is>
      </nc>
      <ndxf>
        <alignment horizontal="center" readingOrder="0"/>
      </ndxf>
    </rcc>
    <rcc rId="0" sId="1" dxf="1">
      <nc r="L1306" t="inlineStr">
        <is>
          <t>White</t>
        </is>
      </nc>
      <ndxf>
        <alignment horizontal="center" readingOrder="0"/>
      </ndxf>
    </rcc>
    <rcc rId="0" sId="1" dxf="1">
      <nc r="L824" t="inlineStr">
        <is>
          <t>Black</t>
        </is>
      </nc>
      <ndxf>
        <alignment horizontal="center" readingOrder="0"/>
      </ndxf>
    </rcc>
    <rcc rId="0" sId="1" s="1" dxf="1">
      <nc r="L825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826" t="inlineStr">
        <is>
          <t>White</t>
        </is>
      </nc>
      <ndxf>
        <alignment horizontal="center" readingOrder="0"/>
      </ndxf>
    </rcc>
    <rcc rId="0" sId="1" dxf="1">
      <nc r="L827" t="inlineStr">
        <is>
          <t>Multiracial</t>
        </is>
      </nc>
      <ndxf>
        <alignment horizontal="center" readingOrder="0"/>
      </ndxf>
    </rcc>
    <rcc rId="0" sId="1" dxf="1">
      <nc r="L828" t="inlineStr">
        <is>
          <t>Black</t>
        </is>
      </nc>
      <ndxf>
        <alignment horizontal="center" readingOrder="0"/>
      </ndxf>
    </rcc>
    <rcc rId="0" sId="1" dxf="1">
      <nc r="L829" t="inlineStr">
        <is>
          <t>Black</t>
        </is>
      </nc>
      <ndxf>
        <alignment horizontal="center" readingOrder="0"/>
      </ndxf>
    </rcc>
    <rcc rId="0" sId="1" dxf="1">
      <nc r="L830" t="inlineStr">
        <is>
          <t>White</t>
        </is>
      </nc>
      <ndxf>
        <alignment horizontal="center" readingOrder="0"/>
      </ndxf>
    </rcc>
    <rcc rId="0" sId="1" dxf="1">
      <nc r="L831" t="inlineStr">
        <is>
          <t>White</t>
        </is>
      </nc>
      <ndxf>
        <alignment horizontal="center" readingOrder="0"/>
      </ndxf>
    </rcc>
    <rcc rId="0" sId="1" dxf="1">
      <nc r="L832" t="inlineStr">
        <is>
          <t>Black</t>
        </is>
      </nc>
      <ndxf>
        <alignment horizontal="center" readingOrder="0"/>
      </ndxf>
    </rcc>
    <rcc rId="0" sId="1" dxf="1">
      <nc r="L833" t="inlineStr">
        <is>
          <t>White</t>
        </is>
      </nc>
      <ndxf>
        <alignment horizontal="center" readingOrder="0"/>
      </ndxf>
    </rcc>
    <rcc rId="0" sId="1" dxf="1">
      <nc r="L834" t="inlineStr">
        <is>
          <t>Black</t>
        </is>
      </nc>
      <ndxf>
        <alignment horizontal="center" readingOrder="0"/>
      </ndxf>
    </rcc>
    <rcc rId="0" sId="1" s="1" dxf="1">
      <nc r="L1552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836" t="inlineStr">
        <is>
          <t>Black</t>
        </is>
      </nc>
      <ndxf>
        <alignment horizontal="center" readingOrder="0"/>
      </ndxf>
    </rcc>
    <rcc rId="0" sId="1" dxf="1">
      <nc r="L1275" t="inlineStr">
        <is>
          <t>Black</t>
        </is>
      </nc>
      <ndxf>
        <alignment horizontal="center" readingOrder="0"/>
      </ndxf>
    </rcc>
    <rcc rId="0" sId="1" s="1" dxf="1">
      <nc r="L1442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839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028" t="inlineStr">
        <is>
          <t>Black</t>
        </is>
      </nc>
      <ndxf>
        <alignment horizontal="center" readingOrder="0"/>
      </ndxf>
    </rcc>
    <rcc rId="0" sId="1" s="1" dxf="1">
      <nc r="L841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842" t="inlineStr">
        <is>
          <t>Multiracial</t>
        </is>
      </nc>
      <ndxf>
        <alignment horizontal="center" readingOrder="0"/>
      </ndxf>
    </rcc>
    <rcc rId="0" sId="1" dxf="1">
      <nc r="L843" t="inlineStr">
        <is>
          <t>White</t>
        </is>
      </nc>
      <ndxf>
        <alignment horizontal="center" readingOrder="0"/>
      </ndxf>
    </rcc>
    <rcc rId="0" sId="1" dxf="1">
      <nc r="L844" t="inlineStr">
        <is>
          <t>Black</t>
        </is>
      </nc>
      <ndxf>
        <alignment horizontal="center" readingOrder="0"/>
      </ndxf>
    </rcc>
    <rcc rId="0" sId="1" dxf="1">
      <nc r="L845" t="inlineStr">
        <is>
          <t>White</t>
        </is>
      </nc>
      <ndxf>
        <alignment horizontal="center" readingOrder="0"/>
      </ndxf>
    </rcc>
    <rcc rId="0" sId="1" dxf="1">
      <nc r="L847" t="inlineStr">
        <is>
          <t>White</t>
        </is>
      </nc>
      <ndxf>
        <alignment horizontal="center" readingOrder="0"/>
      </ndxf>
    </rcc>
    <rcc rId="0" sId="1" dxf="1">
      <nc r="L1156" t="inlineStr">
        <is>
          <t>Black</t>
        </is>
      </nc>
      <ndxf>
        <alignment horizontal="center" readingOrder="0"/>
      </ndxf>
    </rcc>
    <rcc rId="0" sId="1" dxf="1">
      <nc r="L849" t="inlineStr">
        <is>
          <t>Black</t>
        </is>
      </nc>
      <ndxf>
        <alignment horizontal="center" readingOrder="0"/>
      </ndxf>
    </rcc>
    <rcc rId="0" sId="1" dxf="1">
      <nc r="L850" t="inlineStr">
        <is>
          <t>Black</t>
        </is>
      </nc>
      <ndxf>
        <alignment horizontal="center" readingOrder="0"/>
      </ndxf>
    </rcc>
    <rcc rId="0" sId="1" s="1" dxf="1">
      <nc r="L854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852" t="inlineStr">
        <is>
          <t>Black</t>
        </is>
      </nc>
      <ndxf>
        <alignment horizontal="center" readingOrder="0"/>
      </ndxf>
    </rcc>
    <rcc rId="0" sId="1" dxf="1">
      <nc r="L853" t="inlineStr">
        <is>
          <t>Multiracial</t>
        </is>
      </nc>
      <ndxf>
        <alignment horizontal="center" readingOrder="0"/>
      </ndxf>
    </rcc>
    <rcc rId="0" sId="1" dxf="1">
      <nc r="L855" t="inlineStr">
        <is>
          <t>White</t>
        </is>
      </nc>
      <ndxf>
        <alignment horizontal="center" readingOrder="0"/>
      </ndxf>
    </rcc>
    <rcc rId="0" sId="1" dxf="1">
      <nc r="L1229" t="inlineStr">
        <is>
          <t>Black</t>
        </is>
      </nc>
      <ndxf>
        <alignment horizontal="center" readingOrder="0"/>
      </ndxf>
    </rcc>
    <rcc rId="0" sId="1" dxf="1">
      <nc r="L856" t="inlineStr">
        <is>
          <t>Black</t>
        </is>
      </nc>
      <ndxf>
        <alignment horizontal="center" readingOrder="0"/>
      </ndxf>
    </rcc>
    <rcc rId="0" sId="1" dxf="1">
      <nc r="L1390" t="inlineStr">
        <is>
          <t>Black</t>
        </is>
      </nc>
      <ndxf>
        <alignment horizontal="center" readingOrder="0"/>
      </ndxf>
    </rcc>
    <rcc rId="0" sId="1" dxf="1">
      <nc r="L858" t="inlineStr">
        <is>
          <t>White</t>
        </is>
      </nc>
      <ndxf>
        <alignment horizontal="center" readingOrder="0"/>
      </ndxf>
    </rcc>
    <rcc rId="0" sId="1" dxf="1">
      <nc r="L859" t="inlineStr">
        <is>
          <t>White</t>
        </is>
      </nc>
      <ndxf>
        <alignment horizontal="center" readingOrder="0"/>
      </ndxf>
    </rcc>
    <rcc rId="0" sId="1" dxf="1">
      <nc r="L860" t="inlineStr">
        <is>
          <t>White</t>
        </is>
      </nc>
      <ndxf>
        <alignment horizontal="center" readingOrder="0"/>
      </ndxf>
    </rcc>
    <rcc rId="0" sId="1" dxf="1">
      <nc r="L861" t="inlineStr">
        <is>
          <t>Black</t>
        </is>
      </nc>
      <ndxf>
        <alignment horizontal="center" readingOrder="0"/>
      </ndxf>
    </rcc>
    <rcc rId="0" sId="1" dxf="1">
      <nc r="L862" t="inlineStr">
        <is>
          <t>White</t>
        </is>
      </nc>
      <ndxf>
        <alignment horizontal="center" readingOrder="0"/>
      </ndxf>
    </rcc>
    <rcc rId="0" sId="1" dxf="1">
      <nc r="L863" t="inlineStr">
        <is>
          <t>Other</t>
        </is>
      </nc>
      <ndxf>
        <alignment horizontal="center" readingOrder="0"/>
      </ndxf>
    </rcc>
    <rcc rId="0" sId="1" s="1" dxf="1">
      <nc r="L864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865" t="inlineStr">
        <is>
          <t>White</t>
        </is>
      </nc>
      <ndxf>
        <alignment horizontal="center" readingOrder="0"/>
      </ndxf>
    </rcc>
    <rcc rId="0" sId="1" dxf="1">
      <nc r="L866" t="inlineStr">
        <is>
          <t>White</t>
        </is>
      </nc>
      <ndxf>
        <alignment horizontal="center" readingOrder="0"/>
      </ndxf>
    </rcc>
    <rcc rId="0" sId="1" dxf="1">
      <nc r="L867" t="inlineStr">
        <is>
          <t>Black</t>
        </is>
      </nc>
      <ndxf>
        <alignment horizontal="center" readingOrder="0"/>
      </ndxf>
    </rcc>
    <rcc rId="0" sId="1" dxf="1">
      <nc r="L868" t="inlineStr">
        <is>
          <t>White</t>
        </is>
      </nc>
      <ndxf>
        <alignment horizontal="center" readingOrder="0"/>
      </ndxf>
    </rcc>
    <rcc rId="0" sId="1" dxf="1">
      <nc r="L869" t="inlineStr">
        <is>
          <t>White</t>
        </is>
      </nc>
      <ndxf>
        <alignment horizontal="center" readingOrder="0"/>
      </ndxf>
    </rcc>
    <rcc rId="0" sId="1" dxf="1">
      <nc r="L870" t="inlineStr">
        <is>
          <t>White</t>
        </is>
      </nc>
      <ndxf>
        <alignment horizontal="center" readingOrder="0"/>
      </ndxf>
    </rcc>
    <rcc rId="0" sId="1" dxf="1">
      <nc r="L871" t="inlineStr">
        <is>
          <t>Black</t>
        </is>
      </nc>
      <ndxf>
        <alignment horizontal="center" readingOrder="0"/>
      </ndxf>
    </rcc>
    <rcc rId="0" sId="1" dxf="1">
      <nc r="L872" t="inlineStr">
        <is>
          <t>White</t>
        </is>
      </nc>
      <ndxf>
        <alignment horizontal="center" readingOrder="0"/>
      </ndxf>
    </rcc>
    <rcc rId="0" sId="1" dxf="1">
      <nc r="L873" t="inlineStr">
        <is>
          <t>Multiracial</t>
        </is>
      </nc>
      <ndxf>
        <alignment horizontal="center" readingOrder="0"/>
      </ndxf>
    </rcc>
    <rcc rId="0" sId="1" dxf="1">
      <nc r="L874" t="inlineStr">
        <is>
          <t>White</t>
        </is>
      </nc>
      <ndxf>
        <alignment horizontal="center" readingOrder="0"/>
      </ndxf>
    </rcc>
    <rcc rId="0" sId="1" dxf="1">
      <nc r="L875" t="inlineStr">
        <is>
          <t>White</t>
        </is>
      </nc>
      <ndxf>
        <alignment horizontal="center" readingOrder="0"/>
      </ndxf>
    </rcc>
    <rcc rId="0" sId="1" dxf="1">
      <nc r="L876" t="inlineStr">
        <is>
          <t>Black</t>
        </is>
      </nc>
      <ndxf>
        <alignment horizontal="center" readingOrder="0"/>
      </ndxf>
    </rcc>
    <rcc rId="0" sId="1" dxf="1">
      <nc r="L877" t="inlineStr">
        <is>
          <t>White</t>
        </is>
      </nc>
      <ndxf>
        <alignment horizontal="center" readingOrder="0"/>
      </ndxf>
    </rcc>
    <rcc rId="0" sId="1" dxf="1">
      <nc r="L878" t="inlineStr">
        <is>
          <t>Black</t>
        </is>
      </nc>
      <ndxf>
        <alignment horizontal="center" readingOrder="0"/>
      </ndxf>
    </rcc>
    <rcc rId="0" sId="1" dxf="1">
      <nc r="L879" t="inlineStr">
        <is>
          <t>Black</t>
        </is>
      </nc>
      <ndxf>
        <alignment horizontal="center" readingOrder="0"/>
      </ndxf>
    </rcc>
    <rcc rId="0" sId="1" dxf="1">
      <nc r="L880" t="inlineStr">
        <is>
          <t>White</t>
        </is>
      </nc>
      <ndxf>
        <alignment horizontal="center" readingOrder="0"/>
      </ndxf>
    </rcc>
    <rcc rId="0" sId="1" dxf="1">
      <nc r="L881" t="inlineStr">
        <is>
          <t>White</t>
        </is>
      </nc>
      <ndxf>
        <alignment horizontal="center" readingOrder="0"/>
      </ndxf>
    </rcc>
    <rcc rId="0" sId="1" dxf="1">
      <nc r="L882" t="inlineStr">
        <is>
          <t>White</t>
        </is>
      </nc>
      <ndxf>
        <alignment horizontal="center" readingOrder="0"/>
      </ndxf>
    </rcc>
    <rcc rId="0" sId="1" dxf="1">
      <nc r="L883" t="inlineStr">
        <is>
          <t>Black</t>
        </is>
      </nc>
      <ndxf>
        <alignment horizontal="center" readingOrder="0"/>
      </ndxf>
    </rcc>
    <rcc rId="0" sId="1" dxf="1">
      <nc r="L884" t="inlineStr">
        <is>
          <t>White</t>
        </is>
      </nc>
      <ndxf>
        <alignment horizontal="center" readingOrder="0"/>
      </ndxf>
    </rcc>
    <rcc rId="0" sId="1" dxf="1">
      <nc r="L885" t="inlineStr">
        <is>
          <t>Black</t>
        </is>
      </nc>
      <ndxf>
        <alignment horizontal="center" readingOrder="0"/>
      </ndxf>
    </rcc>
    <rcc rId="0" sId="1" dxf="1">
      <nc r="L1295" t="inlineStr">
        <is>
          <t>Black</t>
        </is>
      </nc>
      <ndxf>
        <alignment horizontal="center" readingOrder="0"/>
      </ndxf>
    </rcc>
    <rcc rId="0" sId="1" s="1" dxf="1">
      <nc r="L1777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888" t="inlineStr">
        <is>
          <t>White/Hispanic</t>
        </is>
      </nc>
      <ndxf>
        <alignment horizontal="center" readingOrder="0"/>
      </ndxf>
    </rcc>
    <rcc rId="0" sId="1" dxf="1">
      <nc r="L1771" t="inlineStr">
        <is>
          <t>Black</t>
        </is>
      </nc>
      <ndxf>
        <alignment horizontal="center" readingOrder="0"/>
      </ndxf>
    </rcc>
    <rcc rId="0" sId="1" dxf="1">
      <nc r="L890" t="inlineStr">
        <is>
          <t>White</t>
        </is>
      </nc>
      <ndxf>
        <alignment horizontal="center" readingOrder="0"/>
      </ndxf>
    </rcc>
    <rcc rId="0" sId="1" dxf="1">
      <nc r="L1307" t="inlineStr">
        <is>
          <t>Black</t>
        </is>
      </nc>
      <ndxf>
        <alignment horizontal="center" readingOrder="0"/>
      </ndxf>
    </rcc>
    <rcc rId="0" sId="1" dxf="1">
      <nc r="L892" t="inlineStr">
        <is>
          <t>Black</t>
        </is>
      </nc>
      <ndxf>
        <alignment horizontal="center" readingOrder="0"/>
      </ndxf>
    </rcc>
    <rcc rId="0" sId="1" dxf="1">
      <nc r="L893" t="inlineStr">
        <is>
          <t>Other/Multi</t>
        </is>
      </nc>
      <ndxf>
        <alignment horizontal="center" readingOrder="0"/>
      </ndxf>
    </rcc>
    <rcc rId="0" sId="1" dxf="1">
      <nc r="L894" t="inlineStr">
        <is>
          <t>Black</t>
        </is>
      </nc>
      <ndxf>
        <alignment horizontal="center" readingOrder="0"/>
      </ndxf>
    </rcc>
    <rcc rId="0" sId="1" dxf="1">
      <nc r="L895" t="inlineStr">
        <is>
          <t>Other/Multi</t>
        </is>
      </nc>
      <ndxf>
        <alignment horizontal="center" readingOrder="0"/>
      </ndxf>
    </rcc>
    <rcc rId="0" sId="1" dxf="1">
      <nc r="L896" t="inlineStr">
        <is>
          <t>White</t>
        </is>
      </nc>
      <ndxf>
        <alignment horizontal="center" readingOrder="0"/>
      </ndxf>
    </rcc>
    <rcc rId="0" sId="1">
      <nc r="L897" t="inlineStr">
        <is>
          <t>Asian</t>
        </is>
      </nc>
    </rcc>
    <rcc rId="0" sId="1" dxf="1">
      <nc r="L898" t="inlineStr">
        <is>
          <t>Black</t>
        </is>
      </nc>
      <ndxf>
        <alignment horizontal="center" readingOrder="0"/>
      </ndxf>
    </rcc>
    <rcc rId="0" sId="1" dxf="1">
      <nc r="L899" t="inlineStr">
        <is>
          <t>Black</t>
        </is>
      </nc>
      <ndxf>
        <alignment horizontal="center" readingOrder="0"/>
      </ndxf>
    </rcc>
    <rcc rId="0" sId="1" dxf="1">
      <nc r="L900" t="inlineStr">
        <is>
          <t>White</t>
        </is>
      </nc>
      <ndxf>
        <alignment horizontal="center" readingOrder="0"/>
      </ndxf>
    </rcc>
    <rcc rId="0" sId="1" dxf="1">
      <nc r="L901" t="inlineStr">
        <is>
          <t>White</t>
        </is>
      </nc>
      <ndxf>
        <alignment horizontal="center" readingOrder="0"/>
      </ndxf>
    </rcc>
    <rcc rId="0" sId="1" dxf="1">
      <nc r="L903" t="inlineStr">
        <is>
          <t>White</t>
        </is>
      </nc>
      <ndxf>
        <alignment horizontal="center" readingOrder="0"/>
      </ndxf>
    </rcc>
    <rcc rId="0" sId="1" s="1" dxf="1">
      <nc r="L1308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904" t="inlineStr">
        <is>
          <t>White</t>
        </is>
      </nc>
      <ndxf>
        <alignment horizontal="center" readingOrder="0"/>
      </ndxf>
    </rcc>
    <rcc rId="0" sId="1" dxf="1">
      <nc r="L905" t="inlineStr">
        <is>
          <t>American Indian/White</t>
        </is>
      </nc>
      <ndxf>
        <alignment horizontal="center" readingOrder="0"/>
      </ndxf>
    </rcc>
    <rcc rId="0" sId="1" dxf="1">
      <nc r="L906" t="inlineStr">
        <is>
          <t>White</t>
        </is>
      </nc>
      <ndxf>
        <alignment horizontal="center" readingOrder="0"/>
      </ndxf>
    </rcc>
    <rcc rId="0" sId="1" dxf="1">
      <nc r="L907" t="inlineStr">
        <is>
          <t>White</t>
        </is>
      </nc>
      <ndxf>
        <alignment horizontal="center" readingOrder="0"/>
      </ndxf>
    </rcc>
    <rcc rId="0" sId="1" s="1" dxf="1">
      <nc r="L908" t="inlineStr">
        <is>
          <t>Black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909" t="inlineStr">
        <is>
          <t>Black</t>
        </is>
      </nc>
      <ndxf>
        <alignment horizontal="center" readingOrder="0"/>
      </ndxf>
    </rcc>
    <rcc rId="0" sId="1" dxf="1">
      <nc r="L910" t="inlineStr">
        <is>
          <t>White</t>
        </is>
      </nc>
      <ndxf>
        <alignment horizontal="center" readingOrder="0"/>
      </ndxf>
    </rcc>
    <rcc rId="0" sId="1" s="1" dxf="1">
      <nc r="L911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912" t="inlineStr">
        <is>
          <t>White</t>
        </is>
      </nc>
      <ndxf>
        <alignment horizontal="center" readingOrder="0"/>
      </ndxf>
    </rcc>
    <rcc rId="0" sId="1">
      <nc r="L913" t="inlineStr">
        <is>
          <t>Asian</t>
        </is>
      </nc>
    </rcc>
    <rcc rId="0" sId="1" s="1" dxf="1">
      <nc r="L1094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915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916" t="inlineStr">
        <is>
          <t>Black</t>
        </is>
      </nc>
      <ndxf>
        <alignment horizontal="center" readingOrder="0"/>
      </ndxf>
    </rcc>
    <rcc rId="0" sId="1" dxf="1">
      <nc r="L1371" t="inlineStr">
        <is>
          <t>Black</t>
        </is>
      </nc>
      <ndxf>
        <alignment horizontal="center" readingOrder="0"/>
      </ndxf>
    </rcc>
    <rcc rId="0" sId="1" dxf="1">
      <nc r="L918" t="inlineStr">
        <is>
          <t>White</t>
        </is>
      </nc>
      <ndxf>
        <alignment horizontal="center" readingOrder="0"/>
      </ndxf>
    </rcc>
    <rcc rId="0" sId="1" dxf="1">
      <nc r="L919" t="inlineStr">
        <is>
          <t>White</t>
        </is>
      </nc>
      <ndxf>
        <alignment horizontal="center" readingOrder="0"/>
      </ndxf>
    </rcc>
    <rcc rId="0" sId="1" dxf="1">
      <nc r="L920" t="inlineStr">
        <is>
          <t>White</t>
        </is>
      </nc>
      <ndxf>
        <alignment horizontal="center" readingOrder="0"/>
      </ndxf>
    </rcc>
    <rcc rId="0" sId="1" dxf="1">
      <nc r="L921" t="inlineStr">
        <is>
          <t>White</t>
        </is>
      </nc>
      <ndxf>
        <alignment horizontal="center" readingOrder="0"/>
      </ndxf>
    </rcc>
    <rcc rId="0" sId="1" dxf="1">
      <nc r="L922" t="inlineStr">
        <is>
          <t>White</t>
        </is>
      </nc>
      <ndxf>
        <alignment horizontal="center" readingOrder="0"/>
      </ndxf>
    </rcc>
    <rcc rId="0" sId="1" dxf="1">
      <nc r="L923" t="inlineStr">
        <is>
          <t>Black</t>
        </is>
      </nc>
      <ndxf>
        <alignment horizontal="center" readingOrder="0"/>
      </ndxf>
    </rcc>
    <rcc rId="0" sId="1" dxf="1">
      <nc r="L924" t="inlineStr">
        <is>
          <t>Black</t>
        </is>
      </nc>
      <ndxf>
        <alignment horizontal="center" readingOrder="0"/>
      </ndxf>
    </rcc>
    <rcc rId="0" sId="1" dxf="1">
      <nc r="L925" t="inlineStr">
        <is>
          <t>Black</t>
        </is>
      </nc>
      <ndxf>
        <alignment horizontal="center" readingOrder="0"/>
      </ndxf>
    </rcc>
    <rcc rId="0" sId="1" dxf="1">
      <nc r="L926" t="inlineStr">
        <is>
          <t>White</t>
        </is>
      </nc>
      <ndxf>
        <alignment horizontal="center" readingOrder="0"/>
      </ndxf>
    </rcc>
    <rcc rId="0" sId="1" dxf="1">
      <nc r="L927" t="inlineStr">
        <is>
          <t>Black</t>
        </is>
      </nc>
      <ndxf>
        <alignment horizontal="center" readingOrder="0"/>
      </ndxf>
    </rcc>
    <rcc rId="0" sId="1" dxf="1">
      <nc r="L928" t="inlineStr">
        <is>
          <t>White</t>
        </is>
      </nc>
      <ndxf>
        <alignment horizontal="center" readingOrder="0"/>
      </ndxf>
    </rcc>
    <rcc rId="0" sId="1" dxf="1">
      <nc r="L929" t="inlineStr">
        <is>
          <t>White</t>
        </is>
      </nc>
      <ndxf>
        <alignment horizontal="center" readingOrder="0"/>
      </ndxf>
    </rcc>
    <rcc rId="0" sId="1" dxf="1">
      <nc r="L930" t="inlineStr">
        <is>
          <t>White</t>
        </is>
      </nc>
      <ndxf>
        <alignment horizontal="center" readingOrder="0"/>
      </ndxf>
    </rcc>
    <rcc rId="0" sId="1" dxf="1">
      <nc r="L931" t="inlineStr">
        <is>
          <t>Multiracial</t>
        </is>
      </nc>
      <ndxf>
        <alignment horizontal="center" readingOrder="0"/>
      </ndxf>
    </rcc>
    <rcc rId="0" sId="1" dxf="1">
      <nc r="L932" t="inlineStr">
        <is>
          <t>Black</t>
        </is>
      </nc>
      <ndxf>
        <alignment horizontal="center" readingOrder="0"/>
      </ndxf>
    </rcc>
    <rcc rId="0" sId="1" dxf="1">
      <nc r="L933" t="inlineStr">
        <is>
          <t>White</t>
        </is>
      </nc>
      <ndxf>
        <alignment horizontal="center" readingOrder="0"/>
      </ndxf>
    </rcc>
    <rcc rId="0" sId="1" s="1" dxf="1">
      <nc r="L934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935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936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937" t="inlineStr">
        <is>
          <t>White</t>
        </is>
      </nc>
      <ndxf>
        <alignment horizontal="center" readingOrder="0"/>
      </ndxf>
    </rcc>
    <rcc rId="0" sId="1" dxf="1">
      <nc r="L938" t="inlineStr">
        <is>
          <t>White</t>
        </is>
      </nc>
      <ndxf>
        <alignment horizontal="center" readingOrder="0"/>
      </ndxf>
    </rcc>
    <rcc rId="0" sId="1">
      <nc r="L939" t="inlineStr">
        <is>
          <t>Other</t>
        </is>
      </nc>
    </rcc>
    <rcc rId="0" sId="1">
      <nc r="L940" t="inlineStr">
        <is>
          <t>Asian</t>
        </is>
      </nc>
    </rcc>
    <rcc rId="0" sId="1" dxf="1">
      <nc r="L941" t="inlineStr">
        <is>
          <t>White</t>
        </is>
      </nc>
      <ndxf>
        <alignment horizontal="center" readingOrder="0"/>
      </ndxf>
    </rcc>
    <rcc rId="0" sId="1">
      <nc r="L942" t="inlineStr">
        <is>
          <t>Black</t>
        </is>
      </nc>
    </rcc>
    <rcc rId="0" sId="1" dxf="1">
      <nc r="L943" t="inlineStr">
        <is>
          <t>White</t>
        </is>
      </nc>
      <ndxf>
        <alignment horizontal="center" readingOrder="0"/>
      </ndxf>
    </rcc>
    <rcc rId="0" sId="1" dxf="1">
      <nc r="L944" t="inlineStr">
        <is>
          <t>White</t>
        </is>
      </nc>
      <ndxf>
        <alignment horizontal="center" readingOrder="0"/>
      </ndxf>
    </rcc>
    <rcc rId="0" sId="1">
      <nc r="L945" t="inlineStr">
        <is>
          <t>Black</t>
        </is>
      </nc>
    </rcc>
    <rcc rId="0" sId="1" dxf="1">
      <nc r="L947" t="inlineStr">
        <is>
          <t>White</t>
        </is>
      </nc>
      <ndxf>
        <alignment horizontal="center" readingOrder="0"/>
      </ndxf>
    </rcc>
    <rcc rId="0" sId="1">
      <nc r="L1107" t="inlineStr">
        <is>
          <t>Black</t>
        </is>
      </nc>
    </rcc>
    <rcc rId="0" sId="1" dxf="1">
      <nc r="L948" t="inlineStr">
        <is>
          <t>White</t>
        </is>
      </nc>
      <ndxf>
        <alignment horizontal="center" readingOrder="0"/>
      </ndxf>
    </rcc>
    <rcc rId="0" sId="1" dxf="1">
      <nc r="L949" t="inlineStr">
        <is>
          <t>Other</t>
        </is>
      </nc>
      <ndxf>
        <alignment horizontal="center" readingOrder="0"/>
      </ndxf>
    </rcc>
    <rcc rId="0" sId="1" s="1" dxf="1">
      <nc r="L950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951" t="inlineStr">
        <is>
          <t>Black</t>
        </is>
      </nc>
    </rcc>
    <rcc rId="0" sId="1" s="1" dxf="1">
      <nc r="L952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953" t="inlineStr">
        <is>
          <t>Black</t>
        </is>
      </nc>
    </rcc>
    <rcc rId="0" sId="1">
      <nc r="L954" t="inlineStr">
        <is>
          <t>Black</t>
        </is>
      </nc>
    </rcc>
    <rcc rId="0" sId="1" dxf="1">
      <nc r="L955" t="inlineStr">
        <is>
          <t>White</t>
        </is>
      </nc>
      <ndxf>
        <alignment horizontal="center" readingOrder="0"/>
      </ndxf>
    </rcc>
    <rcc rId="0" sId="1" s="1" dxf="1">
      <nc r="L956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957" t="inlineStr">
        <is>
          <t>White</t>
        </is>
      </nc>
      <ndxf>
        <alignment horizontal="center" readingOrder="0"/>
      </ndxf>
    </rcc>
    <rcc rId="0" sId="1">
      <nc r="L958" t="inlineStr">
        <is>
          <t>Black</t>
        </is>
      </nc>
    </rcc>
    <rcc rId="0" sId="1" dxf="1">
      <nc r="L959" t="inlineStr">
        <is>
          <t>White</t>
        </is>
      </nc>
      <ndxf>
        <alignment horizontal="center" readingOrder="0"/>
      </ndxf>
    </rcc>
    <rcc rId="0" sId="1" dxf="1">
      <nc r="L960" t="inlineStr">
        <is>
          <t>White</t>
        </is>
      </nc>
      <ndxf>
        <alignment horizontal="center" readingOrder="0"/>
      </ndxf>
    </rcc>
    <rcc rId="0" sId="1" s="1" dxf="1">
      <nc r="L961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962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963" t="inlineStr">
        <is>
          <t>White</t>
        </is>
      </nc>
      <ndxf>
        <alignment horizontal="center" readingOrder="0"/>
      </ndxf>
    </rcc>
    <rcc rId="0" sId="1" dxf="1">
      <nc r="L964" t="inlineStr">
        <is>
          <t>White</t>
        </is>
      </nc>
      <ndxf>
        <alignment horizontal="center" readingOrder="0"/>
      </ndxf>
    </rcc>
    <rcc rId="0" sId="1" dxf="1">
      <nc r="L965" t="inlineStr">
        <is>
          <t>White</t>
        </is>
      </nc>
      <ndxf>
        <alignment horizontal="center" readingOrder="0"/>
      </ndxf>
    </rcc>
    <rcc rId="0" sId="1">
      <nc r="L966" t="inlineStr">
        <is>
          <t>Black</t>
        </is>
      </nc>
    </rcc>
    <rcc rId="0" sId="1" s="1" dxf="1">
      <nc r="L967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968" t="inlineStr">
        <is>
          <t>White</t>
        </is>
      </nc>
      <ndxf>
        <alignment horizontal="center" readingOrder="0"/>
      </ndxf>
    </rcc>
    <rcc rId="0" sId="1" dxf="1">
      <nc r="L969" t="inlineStr">
        <is>
          <t>White</t>
        </is>
      </nc>
      <ndxf>
        <alignment horizontal="center" readingOrder="0"/>
      </ndxf>
    </rcc>
    <rcc rId="0" sId="1">
      <nc r="L970" t="inlineStr">
        <is>
          <t>Black</t>
        </is>
      </nc>
    </rcc>
    <rcc rId="0" sId="1">
      <nc r="L971" t="inlineStr">
        <is>
          <t>Black</t>
        </is>
      </nc>
    </rcc>
    <rcc rId="0" sId="1" dxf="1">
      <nc r="L972" t="inlineStr">
        <is>
          <t>White</t>
        </is>
      </nc>
      <ndxf>
        <alignment horizontal="center" readingOrder="0"/>
      </ndxf>
    </rcc>
    <rcc rId="0" sId="1" s="1" dxf="1">
      <nc r="L973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974" t="inlineStr">
        <is>
          <t>Black</t>
        </is>
      </nc>
    </rcc>
    <rcc rId="0" sId="1">
      <nc r="L975" t="inlineStr">
        <is>
          <t>Black</t>
        </is>
      </nc>
    </rcc>
    <rcc rId="0" sId="1" dxf="1">
      <nc r="L976" t="inlineStr">
        <is>
          <t>White</t>
        </is>
      </nc>
      <ndxf>
        <alignment horizontal="center" readingOrder="0"/>
      </ndxf>
    </rcc>
    <rcc rId="0" sId="1" s="1" dxf="1">
      <nc r="L977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978" t="inlineStr">
        <is>
          <t>Black</t>
        </is>
      </nc>
    </rcc>
    <rcc rId="0" sId="1">
      <nc r="L979" t="inlineStr">
        <is>
          <t>Black</t>
        </is>
      </nc>
    </rcc>
    <rcc rId="0" sId="1" dxf="1">
      <nc r="L980" t="inlineStr">
        <is>
          <t>White</t>
        </is>
      </nc>
      <ndxf>
        <alignment horizontal="center" readingOrder="0"/>
      </ndxf>
    </rcc>
    <rcc rId="0" sId="1" dxf="1">
      <nc r="L981" t="inlineStr">
        <is>
          <t>White</t>
        </is>
      </nc>
      <ndxf>
        <alignment horizontal="center" readingOrder="0"/>
      </ndxf>
    </rcc>
    <rcc rId="0" sId="1" dxf="1">
      <nc r="L982" t="inlineStr">
        <is>
          <t>White</t>
        </is>
      </nc>
      <ndxf>
        <alignment horizontal="center" readingOrder="0"/>
      </ndxf>
    </rcc>
    <rcc rId="0" sId="1" dxf="1">
      <nc r="L983" t="inlineStr">
        <is>
          <t>White</t>
        </is>
      </nc>
      <ndxf>
        <alignment horizontal="center" readingOrder="0"/>
      </ndxf>
    </rcc>
    <rcc rId="0" sId="1">
      <nc r="L984" t="inlineStr">
        <is>
          <t>Black</t>
        </is>
      </nc>
    </rcc>
    <rcc rId="0" sId="1" dxf="1">
      <nc r="L985" t="inlineStr">
        <is>
          <t>White</t>
        </is>
      </nc>
      <ndxf>
        <alignment horizontal="center" readingOrder="0"/>
      </ndxf>
    </rcc>
    <rcc rId="0" sId="1">
      <nc r="L986" t="inlineStr">
        <is>
          <t>Black</t>
        </is>
      </nc>
    </rcc>
    <rcc rId="0" sId="1">
      <nc r="L987" t="inlineStr">
        <is>
          <t>Black</t>
        </is>
      </nc>
    </rcc>
    <rcc rId="0" sId="1" s="1" dxf="1">
      <nc r="L988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989" t="inlineStr">
        <is>
          <t>Black</t>
        </is>
      </nc>
    </rcc>
    <rcc rId="0" sId="1" s="1" dxf="1">
      <nc r="L990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991" t="inlineStr">
        <is>
          <t>Black</t>
        </is>
      </nc>
    </rcc>
    <rcc rId="0" sId="1" dxf="1">
      <nc r="L992" t="inlineStr">
        <is>
          <t>White</t>
        </is>
      </nc>
      <ndxf>
        <alignment horizontal="center" readingOrder="0"/>
      </ndxf>
    </rcc>
    <rcc rId="0" sId="1" dxf="1">
      <nc r="L993" t="inlineStr">
        <is>
          <t>White</t>
        </is>
      </nc>
      <ndxf>
        <alignment horizontal="center" readingOrder="0"/>
      </ndxf>
    </rcc>
    <rcc rId="0" sId="1">
      <nc r="L994" t="inlineStr">
        <is>
          <t>Black</t>
        </is>
      </nc>
    </rcc>
    <rcc rId="0" sId="1">
      <nc r="L995" t="inlineStr">
        <is>
          <t>Black</t>
        </is>
      </nc>
    </rcc>
    <rcc rId="0" sId="1" dxf="1">
      <nc r="L996" t="inlineStr">
        <is>
          <t>White</t>
        </is>
      </nc>
      <ndxf>
        <alignment horizontal="center" readingOrder="0"/>
      </ndxf>
    </rcc>
    <rcc rId="0" sId="1">
      <nc r="L997" t="inlineStr">
        <is>
          <t>Black</t>
        </is>
      </nc>
    </rcc>
    <rcc rId="0" sId="1" dxf="1">
      <nc r="L998" t="inlineStr">
        <is>
          <t>White</t>
        </is>
      </nc>
      <ndxf>
        <alignment horizontal="center" readingOrder="0"/>
      </ndxf>
    </rcc>
    <rcc rId="0" sId="1">
      <nc r="L999" t="inlineStr">
        <is>
          <t>Black</t>
        </is>
      </nc>
    </rcc>
    <rcc rId="0" sId="1" dxf="1">
      <nc r="L1000" t="inlineStr">
        <is>
          <t>White</t>
        </is>
      </nc>
      <ndxf>
        <alignment horizontal="center" readingOrder="0"/>
      </ndxf>
    </rcc>
    <rcc rId="0" sId="1">
      <nc r="L1001" t="inlineStr">
        <is>
          <t>Black</t>
        </is>
      </nc>
    </rcc>
    <rcc rId="0" sId="1" dxf="1">
      <nc r="L1002" t="inlineStr">
        <is>
          <t>White</t>
        </is>
      </nc>
      <ndxf>
        <alignment horizontal="center" readingOrder="0"/>
      </ndxf>
    </rcc>
    <rcc rId="0" sId="1" dxf="1">
      <nc r="L1003" t="inlineStr">
        <is>
          <t>White</t>
        </is>
      </nc>
      <ndxf>
        <alignment horizontal="center" readingOrder="0"/>
      </ndxf>
    </rcc>
    <rcc rId="0" sId="1" dxf="1">
      <nc r="L1004" t="inlineStr">
        <is>
          <t>White</t>
        </is>
      </nc>
      <ndxf>
        <alignment horizontal="center" readingOrder="0"/>
      </ndxf>
    </rcc>
    <rcc rId="0" sId="1">
      <nc r="L1005" t="inlineStr">
        <is>
          <t>Black</t>
        </is>
      </nc>
    </rcc>
    <rcc rId="0" sId="1" dxf="1">
      <nc r="L1006" t="inlineStr">
        <is>
          <t>White</t>
        </is>
      </nc>
      <ndxf>
        <alignment horizontal="center" readingOrder="0"/>
      </ndxf>
    </rcc>
    <rcc rId="0" sId="1">
      <nc r="L1007" t="inlineStr">
        <is>
          <t>Black</t>
        </is>
      </nc>
    </rcc>
    <rcc rId="0" sId="1" s="1" dxf="1">
      <nc r="L1008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1009" t="inlineStr">
        <is>
          <t>Black</t>
        </is>
      </nc>
    </rcc>
    <rcc rId="0" sId="1" dxf="1">
      <nc r="L1010" t="inlineStr">
        <is>
          <t>White</t>
        </is>
      </nc>
      <ndxf>
        <alignment horizontal="center" readingOrder="0"/>
      </ndxf>
    </rcc>
    <rcc rId="0" sId="1" dxf="1">
      <nc r="L1011" t="inlineStr">
        <is>
          <t>White</t>
        </is>
      </nc>
      <ndxf>
        <alignment horizontal="center" readingOrder="0"/>
      </ndxf>
    </rcc>
    <rcc rId="0" sId="1" dxf="1">
      <nc r="L1012" t="inlineStr">
        <is>
          <t>White</t>
        </is>
      </nc>
      <ndxf>
        <alignment horizontal="center" readingOrder="0"/>
      </ndxf>
    </rcc>
    <rcc rId="0" sId="1" dxf="1">
      <nc r="L1013" t="inlineStr">
        <is>
          <t>White</t>
        </is>
      </nc>
      <ndxf>
        <alignment horizontal="center" readingOrder="0"/>
      </ndxf>
    </rcc>
    <rcc rId="0" sId="1">
      <nc r="L1014" t="inlineStr">
        <is>
          <t>Black</t>
        </is>
      </nc>
    </rcc>
    <rcc rId="0" sId="1" s="1" dxf="1">
      <nc r="L1015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016" t="inlineStr">
        <is>
          <t>White</t>
        </is>
      </nc>
      <ndxf>
        <alignment horizontal="center" readingOrder="0"/>
      </ndxf>
    </rcc>
    <rcc rId="0" sId="1" dxf="1">
      <nc r="L1017" t="inlineStr">
        <is>
          <t>White</t>
        </is>
      </nc>
      <ndxf>
        <alignment horizontal="center" readingOrder="0"/>
      </ndxf>
    </rcc>
    <rcc rId="0" sId="1">
      <nc r="L1018" t="inlineStr">
        <is>
          <t>Black</t>
        </is>
      </nc>
    </rcc>
    <rcc rId="0" sId="1">
      <nc r="L1019" t="inlineStr">
        <is>
          <t>Black</t>
        </is>
      </nc>
    </rcc>
    <rcc rId="0" sId="1">
      <nc r="L1020" t="inlineStr">
        <is>
          <t>Black</t>
        </is>
      </nc>
    </rcc>
    <rcc rId="0" sId="1" dxf="1">
      <nc r="L1022" t="inlineStr">
        <is>
          <t>White</t>
        </is>
      </nc>
      <ndxf>
        <alignment horizontal="center" readingOrder="0"/>
      </ndxf>
    </rcc>
    <rcc rId="0" sId="1">
      <nc r="L1052" t="inlineStr">
        <is>
          <t>Black</t>
        </is>
      </nc>
    </rcc>
    <rcc rId="0" sId="1" dxf="1">
      <nc r="L1023" t="inlineStr">
        <is>
          <t>White</t>
        </is>
      </nc>
      <ndxf>
        <alignment horizontal="center" readingOrder="0"/>
      </ndxf>
    </rcc>
    <rcc rId="0" sId="1" s="1" dxf="1">
      <nc r="L1024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025" t="inlineStr">
        <is>
          <t>White</t>
        </is>
      </nc>
      <ndxf>
        <alignment horizontal="center" readingOrder="0"/>
      </ndxf>
    </rcc>
    <rcc rId="0" sId="1">
      <nc r="L1026" t="inlineStr">
        <is>
          <t>Black</t>
        </is>
      </nc>
    </rcc>
    <rcc rId="0" sId="1" dxf="1">
      <nc r="L1027" t="inlineStr">
        <is>
          <t>White</t>
        </is>
      </nc>
      <ndxf>
        <alignment horizontal="center" readingOrder="0"/>
      </ndxf>
    </rcc>
    <rcc rId="0" sId="1">
      <nc r="L676" t="inlineStr">
        <is>
          <t>Black</t>
        </is>
      </nc>
    </rcc>
    <rcc rId="0" sId="1" s="1" dxf="1">
      <nc r="L1029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1030" t="inlineStr">
        <is>
          <t>Black</t>
        </is>
      </nc>
    </rcc>
    <rcc rId="0" sId="1" s="1" dxf="1">
      <nc r="L1031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1032" t="inlineStr">
        <is>
          <t>Black</t>
        </is>
      </nc>
    </rcc>
    <rcc rId="0" sId="1">
      <nc r="L1033" t="inlineStr">
        <is>
          <t>Black</t>
        </is>
      </nc>
    </rcc>
    <rcc rId="0" sId="1" dxf="1">
      <nc r="L1034" t="inlineStr">
        <is>
          <t>White</t>
        </is>
      </nc>
      <ndxf>
        <alignment horizontal="center" readingOrder="0"/>
      </ndxf>
    </rcc>
    <rcc rId="0" sId="1" s="1" dxf="1">
      <nc r="L1035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1036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037" t="inlineStr">
        <is>
          <t>White</t>
        </is>
      </nc>
      <ndxf>
        <alignment horizontal="center" readingOrder="0"/>
      </ndxf>
    </rcc>
    <rcc rId="0" sId="1" dxf="1">
      <nc r="L1038" t="inlineStr">
        <is>
          <t>White</t>
        </is>
      </nc>
      <ndxf>
        <alignment horizontal="center" readingOrder="0"/>
      </ndxf>
    </rcc>
    <rcc rId="0" sId="1">
      <nc r="L1039" t="inlineStr">
        <is>
          <t>Black</t>
        </is>
      </nc>
    </rcc>
    <rcc rId="0" sId="1">
      <nc r="L1040" t="inlineStr">
        <is>
          <t>Black</t>
        </is>
      </nc>
    </rcc>
    <rcc rId="0" sId="1">
      <nc r="L1041" t="inlineStr">
        <is>
          <t>Black</t>
        </is>
      </nc>
    </rcc>
    <rcc rId="0" sId="1">
      <nc r="L1042" t="inlineStr">
        <is>
          <t>Black</t>
        </is>
      </nc>
    </rcc>
    <rcc rId="0" sId="1">
      <nc r="L1043" t="inlineStr">
        <is>
          <t>Black</t>
        </is>
      </nc>
    </rcc>
    <rcc rId="0" sId="1">
      <nc r="L1044" t="inlineStr">
        <is>
          <t>Black</t>
        </is>
      </nc>
    </rcc>
    <rcc rId="0" sId="1">
      <nc r="L1045" t="inlineStr">
        <is>
          <t>Black</t>
        </is>
      </nc>
    </rcc>
    <rcc rId="0" sId="1">
      <nc r="L1046" t="inlineStr">
        <is>
          <t>Black</t>
        </is>
      </nc>
    </rcc>
    <rcc rId="0" sId="1" dxf="1">
      <nc r="L1047" t="inlineStr">
        <is>
          <t>White</t>
        </is>
      </nc>
      <ndxf>
        <alignment horizontal="center" readingOrder="0"/>
      </ndxf>
    </rcc>
    <rcc rId="0" sId="1">
      <nc r="L1048" t="inlineStr">
        <is>
          <t>Black</t>
        </is>
      </nc>
    </rcc>
    <rcc rId="0" sId="1" dxf="1">
      <nc r="L1049" t="inlineStr">
        <is>
          <t>White</t>
        </is>
      </nc>
      <ndxf>
        <alignment horizontal="center" readingOrder="0"/>
      </ndxf>
    </rcc>
    <rcc rId="0" sId="1">
      <nc r="L253" t="inlineStr">
        <is>
          <t>Other</t>
        </is>
      </nc>
    </rcc>
    <rcc rId="0" sId="1">
      <nc r="L1051" t="inlineStr">
        <is>
          <t>Black</t>
        </is>
      </nc>
    </rcc>
    <rcc rId="0" sId="1" dxf="1">
      <nc r="L1053" t="inlineStr">
        <is>
          <t>White</t>
        </is>
      </nc>
      <ndxf>
        <alignment horizontal="center" readingOrder="0"/>
      </ndxf>
    </rcc>
    <rcc rId="0" sId="1" s="1" dxf="1">
      <nc r="L1173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1054" t="inlineStr">
        <is>
          <t>Black</t>
        </is>
      </nc>
    </rcc>
    <rcc rId="0" sId="1" s="1" dxf="1">
      <nc r="L1055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1056" t="inlineStr">
        <is>
          <t>Black</t>
        </is>
      </nc>
    </rcc>
    <rcc rId="0" sId="1" dxf="1">
      <nc r="L1057" t="inlineStr">
        <is>
          <t>White</t>
        </is>
      </nc>
      <ndxf>
        <alignment horizontal="center" readingOrder="0"/>
      </ndxf>
    </rcc>
    <rcc rId="0" sId="1">
      <nc r="L1058" t="inlineStr">
        <is>
          <t>Other</t>
        </is>
      </nc>
    </rcc>
    <rcc rId="0" sId="1" dxf="1">
      <nc r="L1059" t="inlineStr">
        <is>
          <t>White</t>
        </is>
      </nc>
      <ndxf>
        <alignment horizontal="center" readingOrder="0"/>
      </ndxf>
    </rcc>
    <rcc rId="0" sId="1" s="1" dxf="1">
      <nc r="L1060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1061" t="inlineStr">
        <is>
          <t>Black</t>
        </is>
      </nc>
    </rcc>
    <rcc rId="0" sId="1" dxf="1">
      <nc r="L1062" t="inlineStr">
        <is>
          <t>White</t>
        </is>
      </nc>
      <ndxf>
        <alignment horizontal="center" readingOrder="0"/>
      </ndxf>
    </rcc>
    <rcc rId="0" sId="1" dxf="1">
      <nc r="L1063" t="inlineStr">
        <is>
          <t>White</t>
        </is>
      </nc>
      <ndxf>
        <alignment horizontal="center" readingOrder="0"/>
      </ndxf>
    </rcc>
    <rcc rId="0" sId="1" dxf="1">
      <nc r="L1064" t="inlineStr">
        <is>
          <t>White</t>
        </is>
      </nc>
      <ndxf>
        <alignment horizontal="center" readingOrder="0"/>
      </ndxf>
    </rcc>
    <rcc rId="0" sId="1" s="1" dxf="1">
      <nc r="L1065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1066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1067" t="inlineStr">
        <is>
          <t>Black</t>
        </is>
      </nc>
    </rcc>
    <rcc rId="0" sId="1" dxf="1">
      <nc r="L1068" t="inlineStr">
        <is>
          <t>White</t>
        </is>
      </nc>
      <ndxf>
        <alignment horizontal="center" readingOrder="0"/>
      </ndxf>
    </rcc>
    <rcc rId="0" sId="1" dxf="1">
      <nc r="L1069" t="inlineStr">
        <is>
          <t>White</t>
        </is>
      </nc>
      <ndxf>
        <alignment horizontal="center" readingOrder="0"/>
      </ndxf>
    </rcc>
    <rcc rId="0" sId="1" dxf="1">
      <nc r="L1070" t="inlineStr">
        <is>
          <t>White</t>
        </is>
      </nc>
      <ndxf>
        <alignment horizontal="center" readingOrder="0"/>
      </ndxf>
    </rcc>
    <rcc rId="0" sId="1">
      <nc r="L1071" t="inlineStr">
        <is>
          <t>Black</t>
        </is>
      </nc>
    </rcc>
    <rcc rId="0" sId="1" dxf="1">
      <nc r="L1072" t="inlineStr">
        <is>
          <t>White</t>
        </is>
      </nc>
      <ndxf>
        <alignment horizontal="center" readingOrder="0"/>
      </ndxf>
    </rcc>
    <rcc rId="0" sId="1" s="1" dxf="1">
      <nc r="L1073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074" t="inlineStr">
        <is>
          <t>White</t>
        </is>
      </nc>
      <ndxf>
        <alignment horizontal="center" readingOrder="0"/>
      </ndxf>
    </rcc>
    <rcc rId="0" sId="1" dxf="1">
      <nc r="L1075" t="inlineStr">
        <is>
          <t>White</t>
        </is>
      </nc>
      <ndxf>
        <alignment horizontal="center" readingOrder="0"/>
      </ndxf>
    </rcc>
    <rcc rId="0" sId="1" s="1" dxf="1">
      <nc r="L1076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077" t="inlineStr">
        <is>
          <t>White</t>
        </is>
      </nc>
      <ndxf>
        <alignment horizontal="center" readingOrder="0"/>
      </ndxf>
    </rcc>
    <rcc rId="0" sId="1" dxf="1">
      <nc r="L1078" t="inlineStr">
        <is>
          <t>White</t>
        </is>
      </nc>
      <ndxf>
        <alignment horizontal="center" readingOrder="0"/>
      </ndxf>
    </rcc>
    <rcc rId="0" sId="1">
      <nc r="L1296" t="inlineStr">
        <is>
          <t>Other</t>
        </is>
      </nc>
    </rcc>
    <rcc rId="0" sId="1" dxf="1">
      <nc r="L1080" t="inlineStr">
        <is>
          <t>White</t>
        </is>
      </nc>
      <ndxf>
        <alignment horizontal="center" readingOrder="0"/>
      </ndxf>
    </rcc>
    <rcc rId="0" sId="1" s="1" dxf="1">
      <nc r="L1081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1082" t="inlineStr">
        <is>
          <t>Black</t>
        </is>
      </nc>
    </rcc>
    <rcc rId="0" sId="1">
      <nc r="L1083" t="inlineStr">
        <is>
          <t>Black</t>
        </is>
      </nc>
    </rcc>
    <rcc rId="0" sId="1">
      <nc r="L1084" t="inlineStr">
        <is>
          <t>Other</t>
        </is>
      </nc>
    </rcc>
    <rcc rId="0" sId="1">
      <nc r="L1356" t="inlineStr">
        <is>
          <t>Black</t>
        </is>
      </nc>
    </rcc>
    <rcc rId="0" sId="1" s="1" dxf="1">
      <nc r="L1086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1087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1088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1089" t="inlineStr">
        <is>
          <t>Black</t>
        </is>
      </nc>
    </rcc>
    <rcc rId="0" sId="1">
      <nc r="L1090" t="inlineStr">
        <is>
          <t>Black</t>
        </is>
      </nc>
    </rcc>
    <rcc rId="0" sId="1">
      <nc r="L835" t="inlineStr">
        <is>
          <t>Black</t>
        </is>
      </nc>
    </rcc>
    <rcc rId="0" sId="1" dxf="1">
      <nc r="L1092" t="inlineStr">
        <is>
          <t>White</t>
        </is>
      </nc>
      <ndxf>
        <alignment horizontal="center" readingOrder="0"/>
      </ndxf>
    </rcc>
    <rcc rId="0" sId="1" s="1" dxf="1">
      <nc r="L1079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093" t="inlineStr">
        <is>
          <t>White</t>
        </is>
      </nc>
      <ndxf>
        <alignment horizontal="center" readingOrder="0"/>
      </ndxf>
    </rcc>
    <rcc rId="0" sId="1" dxf="1">
      <nc r="L1095" t="inlineStr">
        <is>
          <t>White</t>
        </is>
      </nc>
      <ndxf>
        <alignment horizontal="center" readingOrder="0"/>
      </ndxf>
    </rcc>
    <rcc rId="0" sId="1" s="1" dxf="1">
      <nc r="L851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1097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1098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1099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1461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1101" t="inlineStr">
        <is>
          <t>Black</t>
        </is>
      </nc>
    </rcc>
    <rcc rId="0" sId="1">
      <nc r="L1423" t="inlineStr">
        <is>
          <t>Black</t>
        </is>
      </nc>
    </rcc>
    <rcc rId="0" sId="1">
      <nc r="L1402" t="inlineStr">
        <is>
          <t>Black</t>
        </is>
      </nc>
    </rcc>
    <rcc rId="0" sId="1" s="1" dxf="1">
      <nc r="L1104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1105" t="inlineStr">
        <is>
          <t>Black</t>
        </is>
      </nc>
    </rcc>
    <rcc rId="0" sId="1" dxf="1">
      <nc r="L1106" t="inlineStr">
        <is>
          <t>White</t>
        </is>
      </nc>
      <ndxf>
        <alignment horizontal="center" readingOrder="0"/>
      </ndxf>
    </rcc>
    <rcc rId="0" sId="1" s="1" dxf="1">
      <nc r="L1230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108" t="inlineStr">
        <is>
          <t>White</t>
        </is>
      </nc>
      <ndxf>
        <alignment horizontal="center" readingOrder="0"/>
      </ndxf>
    </rcc>
    <rcc rId="0" sId="1">
      <nc r="L1109" t="inlineStr">
        <is>
          <t>Black</t>
        </is>
      </nc>
    </rcc>
    <rcc rId="0" sId="1">
      <nc r="L1110" t="inlineStr">
        <is>
          <t>Black</t>
        </is>
      </nc>
    </rcc>
    <rcc rId="0" sId="1" dxf="1">
      <nc r="L1111" t="inlineStr">
        <is>
          <t>White</t>
        </is>
      </nc>
      <ndxf>
        <alignment horizontal="center" readingOrder="0"/>
      </ndxf>
    </rcc>
    <rcc rId="0" sId="1" dxf="1">
      <nc r="L1112" t="inlineStr">
        <is>
          <t>White</t>
        </is>
      </nc>
      <ndxf>
        <alignment horizontal="center" readingOrder="0"/>
      </ndxf>
    </rcc>
    <rcc rId="0" sId="1">
      <nc r="L1113" t="inlineStr">
        <is>
          <t>Black</t>
        </is>
      </nc>
    </rcc>
    <rcc rId="0" sId="1" dxf="1">
      <nc r="L1114" t="inlineStr">
        <is>
          <t>White</t>
        </is>
      </nc>
      <ndxf>
        <alignment horizontal="center" readingOrder="0"/>
      </ndxf>
    </rcc>
    <rcc rId="0" sId="1" dxf="1">
      <nc r="L1115" t="inlineStr">
        <is>
          <t>White</t>
        </is>
      </nc>
      <ndxf>
        <alignment horizontal="center" readingOrder="0"/>
      </ndxf>
    </rcc>
    <rcc rId="0" sId="1" dxf="1">
      <nc r="L1116" t="inlineStr">
        <is>
          <t>White</t>
        </is>
      </nc>
      <ndxf>
        <alignment horizontal="center" readingOrder="0"/>
      </ndxf>
    </rcc>
    <rcc rId="0" sId="1" dxf="1">
      <nc r="L1117" t="inlineStr">
        <is>
          <t>White</t>
        </is>
      </nc>
      <ndxf>
        <alignment horizontal="center" readingOrder="0"/>
      </ndxf>
    </rcc>
    <rcc rId="0" sId="1" dxf="1">
      <nc r="L1118" t="inlineStr">
        <is>
          <t>White</t>
        </is>
      </nc>
      <ndxf>
        <alignment horizontal="center" readingOrder="0"/>
      </ndxf>
    </rcc>
    <rcc rId="0" sId="1">
      <nc r="L891" t="inlineStr">
        <is>
          <t>Black</t>
        </is>
      </nc>
    </rcc>
    <rcc rId="0" sId="1" dxf="1">
      <nc r="L1120" t="inlineStr">
        <is>
          <t>White</t>
        </is>
      </nc>
      <ndxf>
        <alignment horizontal="center" readingOrder="0"/>
      </ndxf>
    </rcc>
    <rcc rId="0" sId="1">
      <nc r="L1121" t="inlineStr">
        <is>
          <t>Black</t>
        </is>
      </nc>
    </rcc>
    <rcc rId="0" sId="1">
      <nc r="L1122" t="inlineStr">
        <is>
          <t>Black</t>
        </is>
      </nc>
    </rcc>
    <rcc rId="0" sId="1">
      <nc r="L1123" t="inlineStr">
        <is>
          <t>Black</t>
        </is>
      </nc>
    </rcc>
    <rcc rId="0" sId="1" dxf="1">
      <nc r="L1124" t="inlineStr">
        <is>
          <t>Multiracial</t>
        </is>
      </nc>
      <ndxf>
        <alignment horizontal="center" readingOrder="0"/>
      </ndxf>
    </rcc>
    <rcc rId="0" sId="1">
      <nc r="L1237" t="inlineStr">
        <is>
          <t>Other</t>
        </is>
      </nc>
    </rcc>
    <rcc rId="0" sId="1">
      <nc r="L1297" t="inlineStr">
        <is>
          <t>Other</t>
        </is>
      </nc>
    </rcc>
    <rcc rId="0" sId="1">
      <nc r="L1127" t="inlineStr">
        <is>
          <t>Black</t>
        </is>
      </nc>
    </rcc>
    <rcc rId="0" sId="1" s="1" dxf="1">
      <nc r="L1128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1129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130" t="inlineStr">
        <is>
          <t>White</t>
        </is>
      </nc>
      <ndxf>
        <alignment horizontal="center" readingOrder="0"/>
      </ndxf>
    </rcc>
    <rcc rId="0" sId="1" dxf="1">
      <nc r="L1131" t="inlineStr">
        <is>
          <t>White</t>
        </is>
      </nc>
      <ndxf>
        <alignment horizontal="center" readingOrder="0"/>
      </ndxf>
    </rcc>
    <rcc rId="0" sId="1">
      <nc r="L1132" t="inlineStr">
        <is>
          <t>Black</t>
        </is>
      </nc>
    </rcc>
    <rcc rId="0" sId="1" dxf="1">
      <nc r="L1133" t="inlineStr">
        <is>
          <t>White</t>
        </is>
      </nc>
      <ndxf>
        <alignment horizontal="center" readingOrder="0"/>
      </ndxf>
    </rcc>
    <rcc rId="0" sId="1" dxf="1">
      <nc r="L1134" t="inlineStr">
        <is>
          <t>White</t>
        </is>
      </nc>
      <ndxf>
        <alignment horizontal="center" readingOrder="0"/>
      </ndxf>
    </rcc>
    <rcc rId="0" sId="1">
      <nc r="L1135" t="inlineStr">
        <is>
          <t>Black</t>
        </is>
      </nc>
    </rcc>
    <rcc rId="0" sId="1">
      <nc r="L1136" t="inlineStr">
        <is>
          <t>Black</t>
        </is>
      </nc>
    </rcc>
    <rcc rId="0" sId="1">
      <nc r="L1137" t="inlineStr">
        <is>
          <t>Other</t>
        </is>
      </nc>
    </rcc>
    <rcc rId="0" sId="1" dxf="1">
      <nc r="L1138" t="inlineStr">
        <is>
          <t>White</t>
        </is>
      </nc>
      <ndxf>
        <alignment horizontal="center" readingOrder="0"/>
      </ndxf>
    </rcc>
    <rcc rId="0" sId="1">
      <nc r="L1139" t="inlineStr">
        <is>
          <t>Black</t>
        </is>
      </nc>
    </rcc>
    <rcc rId="0" sId="1" dxf="1">
      <nc r="L1140" t="inlineStr">
        <is>
          <t>White</t>
        </is>
      </nc>
      <ndxf>
        <alignment horizontal="center" readingOrder="0"/>
      </ndxf>
    </rcc>
    <rcc rId="0" sId="1" s="1" dxf="1">
      <nc r="L1141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142" t="inlineStr">
        <is>
          <t>White</t>
        </is>
      </nc>
      <ndxf>
        <alignment horizontal="center" readingOrder="0"/>
      </ndxf>
    </rcc>
    <rcc rId="0" sId="1" s="1" dxf="1">
      <nc r="L1143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144" t="inlineStr">
        <is>
          <t>White</t>
        </is>
      </nc>
      <ndxf>
        <alignment horizontal="center" readingOrder="0"/>
      </ndxf>
    </rcc>
    <rcc rId="0" sId="1" dxf="1">
      <nc r="L1145" t="inlineStr">
        <is>
          <t>White</t>
        </is>
      </nc>
      <ndxf>
        <alignment horizontal="center" readingOrder="0"/>
      </ndxf>
    </rcc>
    <rcc rId="0" sId="1">
      <nc r="L1411" t="inlineStr">
        <is>
          <t>Black</t>
        </is>
      </nc>
    </rcc>
    <rcc rId="0" sId="1">
      <nc r="L1147" t="inlineStr">
        <is>
          <t>Black</t>
        </is>
      </nc>
    </rcc>
    <rcc rId="0" sId="1" dxf="1">
      <nc r="L1148" t="inlineStr">
        <is>
          <t>White</t>
        </is>
      </nc>
      <ndxf>
        <alignment horizontal="center" readingOrder="0"/>
      </ndxf>
    </rcc>
    <rcc rId="0" sId="1" s="1" dxf="1">
      <nc r="L1149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150" t="inlineStr">
        <is>
          <t>White</t>
        </is>
      </nc>
      <ndxf>
        <alignment horizontal="center" readingOrder="0"/>
      </ndxf>
    </rcc>
    <rcc rId="0" sId="1" dxf="1">
      <nc r="L775" t="inlineStr">
        <is>
          <t>White</t>
        </is>
      </nc>
      <ndxf>
        <alignment horizontal="center" readingOrder="0"/>
      </ndxf>
    </rcc>
    <rcc rId="0" sId="1" dxf="1">
      <nc r="L1152" t="inlineStr">
        <is>
          <t>White</t>
        </is>
      </nc>
      <ndxf>
        <alignment horizontal="center" readingOrder="0"/>
      </ndxf>
    </rcc>
    <rcc rId="0" sId="1">
      <nc r="L1437" t="inlineStr">
        <is>
          <t>Black</t>
        </is>
      </nc>
    </rcc>
    <rcc rId="0" sId="1" dxf="1">
      <nc r="L1154" t="inlineStr">
        <is>
          <t>White</t>
        </is>
      </nc>
      <ndxf>
        <alignment horizontal="center" readingOrder="0"/>
      </ndxf>
    </rcc>
    <rcc rId="0" sId="1" s="1" dxf="1">
      <nc r="L1157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1517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557" t="inlineStr">
        <is>
          <t>White</t>
        </is>
      </nc>
      <ndxf>
        <alignment horizontal="center" readingOrder="0"/>
      </ndxf>
    </rcc>
    <rcc rId="0" sId="1" dxf="1">
      <nc r="L1158" t="inlineStr">
        <is>
          <t>White</t>
        </is>
      </nc>
      <ndxf>
        <alignment horizontal="center" readingOrder="0"/>
      </ndxf>
    </rcc>
    <rcc rId="0" sId="1" dxf="1">
      <nc r="L1159" t="inlineStr">
        <is>
          <t>White</t>
        </is>
      </nc>
      <ndxf>
        <alignment horizontal="center" readingOrder="0"/>
      </ndxf>
    </rcc>
    <rcc rId="0" sId="1" s="1" dxf="1">
      <nc r="L1160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1161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162" t="inlineStr">
        <is>
          <t>White</t>
        </is>
      </nc>
      <ndxf>
        <alignment horizontal="center" readingOrder="0"/>
      </ndxf>
    </rcc>
    <rcc rId="0" sId="1" dxf="1">
      <nc r="L1163" t="inlineStr">
        <is>
          <t>White</t>
        </is>
      </nc>
      <ndxf>
        <alignment horizontal="center" readingOrder="0"/>
      </ndxf>
    </rcc>
    <rcc rId="0" sId="1" dxf="1">
      <nc r="L1164" t="inlineStr">
        <is>
          <t>White</t>
        </is>
      </nc>
      <ndxf>
        <alignment horizontal="center" readingOrder="0"/>
      </ndxf>
    </rcc>
    <rcc rId="0" sId="1" dxf="1">
      <nc r="L1165" t="inlineStr">
        <is>
          <t>White</t>
        </is>
      </nc>
      <ndxf>
        <alignment horizontal="center" readingOrder="0"/>
      </ndxf>
    </rcc>
    <rcc rId="0" sId="1" dxf="1">
      <nc r="L1166" t="inlineStr">
        <is>
          <t>White</t>
        </is>
      </nc>
      <ndxf>
        <alignment horizontal="center" readingOrder="0"/>
      </ndxf>
    </rcc>
    <rcc rId="0" sId="1">
      <nc r="L1167" t="inlineStr">
        <is>
          <t>Black</t>
        </is>
      </nc>
    </rcc>
    <rcc rId="0" sId="1">
      <nc r="L1168" t="inlineStr">
        <is>
          <t>Black</t>
        </is>
      </nc>
    </rcc>
    <rcc rId="0" sId="1" dxf="1">
      <nc r="L1169" t="inlineStr">
        <is>
          <t>White</t>
        </is>
      </nc>
      <ndxf>
        <alignment horizontal="center" readingOrder="0"/>
      </ndxf>
    </rcc>
    <rcc rId="0" sId="1" dxf="1">
      <nc r="L1170" t="inlineStr">
        <is>
          <t>White</t>
        </is>
      </nc>
      <ndxf>
        <alignment horizontal="center" readingOrder="0"/>
      </ndxf>
    </rcc>
    <rcc rId="0" sId="1">
      <nc r="L1171" t="inlineStr">
        <is>
          <t>Black</t>
        </is>
      </nc>
    </rcc>
    <rcc rId="0" sId="1" dxf="1">
      <nc r="L1172" t="inlineStr">
        <is>
          <t>White</t>
        </is>
      </nc>
      <ndxf>
        <alignment horizontal="center" readingOrder="0"/>
      </ndxf>
    </rcc>
    <rcc rId="0" sId="1">
      <nc r="L1702" t="inlineStr">
        <is>
          <t>Black</t>
        </is>
      </nc>
    </rcc>
    <rcc rId="0" sId="1" dxf="1">
      <nc r="L1174" t="inlineStr">
        <is>
          <t>White</t>
        </is>
      </nc>
      <ndxf>
        <alignment horizontal="center" readingOrder="0"/>
      </ndxf>
    </rcc>
    <rcc rId="0" sId="1" dxf="1">
      <nc r="L1175" t="inlineStr">
        <is>
          <t>White</t>
        </is>
      </nc>
      <ndxf>
        <alignment horizontal="center" readingOrder="0"/>
      </ndxf>
    </rcc>
    <rcc rId="0" sId="1">
      <nc r="L1176" t="inlineStr">
        <is>
          <t>Black</t>
        </is>
      </nc>
    </rcc>
    <rcc rId="0" sId="1" s="1" dxf="1">
      <nc r="L1177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178" t="inlineStr">
        <is>
          <t>White</t>
        </is>
      </nc>
      <ndxf>
        <alignment horizontal="center" readingOrder="0"/>
      </ndxf>
    </rcc>
    <rcc rId="0" sId="1" dxf="1">
      <nc r="L1179" t="inlineStr">
        <is>
          <t>White</t>
        </is>
      </nc>
      <ndxf>
        <alignment horizontal="center" readingOrder="0"/>
      </ndxf>
    </rcc>
    <rcc rId="0" sId="1" dxf="1">
      <nc r="L1180" t="inlineStr">
        <is>
          <t>White</t>
        </is>
      </nc>
      <ndxf>
        <alignment horizontal="center" readingOrder="0"/>
      </ndxf>
    </rcc>
    <rcc rId="0" sId="1" dxf="1">
      <nc r="L1181" t="inlineStr">
        <is>
          <t>White</t>
        </is>
      </nc>
      <ndxf>
        <alignment horizontal="center" readingOrder="0"/>
      </ndxf>
    </rcc>
    <rcc rId="0" sId="1">
      <nc r="L1182" t="inlineStr">
        <is>
          <t>White, Other</t>
        </is>
      </nc>
    </rcc>
    <rcc rId="0" sId="1" dxf="1">
      <nc r="L1183" t="inlineStr">
        <is>
          <t>White</t>
        </is>
      </nc>
      <ndxf>
        <alignment horizontal="center" readingOrder="0"/>
      </ndxf>
    </rcc>
    <rcc rId="0" sId="1" dxf="1">
      <nc r="L1184" t="inlineStr">
        <is>
          <t>White</t>
        </is>
      </nc>
      <ndxf>
        <alignment horizontal="center" readingOrder="0"/>
      </ndxf>
    </rcc>
    <rcc rId="0" sId="1">
      <nc r="L1185" t="inlineStr">
        <is>
          <t>Black</t>
        </is>
      </nc>
    </rcc>
    <rcc rId="0" sId="1" s="1" dxf="1">
      <nc r="L1208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1187" t="inlineStr">
        <is>
          <t>Black</t>
        </is>
      </nc>
    </rcc>
    <rcc rId="0" sId="1" s="1" dxf="1">
      <nc r="L1188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189" t="inlineStr">
        <is>
          <t>White</t>
        </is>
      </nc>
      <ndxf>
        <alignment horizontal="center" readingOrder="0"/>
      </ndxf>
    </rcc>
    <rcc rId="0" sId="1" s="1" dxf="1">
      <nc r="L1190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192" t="inlineStr">
        <is>
          <t>White</t>
        </is>
      </nc>
      <ndxf>
        <alignment horizontal="center" readingOrder="0"/>
      </ndxf>
    </rcc>
    <rcc rId="0" sId="1" dxf="1">
      <nc r="L1540" t="inlineStr">
        <is>
          <t>Multiracial</t>
        </is>
      </nc>
      <ndxf>
        <alignment horizontal="center" readingOrder="0"/>
      </ndxf>
    </rcc>
    <rcc rId="0" sId="1">
      <nc r="L1193" t="inlineStr">
        <is>
          <t>Black</t>
        </is>
      </nc>
    </rcc>
    <rcc rId="0" sId="1" dxf="1">
      <nc r="L1194" t="inlineStr">
        <is>
          <t>White</t>
        </is>
      </nc>
      <ndxf>
        <alignment horizontal="center" readingOrder="0"/>
      </ndxf>
    </rcc>
    <rcc rId="0" sId="1" dxf="1">
      <nc r="L1195" t="inlineStr">
        <is>
          <t>White</t>
        </is>
      </nc>
      <ndxf>
        <alignment horizontal="center" readingOrder="0"/>
      </ndxf>
    </rcc>
    <rcc rId="0" sId="1" dxf="1">
      <nc r="L1196" t="inlineStr">
        <is>
          <t>White</t>
        </is>
      </nc>
      <ndxf>
        <alignment horizontal="center" readingOrder="0"/>
      </ndxf>
    </rcc>
    <rcc rId="0" sId="1" dxf="1">
      <nc r="L1197" t="inlineStr">
        <is>
          <t>White</t>
        </is>
      </nc>
      <ndxf>
        <alignment horizontal="center" readingOrder="0"/>
      </ndxf>
    </rcc>
    <rcc rId="0" sId="1">
      <nc r="L1199" t="inlineStr">
        <is>
          <t>Black</t>
        </is>
      </nc>
    </rcc>
    <rcc rId="0" sId="1" dxf="1">
      <nc r="L1200" t="inlineStr">
        <is>
          <t>White</t>
        </is>
      </nc>
      <ndxf>
        <alignment horizontal="center" readingOrder="0"/>
      </ndxf>
    </rcc>
    <rcc rId="0" sId="1">
      <nc r="L1343" t="inlineStr">
        <is>
          <t>Black</t>
        </is>
      </nc>
    </rcc>
    <rcc rId="0" sId="1">
      <nc r="L1201" t="inlineStr">
        <is>
          <t>Black</t>
        </is>
      </nc>
    </rcc>
    <rcc rId="0" sId="1">
      <nc r="L1202" t="inlineStr">
        <is>
          <t>Black</t>
        </is>
      </nc>
    </rcc>
    <rcc rId="0" sId="1">
      <nc r="L1203" t="inlineStr">
        <is>
          <t>Black</t>
        </is>
      </nc>
    </rcc>
    <rcc rId="0" sId="1" dxf="1">
      <nc r="L1204" t="inlineStr">
        <is>
          <t>White</t>
        </is>
      </nc>
      <ndxf>
        <alignment horizontal="center" readingOrder="0"/>
      </ndxf>
    </rcc>
    <rcc rId="0" sId="1" dxf="1">
      <nc r="L1205" t="inlineStr">
        <is>
          <t>White</t>
        </is>
      </nc>
      <ndxf>
        <alignment horizontal="center" readingOrder="0"/>
      </ndxf>
    </rcc>
    <rcc rId="0" sId="1">
      <nc r="L1206" t="inlineStr">
        <is>
          <t>Black</t>
        </is>
      </nc>
    </rcc>
    <rcc rId="0" sId="1" dxf="1">
      <nc r="L1207" t="inlineStr">
        <is>
          <t>White</t>
        </is>
      </nc>
      <ndxf>
        <alignment horizontal="center" readingOrder="0"/>
      </ndxf>
    </rcc>
    <rcc rId="0" sId="1" dxf="1">
      <nc r="L1209" t="inlineStr">
        <is>
          <t>White</t>
        </is>
      </nc>
      <ndxf>
        <alignment horizontal="center" readingOrder="0"/>
      </ndxf>
    </rcc>
    <rcc rId="0" sId="1">
      <nc r="L1210" t="inlineStr">
        <is>
          <t>Black</t>
        </is>
      </nc>
    </rcc>
    <rcc rId="0" sId="1" s="1" dxf="1">
      <nc r="L1211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1238" t="inlineStr">
        <is>
          <t>Black</t>
        </is>
      </nc>
    </rcc>
    <rcc rId="0" sId="1" dxf="1">
      <nc r="L1212" t="inlineStr">
        <is>
          <t>Multiracial</t>
        </is>
      </nc>
      <ndxf>
        <alignment horizontal="center" readingOrder="0"/>
      </ndxf>
    </rcc>
    <rcc rId="0" sId="1">
      <nc r="L1374" t="inlineStr">
        <is>
          <t>Black</t>
        </is>
      </nc>
    </rcc>
    <rcc rId="0" sId="1" dxf="1">
      <nc r="L1214" t="inlineStr">
        <is>
          <t>White</t>
        </is>
      </nc>
      <ndxf>
        <alignment horizontal="center" readingOrder="0"/>
      </ndxf>
    </rcc>
    <rcc rId="0" sId="1" s="1" dxf="1">
      <nc r="L1215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1216" t="inlineStr">
        <is>
          <t>Black</t>
        </is>
      </nc>
    </rcc>
    <rcc rId="0" sId="1" s="1" dxf="1">
      <nc r="L1217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218" t="inlineStr">
        <is>
          <t>White</t>
        </is>
      </nc>
      <ndxf>
        <alignment horizontal="center" readingOrder="0"/>
      </ndxf>
    </rcc>
    <rcc rId="0" sId="1" dxf="1">
      <nc r="L1219" t="inlineStr">
        <is>
          <t>White</t>
        </is>
      </nc>
      <ndxf>
        <alignment horizontal="center" readingOrder="0"/>
      </ndxf>
    </rcc>
    <rcc rId="0" sId="1">
      <nc r="L1220" t="inlineStr">
        <is>
          <t>Black</t>
        </is>
      </nc>
    </rcc>
    <rcc rId="0" sId="1" dxf="1">
      <nc r="L1221" t="inlineStr">
        <is>
          <t>Other</t>
        </is>
      </nc>
      <ndxf>
        <numFmt numFmtId="13" formatCode="0%"/>
      </ndxf>
    </rcc>
    <rcc rId="0" sId="1">
      <nc r="L1222" t="inlineStr">
        <is>
          <t>Black</t>
        </is>
      </nc>
    </rcc>
    <rcc rId="0" sId="1" dxf="1">
      <nc r="L1223" t="inlineStr">
        <is>
          <t>White</t>
        </is>
      </nc>
      <ndxf>
        <alignment horizontal="center" readingOrder="0"/>
      </ndxf>
    </rcc>
    <rcc rId="0" sId="1" dxf="1">
      <nc r="L1224" t="inlineStr">
        <is>
          <t>White</t>
        </is>
      </nc>
      <ndxf>
        <alignment horizontal="center" readingOrder="0"/>
      </ndxf>
    </rcc>
    <rcc rId="0" sId="1">
      <nc r="L1225" t="inlineStr">
        <is>
          <t>Black</t>
        </is>
      </nc>
    </rcc>
    <rcc rId="0" sId="1">
      <nc r="L1226" t="inlineStr">
        <is>
          <t>Black</t>
        </is>
      </nc>
    </rcc>
    <rcc rId="0" sId="1" dxf="1">
      <nc r="L1227" t="inlineStr">
        <is>
          <t>White</t>
        </is>
      </nc>
      <ndxf>
        <alignment horizontal="center" readingOrder="0"/>
      </ndxf>
    </rcc>
    <rcc rId="0" sId="1">
      <nc r="L1228" t="inlineStr">
        <is>
          <t>Black</t>
        </is>
      </nc>
    </rcc>
    <rcc rId="0" sId="1" dxf="1">
      <nc r="L1151" t="inlineStr">
        <is>
          <t>White</t>
        </is>
      </nc>
      <ndxf>
        <alignment horizontal="center" readingOrder="0"/>
      </ndxf>
    </rcc>
    <rcc rId="0" sId="1" s="1" dxf="1">
      <nc r="L1100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1231" t="inlineStr">
        <is>
          <t>Other</t>
        </is>
      </nc>
    </rcc>
    <rcc rId="0" sId="1" dxf="1">
      <nc r="L1232" t="inlineStr">
        <is>
          <t>White</t>
        </is>
      </nc>
      <ndxf>
        <alignment horizontal="center" readingOrder="0"/>
      </ndxf>
    </rcc>
    <rcc rId="0" sId="1" s="1" dxf="1">
      <nc r="L1233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1298" t="inlineStr">
        <is>
          <t>Black</t>
        </is>
      </nc>
    </rcc>
    <rcc rId="0" sId="1">
      <nc r="L1235" t="inlineStr">
        <is>
          <t>Black</t>
        </is>
      </nc>
    </rcc>
    <rcc rId="0" sId="1">
      <nc r="L1153" t="inlineStr">
        <is>
          <t>Black</t>
        </is>
      </nc>
    </rcc>
    <rcc rId="0" sId="1">
      <nc r="L1236" t="inlineStr">
        <is>
          <t>Black</t>
        </is>
      </nc>
    </rcc>
    <rcc rId="0" sId="1">
      <nc r="L1096" t="inlineStr">
        <is>
          <t>Black</t>
        </is>
      </nc>
    </rcc>
    <rcc rId="0" sId="1" dxf="1">
      <nc r="L1239" t="inlineStr">
        <is>
          <t>Multiracial</t>
        </is>
      </nc>
      <ndxf>
        <alignment horizontal="center" readingOrder="0"/>
      </ndxf>
    </rcc>
    <rcc rId="0" sId="1" dxf="1">
      <nc r="L1240" t="inlineStr">
        <is>
          <t>White</t>
        </is>
      </nc>
      <ndxf>
        <alignment horizontal="center" readingOrder="0"/>
      </ndxf>
    </rcc>
    <rcc rId="0" sId="1">
      <nc r="L1241" t="inlineStr">
        <is>
          <t>Black</t>
        </is>
      </nc>
    </rcc>
    <rcc rId="0" sId="1">
      <nc r="L1242" t="inlineStr">
        <is>
          <t>Black</t>
        </is>
      </nc>
    </rcc>
    <rcc rId="0" sId="1" dxf="1">
      <nc r="L1243" t="inlineStr">
        <is>
          <t>White</t>
        </is>
      </nc>
      <ndxf>
        <alignment horizontal="center" readingOrder="0"/>
      </ndxf>
    </rcc>
    <rcc rId="0" sId="1">
      <nc r="L1244" t="inlineStr">
        <is>
          <t>Black</t>
        </is>
      </nc>
    </rcc>
    <rcc rId="0" sId="1" s="1" dxf="1">
      <nc r="L1245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246" t="inlineStr">
        <is>
          <t>White</t>
        </is>
      </nc>
      <ndxf>
        <alignment horizontal="center" readingOrder="0"/>
      </ndxf>
    </rcc>
    <rcc rId="0" sId="1" dxf="1">
      <nc r="L1247" t="inlineStr">
        <is>
          <t>White</t>
        </is>
      </nc>
      <ndxf>
        <alignment horizontal="center" readingOrder="0"/>
      </ndxf>
    </rcc>
    <rcc rId="0" sId="1" dxf="1">
      <nc r="L1248" t="inlineStr">
        <is>
          <t>White</t>
        </is>
      </nc>
      <ndxf>
        <alignment horizontal="center" readingOrder="0"/>
      </ndxf>
    </rcc>
    <rcc rId="0" sId="1">
      <nc r="L1249" t="inlineStr">
        <is>
          <t>Black</t>
        </is>
      </nc>
    </rcc>
    <rcc rId="0" sId="1">
      <nc r="L1250" t="inlineStr">
        <is>
          <t>Other</t>
        </is>
      </nc>
    </rcc>
    <rcc rId="0" sId="1" dxf="1">
      <nc r="L1251" t="inlineStr">
        <is>
          <t>White</t>
        </is>
      </nc>
      <ndxf>
        <alignment horizontal="center" readingOrder="0"/>
      </ndxf>
    </rcc>
    <rcc rId="0" sId="1" dxf="1">
      <nc r="L1252" t="inlineStr">
        <is>
          <t>White</t>
        </is>
      </nc>
      <ndxf>
        <alignment horizontal="center" readingOrder="0"/>
      </ndxf>
    </rcc>
    <rcc rId="0" sId="1" s="1" dxf="1">
      <nc r="L1253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254" t="inlineStr">
        <is>
          <t>White</t>
        </is>
      </nc>
      <ndxf>
        <alignment horizontal="center" readingOrder="0"/>
      </ndxf>
    </rcc>
    <rcc rId="0" sId="1">
      <nc r="L1255" t="inlineStr">
        <is>
          <t>Black</t>
        </is>
      </nc>
    </rcc>
    <rcc rId="0" sId="1">
      <nc r="L1256" t="inlineStr">
        <is>
          <t>Black</t>
        </is>
      </nc>
    </rcc>
    <rcc rId="0" sId="1">
      <nc r="L1257" t="inlineStr">
        <is>
          <t>Black</t>
        </is>
      </nc>
    </rcc>
    <rcc rId="0" sId="1">
      <nc r="L1258" t="inlineStr">
        <is>
          <t>Black</t>
        </is>
      </nc>
    </rcc>
    <rcc rId="0" sId="1" dxf="1">
      <nc r="L1259" t="inlineStr">
        <is>
          <t>White</t>
        </is>
      </nc>
      <ndxf>
        <alignment horizontal="center" readingOrder="0"/>
      </ndxf>
    </rcc>
    <rcc rId="0" sId="1">
      <nc r="L1260" t="inlineStr">
        <is>
          <t>Black</t>
        </is>
      </nc>
    </rcc>
    <rcc rId="0" sId="1">
      <nc r="L1261" t="inlineStr">
        <is>
          <t>Black</t>
        </is>
      </nc>
    </rcc>
    <rcc rId="0" sId="1">
      <nc r="L1262" t="inlineStr">
        <is>
          <t>Black</t>
        </is>
      </nc>
    </rcc>
    <rcc rId="0" sId="1" dxf="1">
      <nc r="L1263" t="inlineStr">
        <is>
          <t>White</t>
        </is>
      </nc>
      <ndxf>
        <alignment horizontal="center" readingOrder="0"/>
      </ndxf>
    </rcc>
    <rcc rId="0" sId="1" dxf="1">
      <nc r="L1264" t="inlineStr">
        <is>
          <t>White</t>
        </is>
      </nc>
      <ndxf>
        <alignment horizontal="center" readingOrder="0"/>
      </ndxf>
    </rcc>
    <rcc rId="0" sId="1" dxf="1">
      <nc r="L1265" t="inlineStr">
        <is>
          <t>White</t>
        </is>
      </nc>
      <ndxf>
        <alignment horizontal="center" readingOrder="0"/>
      </ndxf>
    </rcc>
    <rcc rId="0" sId="1">
      <nc r="L1266" t="inlineStr">
        <is>
          <t>Black</t>
        </is>
      </nc>
    </rcc>
    <rcc rId="0" sId="1" dxf="1">
      <nc r="L1267" t="inlineStr">
        <is>
          <t>White</t>
        </is>
      </nc>
      <ndxf>
        <alignment horizontal="center" readingOrder="0"/>
      </ndxf>
    </rcc>
    <rcc rId="0" sId="1" dxf="1">
      <nc r="L1268" t="inlineStr">
        <is>
          <t>Multiracial</t>
        </is>
      </nc>
      <ndxf>
        <alignment horizontal="center" readingOrder="0"/>
      </ndxf>
    </rcc>
    <rcc rId="0" sId="1" s="1" dxf="1">
      <nc r="L1269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1270" t="inlineStr">
        <is>
          <t>Black</t>
        </is>
      </nc>
    </rcc>
    <rcc rId="0" sId="1">
      <nc r="L1271" t="inlineStr">
        <is>
          <t>Black</t>
        </is>
      </nc>
    </rcc>
    <rcc rId="0" sId="1" s="1" dxf="1">
      <nc r="L887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1272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274" t="inlineStr">
        <is>
          <t>White</t>
        </is>
      </nc>
      <ndxf>
        <alignment horizontal="center" readingOrder="0"/>
      </ndxf>
    </rcc>
    <rcc rId="0" sId="1">
      <nc r="L802" t="inlineStr">
        <is>
          <t>Black/hispanic</t>
        </is>
      </nc>
    </rcc>
    <rcc rId="0" sId="1" dxf="1">
      <nc r="L1276" t="inlineStr">
        <is>
          <t>White</t>
        </is>
      </nc>
      <ndxf>
        <alignment horizontal="center" readingOrder="0"/>
      </ndxf>
    </rcc>
    <rcc rId="0" sId="1">
      <nc r="L1277" t="inlineStr">
        <is>
          <t>Black</t>
        </is>
      </nc>
    </rcc>
    <rcc rId="0" sId="1">
      <nc r="L1278" t="inlineStr">
        <is>
          <t>Black</t>
        </is>
      </nc>
    </rcc>
    <rcc rId="0" sId="1" dxf="1">
      <nc r="L1279" t="inlineStr">
        <is>
          <t>White</t>
        </is>
      </nc>
      <ndxf>
        <alignment horizontal="center" readingOrder="0"/>
      </ndxf>
    </rcc>
    <rcc rId="0" sId="1">
      <nc r="L1280" t="inlineStr">
        <is>
          <t>Black</t>
        </is>
      </nc>
    </rcc>
    <rcc rId="0" sId="1" dxf="1">
      <nc r="L1281" t="inlineStr">
        <is>
          <t>White</t>
        </is>
      </nc>
      <ndxf>
        <alignment horizontal="center" readingOrder="0"/>
      </ndxf>
    </rcc>
    <rcc rId="0" sId="1" s="1" dxf="1">
      <nc r="L1282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1283" t="inlineStr">
        <is>
          <t>Black</t>
        </is>
      </nc>
    </rcc>
    <rcc rId="0" sId="1" dxf="1">
      <nc r="L1284" t="inlineStr">
        <is>
          <t>White</t>
        </is>
      </nc>
      <ndxf>
        <alignment horizontal="center" readingOrder="0"/>
      </ndxf>
    </rcc>
    <rcc rId="0" sId="1">
      <nc r="L1285" t="inlineStr">
        <is>
          <t>Black</t>
        </is>
      </nc>
    </rcc>
    <rcc rId="0" sId="1" s="1" dxf="1">
      <nc r="L1286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1287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288" t="inlineStr">
        <is>
          <t>White</t>
        </is>
      </nc>
      <ndxf>
        <alignment horizontal="center" readingOrder="0"/>
      </ndxf>
    </rcc>
    <rcc rId="0" sId="1">
      <nc r="L1289" t="inlineStr">
        <is>
          <t>Black</t>
        </is>
      </nc>
    </rcc>
    <rcc rId="0" sId="1" dxf="1">
      <nc r="L1290" t="inlineStr">
        <is>
          <t>White</t>
        </is>
      </nc>
      <ndxf>
        <alignment horizontal="center" readingOrder="0"/>
      </ndxf>
    </rcc>
    <rcc rId="0" sId="1" s="1" dxf="1">
      <nc r="L1291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1292" t="inlineStr">
        <is>
          <t>Black</t>
        </is>
      </nc>
    </rcc>
    <rcc rId="0" sId="1">
      <nc r="L1293" t="inlineStr">
        <is>
          <t>Black</t>
        </is>
      </nc>
    </rcc>
    <rcc rId="0" sId="1" dxf="1">
      <nc r="L1294" t="inlineStr">
        <is>
          <t>White</t>
        </is>
      </nc>
      <ndxf>
        <alignment horizontal="center" readingOrder="0"/>
      </ndxf>
    </rcc>
    <rcc rId="0" sId="1">
      <nc r="L1657" t="inlineStr">
        <is>
          <t>Black</t>
        </is>
      </nc>
    </rcc>
    <rcc rId="0" sId="1" s="1" dxf="1">
      <nc r="L783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792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1234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299" t="inlineStr">
        <is>
          <t>White</t>
        </is>
      </nc>
      <ndxf>
        <alignment horizontal="center" readingOrder="0"/>
      </ndxf>
    </rcc>
    <rcc rId="0" sId="1">
      <nc r="L1155" t="inlineStr">
        <is>
          <t>Black</t>
        </is>
      </nc>
    </rcc>
    <rcc rId="0" sId="1" dxf="1">
      <nc r="L1301" t="inlineStr">
        <is>
          <t>White</t>
        </is>
      </nc>
      <ndxf>
        <alignment horizontal="center" readingOrder="0"/>
      </ndxf>
    </rcc>
    <rcc rId="0" sId="1">
      <nc r="L1302" t="inlineStr">
        <is>
          <t>Other</t>
        </is>
      </nc>
    </rcc>
    <rcc rId="0" sId="1" dxf="1">
      <nc r="L1303" t="inlineStr">
        <is>
          <t>White</t>
        </is>
      </nc>
      <ndxf>
        <alignment horizontal="center" readingOrder="0"/>
      </ndxf>
    </rcc>
    <rcc rId="0" sId="1">
      <nc r="L1304" t="inlineStr">
        <is>
          <t>Black</t>
        </is>
      </nc>
    </rcc>
    <rcc rId="0" sId="1" dxf="1">
      <nc r="L1305" t="inlineStr">
        <is>
          <t>White</t>
        </is>
      </nc>
      <ndxf>
        <alignment horizontal="center" readingOrder="0"/>
      </ndxf>
    </rcc>
    <rcc rId="0" sId="1" s="1" dxf="1">
      <nc r="L1426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704" t="inlineStr">
        <is>
          <t>Black</t>
        </is>
      </nc>
    </rcc>
    <rcc rId="0" sId="1">
      <nc r="L902" t="inlineStr">
        <is>
          <t>Black</t>
        </is>
      </nc>
    </rcc>
    <rcc rId="0" sId="1" dxf="1">
      <nc r="L1309" t="inlineStr">
        <is>
          <t>White</t>
        </is>
      </nc>
      <ndxf>
        <alignment horizontal="center" readingOrder="0"/>
      </ndxf>
    </rcc>
    <rcc rId="0" sId="1" dxf="1">
      <nc r="L1310" t="inlineStr">
        <is>
          <t>White</t>
        </is>
      </nc>
      <ndxf>
        <alignment horizontal="center" readingOrder="0"/>
      </ndxf>
    </rcc>
    <rcc rId="0" sId="1" s="1" dxf="1">
      <nc r="L1311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312" t="inlineStr">
        <is>
          <t>White</t>
        </is>
      </nc>
      <ndxf>
        <alignment horizontal="center" readingOrder="0"/>
      </ndxf>
    </rcc>
    <rcc rId="0" sId="1" s="1" dxf="1">
      <nc r="L1313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1314" t="inlineStr">
        <is>
          <t>Black</t>
        </is>
      </nc>
    </rcc>
    <rcc rId="0" sId="1">
      <nc r="L1315" t="inlineStr">
        <is>
          <t>Black</t>
        </is>
      </nc>
    </rcc>
    <rcc rId="0" sId="1" dxf="1">
      <nc r="L1316" t="inlineStr">
        <is>
          <t>White</t>
        </is>
      </nc>
      <ndxf>
        <alignment horizontal="center" readingOrder="0"/>
      </ndxf>
    </rcc>
    <rcc rId="0" sId="1">
      <nc r="L1317" t="inlineStr">
        <is>
          <t>Black</t>
        </is>
      </nc>
    </rcc>
    <rcc rId="0" sId="1" dxf="1">
      <nc r="L1318" t="inlineStr">
        <is>
          <t>White</t>
        </is>
      </nc>
      <ndxf>
        <alignment horizontal="center" readingOrder="0"/>
      </ndxf>
    </rcc>
    <rcc rId="0" sId="1">
      <nc r="L1319" t="inlineStr">
        <is>
          <t>Black</t>
        </is>
      </nc>
    </rcc>
    <rcc rId="0" sId="1">
      <nc r="L1320" t="inlineStr">
        <is>
          <t>Black</t>
        </is>
      </nc>
    </rcc>
    <rcc rId="0" sId="1" dxf="1">
      <nc r="L1321" t="inlineStr">
        <is>
          <t>White</t>
        </is>
      </nc>
      <ndxf>
        <alignment horizontal="center" readingOrder="0"/>
      </ndxf>
    </rcc>
    <rcc rId="0" sId="1" dxf="1">
      <nc r="L1322" t="inlineStr">
        <is>
          <t>White</t>
        </is>
      </nc>
      <ndxf>
        <alignment horizontal="center" readingOrder="0"/>
      </ndxf>
    </rcc>
    <rcc rId="0" sId="1" dxf="1">
      <nc r="L1323" t="inlineStr">
        <is>
          <t>White</t>
        </is>
      </nc>
      <ndxf>
        <alignment horizontal="center" readingOrder="0"/>
      </ndxf>
    </rcc>
    <rcc rId="0" sId="1">
      <nc r="L1324" t="inlineStr">
        <is>
          <t>Other</t>
        </is>
      </nc>
    </rcc>
    <rcc rId="0" sId="1">
      <nc r="L1325" t="inlineStr">
        <is>
          <t>black</t>
        </is>
      </nc>
    </rcc>
    <rcc rId="0" sId="1" dxf="1">
      <nc r="L1326" t="inlineStr">
        <is>
          <t>White</t>
        </is>
      </nc>
      <ndxf>
        <alignment horizontal="center" readingOrder="0"/>
      </ndxf>
    </rcc>
    <rcc rId="0" sId="1">
      <nc r="L1629" t="inlineStr">
        <is>
          <t>Black</t>
        </is>
      </nc>
    </rcc>
    <rcc rId="0" sId="1">
      <nc r="L1328" t="inlineStr">
        <is>
          <t>Black</t>
        </is>
      </nc>
    </rcc>
    <rcc rId="0" sId="1" s="1" dxf="1">
      <nc r="L1329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330" t="inlineStr">
        <is>
          <t>White</t>
        </is>
      </nc>
      <ndxf>
        <alignment horizontal="center" readingOrder="0"/>
      </ndxf>
    </rcc>
    <rcc rId="0" sId="1">
      <nc r="L1331" t="inlineStr">
        <is>
          <t>Black</t>
        </is>
      </nc>
    </rcc>
    <rcc rId="0" sId="1" dxf="1">
      <nc r="L1333" t="inlineStr">
        <is>
          <t>White</t>
        </is>
      </nc>
      <ndxf>
        <alignment horizontal="center" readingOrder="0"/>
      </ndxf>
    </rcc>
    <rcc rId="0" sId="1">
      <nc r="L1650" t="inlineStr">
        <is>
          <t>Black</t>
        </is>
      </nc>
    </rcc>
    <rcc rId="0" sId="1">
      <nc r="L1334" t="inlineStr">
        <is>
          <t>Black</t>
        </is>
      </nc>
    </rcc>
    <rcc rId="0" sId="1" s="1" dxf="1">
      <nc r="L1335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336" t="inlineStr">
        <is>
          <t>White</t>
        </is>
      </nc>
      <ndxf>
        <alignment horizontal="center" readingOrder="0"/>
      </ndxf>
    </rcc>
    <rcc rId="0" sId="1" dxf="1">
      <nc r="L1337" t="inlineStr">
        <is>
          <t>White</t>
        </is>
      </nc>
      <ndxf>
        <alignment horizontal="center" readingOrder="0"/>
      </ndxf>
    </rcc>
    <rcc rId="0" sId="1">
      <nc r="L1338" t="inlineStr">
        <is>
          <t>Black</t>
        </is>
      </nc>
    </rcc>
    <rcc rId="0" sId="1">
      <nc r="L1339" t="inlineStr">
        <is>
          <t>Other</t>
        </is>
      </nc>
    </rcc>
    <rcc rId="0" sId="1" dxf="1">
      <nc r="L1340" t="inlineStr">
        <is>
          <t>White</t>
        </is>
      </nc>
      <ndxf>
        <alignment horizontal="center" readingOrder="0"/>
      </ndxf>
    </rcc>
    <rcc rId="0" sId="1" s="1" dxf="1">
      <nc r="L1341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342" t="inlineStr">
        <is>
          <t>White</t>
        </is>
      </nc>
      <ndxf>
        <alignment horizontal="center" readingOrder="0"/>
      </ndxf>
    </rcc>
    <rcc rId="0" sId="1" dxf="1">
      <nc r="L1790" t="inlineStr">
        <is>
          <t>White</t>
        </is>
      </nc>
      <ndxf>
        <alignment horizontal="center" readingOrder="0"/>
      </ndxf>
    </rcc>
    <rcc rId="0" sId="1">
      <nc r="L1344" t="inlineStr">
        <is>
          <t>Other</t>
        </is>
      </nc>
    </rcc>
    <rcc rId="0" sId="1" dxf="1">
      <nc r="L1345" t="inlineStr">
        <is>
          <t>White</t>
        </is>
      </nc>
      <ndxf>
        <alignment horizontal="center" readingOrder="0"/>
      </ndxf>
    </rcc>
    <rcc rId="0" sId="1">
      <nc r="L1346" t="inlineStr">
        <is>
          <t>Black</t>
        </is>
      </nc>
    </rcc>
    <rcc rId="0" sId="1">
      <nc r="L1347" t="inlineStr">
        <is>
          <t>Black</t>
        </is>
      </nc>
    </rcc>
    <rcc rId="0" sId="1" dxf="1">
      <nc r="L1348" t="inlineStr">
        <is>
          <t>White</t>
        </is>
      </nc>
      <ndxf>
        <alignment horizontal="center" readingOrder="0"/>
      </ndxf>
    </rcc>
    <rcc rId="0" sId="1">
      <nc r="L946" t="inlineStr">
        <is>
          <t>Black</t>
        </is>
      </nc>
    </rcc>
    <rcc rId="0" sId="1">
      <nc r="L1350" t="inlineStr">
        <is>
          <t>Black</t>
        </is>
      </nc>
    </rcc>
    <rcc rId="0" sId="1" dxf="1">
      <nc r="L1526" t="inlineStr">
        <is>
          <t>White</t>
        </is>
      </nc>
      <ndxf>
        <alignment horizontal="center" readingOrder="0"/>
      </ndxf>
    </rcc>
    <rcc rId="0" sId="1">
      <nc r="L1352" t="inlineStr">
        <is>
          <t>Other</t>
        </is>
      </nc>
    </rcc>
    <rcc rId="0" sId="1" dxf="1">
      <nc r="L1353" t="inlineStr">
        <is>
          <t>White</t>
        </is>
      </nc>
      <ndxf>
        <alignment horizontal="center" readingOrder="0"/>
      </ndxf>
    </rcc>
    <rcc rId="0" sId="1" dxf="1">
      <nc r="L1354" t="inlineStr">
        <is>
          <t>White</t>
        </is>
      </nc>
      <ndxf>
        <alignment horizontal="center" readingOrder="0"/>
      </ndxf>
    </rcc>
    <rcc rId="0" sId="1" dxf="1">
      <nc r="L1355" t="inlineStr">
        <is>
          <t>White</t>
        </is>
      </nc>
      <ndxf>
        <alignment horizontal="center" readingOrder="0"/>
      </ndxf>
    </rcc>
    <rcc rId="0" sId="1" s="1" dxf="1">
      <nc r="L857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1050" t="inlineStr">
        <is>
          <t>Black</t>
        </is>
      </nc>
    </rcc>
    <rcc rId="0" sId="1" s="1" dxf="1">
      <nc r="L1358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359" t="inlineStr">
        <is>
          <t>White</t>
        </is>
      </nc>
      <ndxf>
        <alignment horizontal="center" readingOrder="0"/>
      </ndxf>
    </rcc>
    <rcc rId="0" sId="1" dxf="1">
      <nc r="L1360" t="inlineStr">
        <is>
          <t>White</t>
        </is>
      </nc>
      <ndxf>
        <alignment horizontal="center" readingOrder="0"/>
      </ndxf>
    </rcc>
    <rcc rId="0" sId="1" dxf="1">
      <nc r="L1361" t="inlineStr">
        <is>
          <t>White</t>
        </is>
      </nc>
      <ndxf>
        <alignment horizontal="center" readingOrder="0"/>
      </ndxf>
    </rcc>
    <rcc rId="0" sId="1" dxf="1">
      <nc r="L1362" t="inlineStr">
        <is>
          <t>White</t>
        </is>
      </nc>
      <ndxf>
        <alignment horizontal="center" readingOrder="0"/>
      </ndxf>
    </rcc>
    <rcc rId="0" sId="1" dxf="1">
      <nc r="L1363" t="inlineStr">
        <is>
          <t>White</t>
        </is>
      </nc>
      <ndxf>
        <alignment horizontal="center" readingOrder="0"/>
      </ndxf>
    </rcc>
    <rcc rId="0" sId="1" dxf="1">
      <nc r="L1364" t="inlineStr">
        <is>
          <t>White</t>
        </is>
      </nc>
      <ndxf>
        <alignment horizontal="center" readingOrder="0"/>
      </ndxf>
    </rcc>
    <rcc rId="0" sId="1" s="1" dxf="1">
      <nc r="L1365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366" t="inlineStr">
        <is>
          <t>Other/Multi</t>
        </is>
      </nc>
      <ndxf>
        <alignment horizontal="center" readingOrder="0"/>
      </ndxf>
    </rcc>
    <rcc rId="0" sId="1" dxf="1">
      <nc r="L1367" t="inlineStr">
        <is>
          <t>White</t>
        </is>
      </nc>
      <ndxf>
        <alignment horizontal="center" readingOrder="0"/>
      </ndxf>
    </rcc>
    <rcc rId="0" sId="1" dxf="1">
      <nc r="L1368" t="inlineStr">
        <is>
          <t>White</t>
        </is>
      </nc>
      <ndxf>
        <alignment horizontal="center" readingOrder="0"/>
      </ndxf>
    </rcc>
    <rcc rId="0" sId="1" dxf="1">
      <nc r="L1369" t="inlineStr">
        <is>
          <t>White</t>
        </is>
      </nc>
      <ndxf>
        <alignment horizontal="center" readingOrder="0"/>
      </ndxf>
    </rcc>
    <rcc rId="0" sId="1" dxf="1">
      <nc r="L1370" t="inlineStr">
        <is>
          <t>White</t>
        </is>
      </nc>
      <ndxf>
        <alignment horizontal="center" readingOrder="0"/>
      </ndxf>
    </rcc>
    <rcc rId="0" sId="1" s="1" dxf="1">
      <nc r="L715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372" t="inlineStr">
        <is>
          <t>White</t>
        </is>
      </nc>
      <ndxf>
        <alignment horizontal="center" readingOrder="0"/>
      </ndxf>
    </rcc>
    <rcc rId="0" sId="1">
      <nc r="L1373" t="inlineStr">
        <is>
          <t>Asian</t>
        </is>
      </nc>
    </rcc>
    <rcc rId="0" sId="1">
      <nc r="L1119" t="inlineStr">
        <is>
          <t>Black</t>
        </is>
      </nc>
    </rcc>
    <rcc rId="0" sId="1" s="1" dxf="1">
      <nc r="L1375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1376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377" t="inlineStr">
        <is>
          <t>Multiracial</t>
        </is>
      </nc>
      <ndxf>
        <alignment horizontal="center" readingOrder="0"/>
      </ndxf>
    </rcc>
    <rcc rId="0" sId="1" dxf="1">
      <nc r="L1378" t="inlineStr">
        <is>
          <t>White</t>
        </is>
      </nc>
      <ndxf>
        <alignment horizontal="center" readingOrder="0"/>
      </ndxf>
    </rcc>
    <rcc rId="0" sId="1">
      <nc r="L1379" t="inlineStr">
        <is>
          <t>Black</t>
        </is>
      </nc>
    </rcc>
    <rcc rId="0" sId="1">
      <nc r="L1380" t="inlineStr">
        <is>
          <t>Black</t>
        </is>
      </nc>
    </rcc>
    <rcc rId="0" sId="1" dxf="1">
      <nc r="L1381" t="inlineStr">
        <is>
          <t>Multiracial</t>
        </is>
      </nc>
      <ndxf>
        <alignment horizontal="center" readingOrder="0"/>
      </ndxf>
    </rcc>
    <rcc rId="0" sId="1" dxf="1">
      <nc r="L1382" t="inlineStr">
        <is>
          <t>White</t>
        </is>
      </nc>
      <ndxf>
        <alignment horizontal="center" readingOrder="0"/>
      </ndxf>
    </rcc>
    <rcc rId="0" sId="1" dxf="1">
      <nc r="L1383" t="inlineStr">
        <is>
          <t>White</t>
        </is>
      </nc>
      <ndxf>
        <alignment horizontal="center" readingOrder="0"/>
      </ndxf>
    </rcc>
    <rcc rId="0" sId="1" dxf="1">
      <nc r="L1384" t="inlineStr">
        <is>
          <t>White</t>
        </is>
      </nc>
      <ndxf>
        <alignment horizontal="center" readingOrder="0"/>
      </ndxf>
    </rcc>
    <rcc rId="0" sId="1" s="1" dxf="1">
      <nc r="L1385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386" t="inlineStr">
        <is>
          <t>White</t>
        </is>
      </nc>
      <ndxf>
        <alignment horizontal="center" readingOrder="0"/>
      </ndxf>
    </rcc>
    <rcc rId="0" sId="1" dxf="1">
      <nc r="L1387" t="inlineStr">
        <is>
          <t>White</t>
        </is>
      </nc>
      <ndxf>
        <alignment horizontal="center" readingOrder="0"/>
      </ndxf>
    </rcc>
    <rcc rId="0" sId="1" s="1" dxf="1">
      <nc r="L837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1389" t="inlineStr">
        <is>
          <t>Black</t>
        </is>
      </nc>
    </rcc>
    <rcc rId="0" sId="1">
      <nc r="L476" t="inlineStr">
        <is>
          <t>Other</t>
        </is>
      </nc>
    </rcc>
    <rcc rId="0" sId="1" dxf="1">
      <nc r="L1391" t="inlineStr">
        <is>
          <t>Other/Multi</t>
        </is>
      </nc>
      <ndxf>
        <alignment horizontal="center" readingOrder="0"/>
      </ndxf>
    </rcc>
    <rcc rId="0" sId="1" dxf="1">
      <nc r="L1392" t="inlineStr">
        <is>
          <t>White</t>
        </is>
      </nc>
      <ndxf>
        <alignment horizontal="center" readingOrder="0"/>
      </ndxf>
    </rcc>
    <rcc rId="0" sId="1" dxf="1">
      <nc r="L1393" t="inlineStr">
        <is>
          <t>White</t>
        </is>
      </nc>
      <ndxf>
        <alignment horizontal="center" readingOrder="0"/>
      </ndxf>
    </rcc>
    <rcc rId="0" sId="1">
      <nc r="L1394" t="inlineStr">
        <is>
          <t>Black</t>
        </is>
      </nc>
    </rcc>
    <rcc rId="0" sId="1" dxf="1">
      <nc r="L1395" t="inlineStr">
        <is>
          <t>White</t>
        </is>
      </nc>
      <ndxf>
        <alignment horizontal="center" readingOrder="0"/>
      </ndxf>
    </rcc>
    <rcc rId="0" sId="1" dxf="1">
      <nc r="L1396" t="inlineStr">
        <is>
          <t>White</t>
        </is>
      </nc>
      <ndxf>
        <alignment horizontal="center" readingOrder="0"/>
      </ndxf>
    </rcc>
    <rcc rId="0" sId="1" dxf="1">
      <nc r="L1397" t="inlineStr">
        <is>
          <t>White</t>
        </is>
      </nc>
      <ndxf>
        <alignment horizontal="center" readingOrder="0"/>
      </ndxf>
    </rcc>
    <rcc rId="0" sId="1" dxf="1">
      <nc r="L1398" t="inlineStr">
        <is>
          <t>White</t>
        </is>
      </nc>
      <ndxf>
        <alignment horizontal="center" readingOrder="0"/>
      </ndxf>
    </rcc>
    <rcc rId="0" sId="1" dxf="1">
      <nc r="L1399" t="inlineStr">
        <is>
          <t>White</t>
        </is>
      </nc>
      <ndxf>
        <alignment horizontal="center" readingOrder="0"/>
      </ndxf>
    </rcc>
    <rcc rId="0" sId="1">
      <nc r="L1400" t="inlineStr">
        <is>
          <t>Black</t>
        </is>
      </nc>
    </rcc>
    <rcc rId="0" sId="1" dxf="1">
      <nc r="L1401" t="inlineStr">
        <is>
          <t>White</t>
        </is>
      </nc>
      <ndxf>
        <alignment horizontal="center" readingOrder="0"/>
      </ndxf>
    </rcc>
    <rcc rId="0" sId="1" s="1" dxf="1">
      <nc r="L914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1403" t="inlineStr">
        <is>
          <t>Black</t>
        </is>
      </nc>
    </rcc>
    <rcc rId="0" sId="1">
      <nc r="L1404" t="inlineStr">
        <is>
          <t>Black</t>
        </is>
      </nc>
    </rcc>
    <rcc rId="0" sId="1" s="1" dxf="1">
      <nc r="L1405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406" t="inlineStr">
        <is>
          <t>White</t>
        </is>
      </nc>
      <ndxf>
        <alignment horizontal="center" readingOrder="0"/>
      </ndxf>
    </rcc>
    <rcc rId="0" sId="1" s="1" dxf="1">
      <nc r="L1407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408" t="inlineStr">
        <is>
          <t>White</t>
        </is>
      </nc>
      <ndxf>
        <alignment horizontal="center" readingOrder="0"/>
      </ndxf>
    </rcc>
    <rcc rId="0" sId="1">
      <nc r="L1409" t="inlineStr">
        <is>
          <t>Black</t>
        </is>
      </nc>
    </rcc>
    <rcc rId="0" sId="1" dxf="1">
      <nc r="L1410" t="inlineStr">
        <is>
          <t>White</t>
        </is>
      </nc>
      <ndxf>
        <alignment horizontal="center" readingOrder="0"/>
      </ndxf>
    </rcc>
    <rcc rId="0" sId="1">
      <nc r="L1349" t="inlineStr">
        <is>
          <t>Black</t>
        </is>
      </nc>
    </rcc>
    <rcc rId="0" sId="1" dxf="1">
      <nc r="L1412" t="inlineStr">
        <is>
          <t>White</t>
        </is>
      </nc>
      <ndxf>
        <alignment horizontal="center" readingOrder="0"/>
      </ndxf>
    </rcc>
    <rcc rId="0" sId="1" dxf="1">
      <nc r="L1413" t="inlineStr">
        <is>
          <t>White</t>
        </is>
      </nc>
      <ndxf>
        <alignment horizontal="center" readingOrder="0"/>
      </ndxf>
    </rcc>
    <rcc rId="0" sId="1">
      <nc r="L1414" t="inlineStr">
        <is>
          <t>Black</t>
        </is>
      </nc>
    </rcc>
    <rcc rId="0" sId="1" dxf="1">
      <nc r="L1415" t="inlineStr">
        <is>
          <t>White</t>
        </is>
      </nc>
      <ndxf>
        <alignment horizontal="center" readingOrder="0"/>
      </ndxf>
    </rcc>
    <rcc rId="0" sId="1" s="1" dxf="1">
      <nc r="L1416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1720" t="inlineStr">
        <is>
          <t>Black</t>
        </is>
      </nc>
    </rcc>
    <rcc rId="0" sId="1">
      <nc r="L1418" t="inlineStr">
        <is>
          <t>Black</t>
        </is>
      </nc>
    </rcc>
    <rcc rId="0" sId="1">
      <nc r="L1419" t="inlineStr">
        <is>
          <t>Black</t>
        </is>
      </nc>
    </rcc>
    <rcc rId="0" sId="1" dxf="1">
      <nc r="L1420" t="inlineStr">
        <is>
          <t>White</t>
        </is>
      </nc>
      <ndxf>
        <alignment horizontal="center" readingOrder="0"/>
      </ndxf>
    </rcc>
    <rcc rId="0" sId="1" dxf="1">
      <nc r="L1421" t="inlineStr">
        <is>
          <t>White</t>
        </is>
      </nc>
      <ndxf>
        <alignment horizontal="center" readingOrder="0"/>
      </ndxf>
    </rcc>
    <rcc rId="0" sId="1">
      <nc r="L1422" t="inlineStr">
        <is>
          <t>Black</t>
        </is>
      </nc>
    </rcc>
    <rcc rId="0" sId="1" s="1" dxf="1">
      <nc r="L1085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424" t="inlineStr">
        <is>
          <t>Multiracial</t>
        </is>
      </nc>
      <ndxf>
        <alignment horizontal="center" readingOrder="0"/>
      </ndxf>
    </rcc>
    <rcc rId="0" sId="1" dxf="1">
      <nc r="L1425" t="inlineStr">
        <is>
          <t>White</t>
        </is>
      </nc>
      <ndxf>
        <alignment horizontal="center" readingOrder="0"/>
      </ndxf>
    </rcc>
    <rcc rId="0" sId="1">
      <nc r="L1577" t="inlineStr">
        <is>
          <t>Black</t>
        </is>
      </nc>
    </rcc>
    <rcc rId="0" sId="1" dxf="1">
      <nc r="L1427" t="inlineStr">
        <is>
          <t>White</t>
        </is>
      </nc>
      <ndxf>
        <alignment horizontal="center" readingOrder="0"/>
      </ndxf>
    </rcc>
    <rcc rId="0" sId="1" dxf="1">
      <nc r="L1428" t="inlineStr">
        <is>
          <t>White</t>
        </is>
      </nc>
      <ndxf>
        <alignment horizontal="center" readingOrder="0"/>
      </ndxf>
    </rcc>
    <rcc rId="0" sId="1">
      <nc r="L1429" t="inlineStr">
        <is>
          <t>Black</t>
        </is>
      </nc>
    </rcc>
    <rcc rId="0" sId="1" dxf="1">
      <nc r="L1430" t="inlineStr">
        <is>
          <t>White</t>
        </is>
      </nc>
      <ndxf>
        <alignment horizontal="center" readingOrder="0"/>
      </ndxf>
    </rcc>
    <rcc rId="0" sId="1" dxf="1">
      <nc r="L1431" t="inlineStr">
        <is>
          <t>White</t>
        </is>
      </nc>
      <ndxf>
        <alignment horizontal="center" readingOrder="0"/>
      </ndxf>
    </rcc>
    <rcc rId="0" sId="1" dxf="1">
      <nc r="L1432" t="inlineStr">
        <is>
          <t>White</t>
        </is>
      </nc>
      <ndxf>
        <alignment horizontal="center" readingOrder="0"/>
      </ndxf>
    </rcc>
    <rcc rId="0" sId="1" s="1" dxf="1">
      <nc r="L585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1434" t="inlineStr">
        <is>
          <t>Black</t>
        </is>
      </nc>
    </rcc>
    <rcc rId="0" sId="1" dxf="1">
      <nc r="L1435" t="inlineStr">
        <is>
          <t>White</t>
        </is>
      </nc>
      <ndxf>
        <alignment horizontal="center" readingOrder="0"/>
      </ndxf>
    </rcc>
    <rcc rId="0" sId="1">
      <nc r="L1433" t="inlineStr">
        <is>
          <t>Black</t>
        </is>
      </nc>
    </rcc>
    <rcc rId="0" sId="1" dxf="1">
      <nc r="L1528" t="inlineStr">
        <is>
          <t>White</t>
        </is>
      </nc>
      <ndxf>
        <alignment horizontal="center" readingOrder="0"/>
      </ndxf>
    </rcc>
    <rcc rId="0" sId="1">
      <nc r="L1438" t="inlineStr">
        <is>
          <t>Black</t>
        </is>
      </nc>
    </rcc>
    <rcc rId="0" sId="1" dxf="1">
      <nc r="L1439" t="inlineStr">
        <is>
          <t>Multiracial</t>
        </is>
      </nc>
      <ndxf>
        <alignment horizontal="center" readingOrder="0"/>
      </ndxf>
    </rcc>
    <rcc rId="0" sId="1" dxf="1">
      <nc r="L1440" t="inlineStr">
        <is>
          <t>Multiracial</t>
        </is>
      </nc>
      <ndxf>
        <alignment horizontal="center" readingOrder="0"/>
      </ndxf>
    </rcc>
    <rcc rId="0" sId="1" s="1" dxf="1">
      <nc r="L1441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1712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443" t="inlineStr">
        <is>
          <t>Multiracial</t>
        </is>
      </nc>
      <ndxf>
        <alignment horizontal="center" readingOrder="0"/>
      </ndxf>
    </rcc>
    <rcc rId="0" sId="1" dxf="1">
      <nc r="L1444" t="inlineStr">
        <is>
          <t>White</t>
        </is>
      </nc>
      <ndxf>
        <alignment horizontal="center" readingOrder="0"/>
      </ndxf>
    </rcc>
    <rcc rId="0" sId="1" dxf="1">
      <nc r="L1445" t="inlineStr">
        <is>
          <t>White</t>
        </is>
      </nc>
      <ndxf>
        <alignment horizontal="center" readingOrder="0"/>
      </ndxf>
    </rcc>
    <rcc rId="0" sId="1" s="1" dxf="1">
      <nc r="L1446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447" t="inlineStr">
        <is>
          <t>White</t>
        </is>
      </nc>
      <ndxf>
        <alignment horizontal="center" readingOrder="0"/>
      </ndxf>
    </rcc>
    <rcc rId="0" sId="1" dxf="1">
      <nc r="L1448" t="inlineStr">
        <is>
          <t>White</t>
        </is>
      </nc>
      <ndxf>
        <alignment horizontal="center" readingOrder="0"/>
      </ndxf>
    </rcc>
    <rcc rId="0" sId="1" s="1" dxf="1">
      <nc r="L1449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1125" t="inlineStr">
        <is>
          <t>Black</t>
        </is>
      </nc>
    </rcc>
    <rcc rId="0" sId="1">
      <nc r="L1451" t="inlineStr">
        <is>
          <t>black</t>
        </is>
      </nc>
    </rcc>
    <rcc rId="0" sId="1" s="1" dxf="1">
      <nc r="L1452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453" t="inlineStr">
        <is>
          <t>White</t>
        </is>
      </nc>
      <ndxf>
        <alignment horizontal="center" readingOrder="0"/>
      </ndxf>
    </rcc>
    <rcc rId="0" sId="1" dxf="1">
      <nc r="L1454" t="inlineStr">
        <is>
          <t>White</t>
        </is>
      </nc>
      <ndxf>
        <alignment horizontal="center" readingOrder="0"/>
      </ndxf>
    </rcc>
    <rcc rId="0" sId="1" dxf="1">
      <nc r="L1455" t="inlineStr">
        <is>
          <t>White</t>
        </is>
      </nc>
      <ndxf>
        <alignment horizontal="center" readingOrder="0"/>
      </ndxf>
    </rcc>
    <rcc rId="0" sId="1" dxf="1">
      <nc r="L1456" t="inlineStr">
        <is>
          <t>White</t>
        </is>
      </nc>
      <ndxf>
        <alignment horizontal="center" readingOrder="0"/>
      </ndxf>
    </rcc>
    <rcc rId="0" sId="1">
      <nc r="L1457" t="inlineStr">
        <is>
          <t>Asian</t>
        </is>
      </nc>
    </rcc>
    <rcc rId="0" sId="1">
      <nc r="L1458" t="inlineStr">
        <is>
          <t>Black</t>
        </is>
      </nc>
    </rcc>
    <rcc rId="0" sId="1" s="1" dxf="1">
      <nc r="L1459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388" t="inlineStr">
        <is>
          <t>White</t>
        </is>
      </nc>
      <ndxf>
        <alignment horizontal="center" readingOrder="0"/>
      </ndxf>
    </rcc>
    <rcc rId="0" sId="1" s="1" dxf="1">
      <nc r="L1460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462" t="inlineStr">
        <is>
          <t>White</t>
        </is>
      </nc>
      <ndxf>
        <alignment horizontal="center" readingOrder="0"/>
      </ndxf>
    </rcc>
    <rcc rId="0" sId="1" dxf="1">
      <nc r="L1463" t="inlineStr">
        <is>
          <t>Multiracial</t>
        </is>
      </nc>
      <ndxf>
        <alignment horizontal="center" readingOrder="0"/>
      </ndxf>
    </rcc>
    <rcc rId="0" sId="1" dxf="1">
      <nc r="L1464" t="inlineStr">
        <is>
          <t>White</t>
        </is>
      </nc>
      <ndxf>
        <alignment horizontal="center" readingOrder="0"/>
      </ndxf>
    </rcc>
    <rcc rId="0" sId="1">
      <nc r="L1465" t="inlineStr">
        <is>
          <t>Black</t>
        </is>
      </nc>
    </rcc>
    <rcc rId="0" sId="1">
      <nc r="L1466" t="inlineStr">
        <is>
          <t>Other</t>
        </is>
      </nc>
    </rcc>
    <rcc rId="0" sId="1">
      <nc r="L1467" t="inlineStr">
        <is>
          <t>Black</t>
        </is>
      </nc>
    </rcc>
    <rcc rId="0" sId="1" dxf="1">
      <nc r="L1468" t="inlineStr">
        <is>
          <t>White</t>
        </is>
      </nc>
      <ndxf>
        <alignment horizontal="center" readingOrder="0"/>
      </ndxf>
    </rcc>
    <rcc rId="0" sId="1" dxf="1">
      <nc r="L1469" t="inlineStr">
        <is>
          <t>White</t>
        </is>
      </nc>
      <ndxf>
        <alignment horizontal="center" readingOrder="0"/>
      </ndxf>
    </rcc>
    <rcc rId="0" sId="1" dxf="1">
      <nc r="L1470" t="inlineStr">
        <is>
          <t>White</t>
        </is>
      </nc>
      <ndxf>
        <alignment horizontal="center" readingOrder="0"/>
      </ndxf>
    </rcc>
    <rcc rId="0" sId="1">
      <nc r="L1471" t="inlineStr">
        <is>
          <t>Black</t>
        </is>
      </nc>
    </rcc>
    <rcc rId="0" sId="1" dxf="1">
      <nc r="L1472" t="inlineStr">
        <is>
          <t>Multiracial</t>
        </is>
      </nc>
      <ndxf>
        <alignment horizontal="center" readingOrder="0"/>
      </ndxf>
    </rcc>
    <rcc rId="0" sId="1" dxf="1">
      <nc r="L1473" t="inlineStr">
        <is>
          <t>White</t>
        </is>
      </nc>
      <ndxf>
        <alignment horizontal="center" readingOrder="0"/>
      </ndxf>
    </rcc>
    <rcc rId="0" sId="1" s="1" dxf="1">
      <nc r="L1474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1475" t="inlineStr">
        <is>
          <t>Black</t>
        </is>
      </nc>
    </rcc>
    <rcc rId="0" sId="1">
      <nc r="L1476" t="inlineStr">
        <is>
          <t>Black</t>
        </is>
      </nc>
    </rcc>
    <rcc rId="0" sId="1">
      <nc r="L1477" t="inlineStr">
        <is>
          <t>Black</t>
        </is>
      </nc>
    </rcc>
    <rcc rId="0" sId="1" s="1" dxf="1">
      <nc r="L1478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479" t="inlineStr">
        <is>
          <t>White</t>
        </is>
      </nc>
      <ndxf>
        <alignment horizontal="center" readingOrder="0"/>
      </ndxf>
    </rcc>
    <rcc rId="0" sId="1" s="1" dxf="1">
      <nc r="L1480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481" t="inlineStr">
        <is>
          <t>White</t>
        </is>
      </nc>
      <ndxf>
        <alignment horizontal="center" readingOrder="0"/>
      </ndxf>
    </rcc>
    <rcc rId="0" sId="1" dxf="1">
      <nc r="L1482" t="inlineStr">
        <is>
          <t>White</t>
        </is>
      </nc>
      <ndxf>
        <alignment horizontal="center" readingOrder="0"/>
      </ndxf>
    </rcc>
    <rcc rId="0" sId="1" dxf="1">
      <nc r="L1483" t="inlineStr">
        <is>
          <t>White</t>
        </is>
      </nc>
      <ndxf>
        <alignment horizontal="center" readingOrder="0"/>
      </ndxf>
    </rcc>
    <rcc rId="0" sId="1" s="1" dxf="1">
      <nc r="L1484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485" t="inlineStr">
        <is>
          <t>White</t>
        </is>
      </nc>
      <ndxf>
        <alignment horizontal="center" readingOrder="0"/>
      </ndxf>
    </rcc>
    <rcc rId="0" sId="1" s="1" dxf="1">
      <nc r="L1486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1487" t="inlineStr">
        <is>
          <t>Black</t>
        </is>
      </nc>
    </rcc>
    <rcc rId="0" sId="1">
      <nc r="L1488" t="inlineStr">
        <is>
          <t>Black</t>
        </is>
      </nc>
    </rcc>
    <rcc rId="0" sId="1" s="1" dxf="1">
      <nc r="L1489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490" t="inlineStr">
        <is>
          <t>White</t>
        </is>
      </nc>
      <ndxf>
        <alignment horizontal="center" readingOrder="0"/>
      </ndxf>
    </rcc>
    <rcc rId="0" sId="1" s="1" dxf="1">
      <nc r="L1491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1492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493" t="inlineStr">
        <is>
          <t>White</t>
        </is>
      </nc>
      <ndxf>
        <alignment horizontal="center" readingOrder="0"/>
      </ndxf>
    </rcc>
    <rcc rId="0" sId="1">
      <nc r="L1494" t="inlineStr">
        <is>
          <t>Black</t>
        </is>
      </nc>
    </rcc>
    <rcc rId="0" sId="1">
      <nc r="L1495" t="inlineStr">
        <is>
          <t>Black</t>
        </is>
      </nc>
    </rcc>
    <rcc rId="0" sId="1" s="1" dxf="1">
      <nc r="L1496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1497" t="inlineStr">
        <is>
          <t>Black</t>
        </is>
      </nc>
    </rcc>
    <rcc rId="0" sId="1">
      <nc r="L1498" t="inlineStr">
        <is>
          <t>Black</t>
        </is>
      </nc>
    </rcc>
    <rcc rId="0" sId="1" dxf="1">
      <nc r="L1499" t="inlineStr">
        <is>
          <t>Multiracial</t>
        </is>
      </nc>
      <ndxf>
        <alignment horizontal="center" readingOrder="0"/>
      </ndxf>
    </rcc>
    <rcc rId="0" sId="1" dxf="1">
      <nc r="L1500" t="inlineStr">
        <is>
          <t>White</t>
        </is>
      </nc>
      <ndxf>
        <alignment horizontal="center" readingOrder="0"/>
      </ndxf>
    </rcc>
    <rcc rId="0" sId="1" dxf="1">
      <nc r="L1501" t="inlineStr">
        <is>
          <t>White</t>
        </is>
      </nc>
      <ndxf>
        <alignment horizontal="center" readingOrder="0"/>
      </ndxf>
    </rcc>
    <rcc rId="0" sId="1">
      <nc r="L1502" t="inlineStr">
        <is>
          <t>Black</t>
        </is>
      </nc>
    </rcc>
    <rcc rId="0" sId="1" dxf="1">
      <nc r="L1503" t="inlineStr">
        <is>
          <t>White</t>
        </is>
      </nc>
      <ndxf>
        <alignment horizontal="center" readingOrder="0"/>
      </ndxf>
    </rcc>
    <rcc rId="0" sId="1" dxf="1">
      <nc r="L1504" t="inlineStr">
        <is>
          <t>White</t>
        </is>
      </nc>
      <ndxf>
        <alignment horizontal="center" readingOrder="0"/>
      </ndxf>
    </rcc>
    <rcc rId="0" sId="1" s="1" dxf="1">
      <nc r="L1505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1506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1507" t="inlineStr">
        <is>
          <t>Black</t>
        </is>
      </nc>
    </rcc>
    <rcc rId="0" sId="1">
      <nc r="L1508" t="inlineStr">
        <is>
          <t>Black</t>
        </is>
      </nc>
    </rcc>
    <rcc rId="0" sId="1" dxf="1">
      <nc r="L1509" t="inlineStr">
        <is>
          <t>White</t>
        </is>
      </nc>
      <ndxf>
        <alignment horizontal="center" readingOrder="0"/>
      </ndxf>
    </rcc>
    <rcc rId="0" sId="1">
      <nc r="L1510" t="inlineStr">
        <is>
          <t>Black</t>
        </is>
      </nc>
    </rcc>
    <rcc rId="0" sId="1" dxf="1">
      <nc r="L1511" t="inlineStr">
        <is>
          <t>White</t>
        </is>
      </nc>
      <ndxf>
        <alignment horizontal="center" readingOrder="0"/>
      </ndxf>
    </rcc>
    <rcc rId="0" sId="1" dxf="1">
      <nc r="L1512" t="inlineStr">
        <is>
          <t>White</t>
        </is>
      </nc>
      <ndxf>
        <alignment horizontal="center" readingOrder="0"/>
      </ndxf>
    </rcc>
    <rcc rId="0" sId="1">
      <nc r="L1513" t="inlineStr">
        <is>
          <t>Black</t>
        </is>
      </nc>
    </rcc>
    <rcc rId="0" sId="1">
      <nc r="L1514" t="inlineStr">
        <is>
          <t>Black</t>
        </is>
      </nc>
    </rcc>
    <rcc rId="0" sId="1" s="1" dxf="1">
      <nc r="L1515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1516" t="inlineStr">
        <is>
          <t>Black</t>
        </is>
      </nc>
    </rcc>
    <rcc rId="0" sId="1">
      <nc r="L848" t="inlineStr">
        <is>
          <t>Black</t>
        </is>
      </nc>
    </rcc>
    <rcc rId="0" sId="1">
      <nc r="L1518" t="inlineStr">
        <is>
          <t>Black</t>
        </is>
      </nc>
    </rcc>
    <rcc rId="0" sId="1" dxf="1">
      <nc r="L1519" t="inlineStr">
        <is>
          <t>White</t>
        </is>
      </nc>
      <ndxf>
        <alignment horizontal="center" readingOrder="0"/>
      </ndxf>
    </rcc>
    <rcc rId="0" sId="1" dxf="1">
      <nc r="L1520" t="inlineStr">
        <is>
          <t>White</t>
        </is>
      </nc>
      <ndxf>
        <alignment horizontal="center" readingOrder="0"/>
      </ndxf>
    </rcc>
    <rcc rId="0" sId="1">
      <nc r="L917" t="inlineStr">
        <is>
          <t>Black</t>
        </is>
      </nc>
    </rcc>
    <rcc rId="0" sId="1" dxf="1">
      <nc r="L1522" t="inlineStr">
        <is>
          <t>White</t>
        </is>
      </nc>
      <ndxf>
        <alignment horizontal="center" readingOrder="0"/>
      </ndxf>
    </rcc>
    <rcc rId="0" sId="1" dxf="1">
      <nc r="L1523" t="inlineStr">
        <is>
          <t>White</t>
        </is>
      </nc>
      <ndxf>
        <alignment horizontal="center" readingOrder="0"/>
      </ndxf>
    </rcc>
    <rcc rId="0" sId="1" s="1" dxf="1">
      <nc r="L1524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525" t="inlineStr">
        <is>
          <t>White</t>
        </is>
      </nc>
      <ndxf>
        <alignment horizontal="center" readingOrder="0"/>
      </ndxf>
    </rcc>
    <rcc rId="0" sId="1">
      <nc r="L719" t="inlineStr">
        <is>
          <t>Black</t>
        </is>
      </nc>
    </rcc>
    <rcc rId="0" sId="1">
      <nc r="L1527" t="inlineStr">
        <is>
          <t>Black</t>
        </is>
      </nc>
    </rcc>
    <rcc rId="0" sId="1">
      <nc r="L1126" t="inlineStr">
        <is>
          <t>Black</t>
        </is>
      </nc>
    </rcc>
    <rcc rId="0" sId="1">
      <nc r="L1529" t="inlineStr">
        <is>
          <t>Black</t>
        </is>
      </nc>
    </rcc>
    <rcc rId="0" sId="1" dxf="1">
      <nc r="L1530" t="inlineStr">
        <is>
          <t>White</t>
        </is>
      </nc>
      <ndxf>
        <alignment horizontal="center" readingOrder="0"/>
      </ndxf>
    </rcc>
    <rcc rId="0" sId="1" dxf="1">
      <nc r="L1531" t="inlineStr">
        <is>
          <t>White</t>
        </is>
      </nc>
      <ndxf>
        <alignment horizontal="center" readingOrder="0"/>
      </ndxf>
    </rcc>
    <rcc rId="0" sId="1">
      <nc r="L1532" t="inlineStr">
        <is>
          <t>Black</t>
        </is>
      </nc>
    </rcc>
    <rcc rId="0" sId="1" dxf="1">
      <nc r="L1533" t="inlineStr">
        <is>
          <t>White</t>
        </is>
      </nc>
      <ndxf>
        <alignment horizontal="center" readingOrder="0"/>
      </ndxf>
    </rcc>
    <rcc rId="0" sId="1" s="1" dxf="1">
      <nc r="L1534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1535" t="inlineStr">
        <is>
          <t>Other</t>
        </is>
      </nc>
    </rcc>
    <rcc rId="0" sId="1" dxf="1">
      <nc r="L1536" t="inlineStr">
        <is>
          <t>White</t>
        </is>
      </nc>
      <ndxf>
        <alignment horizontal="center" readingOrder="0"/>
      </ndxf>
    </rcc>
    <rcc rId="0" sId="1" dxf="1">
      <nc r="L1537" t="inlineStr">
        <is>
          <t>White</t>
        </is>
      </nc>
      <ndxf>
        <alignment horizontal="center" readingOrder="0"/>
      </ndxf>
    </rcc>
    <rcc rId="0" sId="1">
      <nc r="L1538" t="inlineStr">
        <is>
          <t>Other</t>
        </is>
      </nc>
    </rcc>
    <rcc rId="0" sId="1">
      <nc r="L846" t="inlineStr">
        <is>
          <t>Black</t>
        </is>
      </nc>
    </rcc>
    <rcc rId="0" sId="1">
      <nc r="L823" t="inlineStr">
        <is>
          <t>Other</t>
        </is>
      </nc>
    </rcc>
    <rcc rId="0" sId="1">
      <nc r="L1541" t="inlineStr">
        <is>
          <t>Black</t>
        </is>
      </nc>
    </rcc>
    <rcc rId="0" sId="1" dxf="1">
      <nc r="L1542" t="inlineStr">
        <is>
          <t>White</t>
        </is>
      </nc>
      <ndxf>
        <alignment horizontal="center" readingOrder="0"/>
      </ndxf>
    </rcc>
    <rcc rId="0" sId="1" s="1" dxf="1">
      <nc r="L1543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1544" t="inlineStr">
        <is>
          <t>Black</t>
        </is>
      </nc>
    </rcc>
    <rcc rId="0" sId="1">
      <nc r="L1787" t="inlineStr">
        <is>
          <t>Black</t>
        </is>
      </nc>
    </rcc>
    <rcc rId="0" sId="1" dxf="1">
      <nc r="L1546" t="inlineStr">
        <is>
          <t>White</t>
        </is>
      </nc>
      <ndxf>
        <alignment horizontal="center" readingOrder="0"/>
      </ndxf>
    </rcc>
    <rcc rId="0" sId="1">
      <nc r="L1547" t="inlineStr">
        <is>
          <t>Other</t>
        </is>
      </nc>
    </rcc>
    <rcc rId="0" sId="1" dxf="1">
      <nc r="L1548" t="inlineStr">
        <is>
          <t>White</t>
        </is>
      </nc>
      <ndxf>
        <alignment horizontal="center" readingOrder="0"/>
      </ndxf>
    </rcc>
    <rcc rId="0" sId="1" dxf="1">
      <nc r="L1549" t="inlineStr">
        <is>
          <t>Multiracial</t>
        </is>
      </nc>
      <ndxf>
        <alignment horizontal="center" readingOrder="0"/>
      </ndxf>
    </rcc>
    <rcc rId="0" sId="1" dxf="1">
      <nc r="L1550" t="inlineStr">
        <is>
          <t>White</t>
        </is>
      </nc>
      <ndxf>
        <alignment horizontal="center" readingOrder="0"/>
      </ndxf>
    </rcc>
    <rcc rId="0" sId="1">
      <nc r="L1551" t="inlineStr">
        <is>
          <t>Black</t>
        </is>
      </nc>
    </rcc>
    <rcc rId="0" sId="1">
      <nc r="L781" t="inlineStr">
        <is>
          <t>Asian</t>
        </is>
      </nc>
    </rcc>
    <rcc rId="0" sId="1" s="1" dxf="1">
      <nc r="L1553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1554" t="inlineStr">
        <is>
          <t>Black</t>
        </is>
      </nc>
    </rcc>
    <rcc rId="0" sId="1">
      <nc r="L1555" t="inlineStr">
        <is>
          <t>Black</t>
        </is>
      </nc>
    </rcc>
    <rcc rId="0" sId="1" dxf="1">
      <nc r="L1556" t="inlineStr">
        <is>
          <t>White</t>
        </is>
      </nc>
      <ndxf>
        <alignment horizontal="center" readingOrder="0"/>
      </ndxf>
    </rcc>
    <rcc rId="0" sId="1" s="1" dxf="1">
      <nc r="L886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1558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559" t="inlineStr">
        <is>
          <t>White</t>
        </is>
      </nc>
      <ndxf>
        <alignment horizontal="center" readingOrder="0"/>
      </ndxf>
    </rcc>
    <rcc rId="0" sId="1" dxf="1">
      <nc r="L1560" t="inlineStr">
        <is>
          <t>White</t>
        </is>
      </nc>
      <ndxf>
        <alignment horizontal="center" readingOrder="0"/>
      </ndxf>
    </rcc>
    <rcc rId="0" sId="1" dxf="1">
      <nc r="L1561" t="inlineStr">
        <is>
          <t>White</t>
        </is>
      </nc>
      <ndxf>
        <alignment horizontal="center" readingOrder="0"/>
      </ndxf>
    </rcc>
    <rcc rId="0" sId="1">
      <nc r="L1562" t="inlineStr">
        <is>
          <t>Black</t>
        </is>
      </nc>
    </rcc>
    <rcc rId="0" sId="1" dxf="1">
      <nc r="L1563" t="inlineStr">
        <is>
          <t>White</t>
        </is>
      </nc>
      <ndxf>
        <alignment horizontal="center" readingOrder="0"/>
      </ndxf>
    </rcc>
    <rcc rId="0" sId="1">
      <nc r="L1564" t="inlineStr">
        <is>
          <t>Black</t>
        </is>
      </nc>
    </rcc>
    <rcc rId="0" sId="1" dxf="1">
      <nc r="L1565" t="inlineStr">
        <is>
          <t>White</t>
        </is>
      </nc>
      <ndxf>
        <alignment horizontal="center" readingOrder="0"/>
      </ndxf>
    </rcc>
    <rcc rId="0" sId="1">
      <nc r="L1566" t="inlineStr">
        <is>
          <t>Black</t>
        </is>
      </nc>
    </rcc>
    <rcc rId="0" sId="1">
      <nc r="L1567" t="inlineStr">
        <is>
          <t>Black</t>
        </is>
      </nc>
    </rcc>
    <rcc rId="0" sId="1">
      <nc r="L1568" t="inlineStr">
        <is>
          <t>Black</t>
        </is>
      </nc>
    </rcc>
    <rcc rId="0" sId="1" dxf="1">
      <nc r="L1569" t="inlineStr">
        <is>
          <t>White</t>
        </is>
      </nc>
      <ndxf>
        <alignment horizontal="center" readingOrder="0"/>
      </ndxf>
    </rcc>
    <rcc rId="0" sId="1" dxf="1">
      <nc r="L1570" t="inlineStr">
        <is>
          <t>White</t>
        </is>
      </nc>
      <ndxf>
        <alignment horizontal="center" readingOrder="0"/>
      </ndxf>
    </rcc>
    <rcc rId="0" sId="1">
      <nc r="L1571" t="inlineStr">
        <is>
          <t>Black</t>
        </is>
      </nc>
    </rcc>
    <rcc rId="0" sId="1" dxf="1">
      <nc r="L1572" t="inlineStr">
        <is>
          <t>White</t>
        </is>
      </nc>
      <ndxf>
        <alignment horizontal="center" readingOrder="0"/>
      </ndxf>
    </rcc>
    <rcc rId="0" sId="1" dxf="1">
      <nc r="L1573" t="inlineStr">
        <is>
          <t>White</t>
        </is>
      </nc>
      <ndxf>
        <alignment horizontal="center" readingOrder="0"/>
      </ndxf>
    </rcc>
    <rcc rId="0" sId="1" s="1" dxf="1">
      <nc r="L1574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1575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1436" t="inlineStr">
        <is>
          <t>Black</t>
        </is>
      </nc>
    </rcc>
    <rcc rId="0" sId="1">
      <nc r="L1576" t="inlineStr">
        <is>
          <t>Asian</t>
        </is>
      </nc>
    </rcc>
    <rcc rId="0" sId="1">
      <nc r="L1578" t="inlineStr">
        <is>
          <t>Black</t>
        </is>
      </nc>
    </rcc>
    <rcc rId="0" sId="1">
      <nc r="L1579" t="inlineStr">
        <is>
          <t>Black</t>
        </is>
      </nc>
    </rcc>
    <rcc rId="0" sId="1" dxf="1">
      <nc r="L1580" t="inlineStr">
        <is>
          <t>White</t>
        </is>
      </nc>
      <ndxf>
        <alignment horizontal="center" readingOrder="0"/>
      </ndxf>
    </rcc>
    <rcc rId="0" sId="1">
      <nc r="L1581" t="inlineStr">
        <is>
          <t>Black</t>
        </is>
      </nc>
    </rcc>
    <rcc rId="0" sId="1" dxf="1">
      <nc r="L1582" t="inlineStr">
        <is>
          <t>White</t>
        </is>
      </nc>
      <ndxf>
        <alignment horizontal="center" readingOrder="0"/>
      </ndxf>
    </rcc>
    <rcc rId="0" sId="1" dxf="1">
      <nc r="L1583" t="inlineStr">
        <is>
          <t>White</t>
        </is>
      </nc>
      <ndxf>
        <alignment horizontal="center" readingOrder="0"/>
      </ndxf>
    </rcc>
    <rcc rId="0" sId="1">
      <nc r="L1584" t="inlineStr">
        <is>
          <t>Black</t>
        </is>
      </nc>
    </rcc>
    <rcc rId="0" sId="1" dxf="1">
      <nc r="L1585" t="inlineStr">
        <is>
          <t>White</t>
        </is>
      </nc>
      <ndxf>
        <alignment horizontal="center" readingOrder="0"/>
      </ndxf>
    </rcc>
    <rcc rId="0" sId="1" s="1" dxf="1">
      <nc r="L1586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1587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1588" t="inlineStr">
        <is>
          <t>Black</t>
        </is>
      </nc>
    </rcc>
    <rcc rId="0" sId="1" dxf="1">
      <nc r="L1589" t="inlineStr">
        <is>
          <t>White</t>
        </is>
      </nc>
      <ndxf>
        <alignment horizontal="center" readingOrder="0"/>
      </ndxf>
    </rcc>
    <rcc rId="0" sId="1" dxf="1">
      <nc r="L1590" t="inlineStr">
        <is>
          <t>White</t>
        </is>
      </nc>
      <ndxf>
        <alignment horizontal="center" readingOrder="0"/>
      </ndxf>
    </rcc>
    <rcc rId="0" sId="1" dxf="1">
      <nc r="L1591" t="inlineStr">
        <is>
          <t>White</t>
        </is>
      </nc>
      <ndxf>
        <alignment horizontal="center" readingOrder="0"/>
      </ndxf>
    </rcc>
    <rcc rId="0" sId="1" dxf="1">
      <nc r="L1592" t="inlineStr">
        <is>
          <t>White</t>
        </is>
      </nc>
      <ndxf>
        <alignment horizontal="center" readingOrder="0"/>
      </ndxf>
    </rcc>
    <rcc rId="0" sId="1" dxf="1">
      <nc r="L1593" t="inlineStr">
        <is>
          <t>White</t>
        </is>
      </nc>
      <ndxf>
        <alignment horizontal="center" readingOrder="0"/>
      </ndxf>
    </rcc>
    <rcc rId="0" sId="1">
      <nc r="L1594" t="inlineStr">
        <is>
          <t>Black</t>
        </is>
      </nc>
    </rcc>
    <rcc rId="0" sId="1" dxf="1">
      <nc r="L1595" t="inlineStr">
        <is>
          <t>White</t>
        </is>
      </nc>
      <ndxf>
        <alignment horizontal="center" readingOrder="0"/>
      </ndxf>
    </rcc>
    <rcc rId="0" sId="1" dxf="1">
      <nc r="L1596" t="inlineStr">
        <is>
          <t>White</t>
        </is>
      </nc>
      <ndxf>
        <alignment horizontal="center" readingOrder="0"/>
      </ndxf>
    </rcc>
    <rcc rId="0" sId="1">
      <nc r="L1597" t="inlineStr">
        <is>
          <t>Black</t>
        </is>
      </nc>
    </rcc>
    <rcc rId="0" sId="1" dxf="1">
      <nc r="L1598" t="inlineStr">
        <is>
          <t>White</t>
        </is>
      </nc>
      <ndxf>
        <alignment horizontal="center" readingOrder="0"/>
      </ndxf>
    </rcc>
    <rcc rId="0" sId="1">
      <nc r="L1599" t="inlineStr">
        <is>
          <t>Black/hispanic</t>
        </is>
      </nc>
    </rcc>
    <rcc rId="0" sId="1">
      <nc r="L1600" t="inlineStr">
        <is>
          <t>Black</t>
        </is>
      </nc>
    </rcc>
    <rcc rId="0" sId="1" dxf="1">
      <nc r="L1601" t="inlineStr">
        <is>
          <t>White</t>
        </is>
      </nc>
      <ndxf>
        <alignment horizontal="center" readingOrder="0"/>
      </ndxf>
    </rcc>
    <rcc rId="0" sId="1">
      <nc r="L1602" t="inlineStr">
        <is>
          <t>Black</t>
        </is>
      </nc>
    </rcc>
    <rcc rId="0" sId="1">
      <nc r="L1603" t="inlineStr">
        <is>
          <t>American Indian/White</t>
        </is>
      </nc>
    </rcc>
    <rcc rId="0" sId="1">
      <nc r="L1604" t="inlineStr">
        <is>
          <t>Black</t>
        </is>
      </nc>
    </rcc>
    <rcc rId="0" sId="1">
      <nc r="L1605" t="inlineStr">
        <is>
          <t>Black</t>
        </is>
      </nc>
    </rcc>
    <rcc rId="0" sId="1" dxf="1">
      <nc r="L1606" t="inlineStr">
        <is>
          <t>White</t>
        </is>
      </nc>
      <ndxf>
        <alignment horizontal="center" readingOrder="0"/>
      </ndxf>
    </rcc>
    <rcc rId="0" sId="1" dxf="1">
      <nc r="L1607" t="inlineStr">
        <is>
          <t>White</t>
        </is>
      </nc>
      <ndxf>
        <alignment horizontal="center" readingOrder="0"/>
      </ndxf>
    </rcc>
    <rcc rId="0" sId="1" dxf="1">
      <nc r="L1608" t="inlineStr">
        <is>
          <t>White</t>
        </is>
      </nc>
      <ndxf>
        <alignment horizontal="center" readingOrder="0"/>
      </ndxf>
    </rcc>
    <rcc rId="0" sId="1" dxf="1">
      <nc r="L1609" t="inlineStr">
        <is>
          <t>White</t>
        </is>
      </nc>
      <ndxf>
        <alignment horizontal="center" readingOrder="0"/>
      </ndxf>
    </rcc>
    <rcc rId="0" sId="1">
      <nc r="L1610" t="inlineStr">
        <is>
          <t>other</t>
        </is>
      </nc>
    </rcc>
    <rcc rId="0" sId="1" dxf="1">
      <nc r="L1611" t="inlineStr">
        <is>
          <t>White</t>
        </is>
      </nc>
      <ndxf>
        <alignment horizontal="center" readingOrder="0"/>
      </ndxf>
    </rcc>
    <rcc rId="0" sId="1">
      <nc r="L1612" t="inlineStr">
        <is>
          <t>black</t>
        </is>
      </nc>
    </rcc>
    <rcc rId="0" sId="1" dxf="1">
      <nc r="L1613" t="inlineStr">
        <is>
          <t>White</t>
        </is>
      </nc>
      <ndxf>
        <alignment horizontal="center" readingOrder="0"/>
      </ndxf>
    </rcc>
    <rcc rId="0" sId="1" dxf="1">
      <nc r="L1614" t="inlineStr">
        <is>
          <t>White</t>
        </is>
      </nc>
      <ndxf>
        <alignment horizontal="center" readingOrder="0"/>
      </ndxf>
    </rcc>
    <rcc rId="0" sId="1">
      <nc r="L1615" t="inlineStr">
        <is>
          <t>Other</t>
        </is>
      </nc>
    </rcc>
    <rcc rId="0" sId="1">
      <nc r="L1102" t="inlineStr">
        <is>
          <t>black</t>
        </is>
      </nc>
    </rcc>
    <rcc rId="0" sId="1">
      <nc r="L1616" t="inlineStr">
        <is>
          <t>Black</t>
        </is>
      </nc>
    </rcc>
    <rcc rId="0" sId="1" s="1" dxf="1">
      <nc r="L1617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1619" t="inlineStr">
        <is>
          <t>Black</t>
        </is>
      </nc>
    </rcc>
    <rcc rId="0" sId="1">
      <nc r="L1620" t="inlineStr">
        <is>
          <t>black</t>
        </is>
      </nc>
    </rcc>
    <rcc rId="0" sId="1" s="1" dxf="1">
      <nc r="L1621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1622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1623" t="inlineStr">
        <is>
          <t>Other</t>
        </is>
      </nc>
    </rcc>
    <rcc rId="0" sId="1">
      <nc r="L1624" t="inlineStr">
        <is>
          <t>black</t>
        </is>
      </nc>
    </rcc>
    <rcc rId="0" sId="1">
      <nc r="L1625" t="inlineStr">
        <is>
          <t>Black</t>
        </is>
      </nc>
    </rcc>
    <rcc rId="0" sId="1" dxf="1">
      <nc r="L1626" t="inlineStr">
        <is>
          <t>White</t>
        </is>
      </nc>
      <ndxf>
        <alignment horizontal="center" readingOrder="0"/>
      </ndxf>
    </rcc>
    <rcc rId="0" sId="1" dxf="1">
      <nc r="L1627" t="inlineStr">
        <is>
          <t>White</t>
        </is>
      </nc>
      <ndxf>
        <alignment horizontal="center" readingOrder="0"/>
      </ndxf>
    </rcc>
    <rcc rId="0" sId="1" dxf="1">
      <nc r="L1628" t="inlineStr">
        <is>
          <t>White</t>
        </is>
      </nc>
      <ndxf>
        <alignment horizontal="center" readingOrder="0"/>
      </ndxf>
    </rcc>
    <rcc rId="0" sId="1" dxf="1">
      <nc r="L1021" t="inlineStr">
        <is>
          <t>White</t>
        </is>
      </nc>
      <ndxf>
        <alignment horizontal="center" readingOrder="0"/>
      </ndxf>
    </rcc>
    <rcc rId="0" sId="1" dxf="1">
      <nc r="L1630" t="inlineStr">
        <is>
          <t>White</t>
        </is>
      </nc>
      <ndxf>
        <alignment horizontal="center" readingOrder="0"/>
      </ndxf>
    </rcc>
    <rcc rId="0" sId="1" dxf="1">
      <nc r="L1631" t="inlineStr">
        <is>
          <t>White</t>
        </is>
      </nc>
      <ndxf>
        <alignment horizontal="center" readingOrder="0"/>
      </ndxf>
    </rcc>
    <rcc rId="0" sId="1" dxf="1">
      <nc r="L1632" t="inlineStr">
        <is>
          <t>White</t>
        </is>
      </nc>
      <ndxf>
        <alignment horizontal="center" readingOrder="0"/>
      </ndxf>
    </rcc>
    <rcc rId="0" sId="1" s="1" dxf="1">
      <nc r="L1633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634" t="inlineStr">
        <is>
          <t>White</t>
        </is>
      </nc>
      <ndxf>
        <alignment horizontal="center" readingOrder="0"/>
      </ndxf>
    </rcc>
    <rcc rId="0" sId="1" dxf="1">
      <nc r="L1635" t="inlineStr">
        <is>
          <t>White</t>
        </is>
      </nc>
      <ndxf>
        <alignment horizontal="center" readingOrder="0"/>
      </ndxf>
    </rcc>
    <rcc rId="0" sId="1" s="1" dxf="1">
      <nc r="L1636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637" t="inlineStr">
        <is>
          <t>White</t>
        </is>
      </nc>
      <ndxf>
        <alignment horizontal="center" readingOrder="0"/>
      </ndxf>
    </rcc>
    <rcc rId="0" sId="1" dxf="1">
      <nc r="L1638" t="inlineStr">
        <is>
          <t>White</t>
        </is>
      </nc>
      <ndxf>
        <alignment horizontal="center" readingOrder="0"/>
      </ndxf>
    </rcc>
    <rcc rId="0" sId="1" dxf="1">
      <nc r="L1639" t="inlineStr">
        <is>
          <t>White</t>
        </is>
      </nc>
      <ndxf>
        <alignment horizontal="center" readingOrder="0"/>
      </ndxf>
    </rcc>
    <rcc rId="0" sId="1" s="1" dxf="1">
      <nc r="L1640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1641" t="inlineStr">
        <is>
          <t>black</t>
        </is>
      </nc>
    </rcc>
    <rcc rId="0" sId="1">
      <nc r="L1642" t="inlineStr">
        <is>
          <t>black</t>
        </is>
      </nc>
    </rcc>
    <rcc rId="0" sId="1">
      <nc r="L1186" t="inlineStr">
        <is>
          <t>black</t>
        </is>
      </nc>
    </rcc>
    <rcc rId="0" sId="1" s="1" dxf="1">
      <nc r="L1644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645" t="inlineStr">
        <is>
          <t>White</t>
        </is>
      </nc>
      <ndxf>
        <alignment horizontal="center" readingOrder="0"/>
      </ndxf>
    </rcc>
    <rcc rId="0" sId="1" dxf="1">
      <nc r="L1646" t="inlineStr">
        <is>
          <t>White</t>
        </is>
      </nc>
      <ndxf>
        <alignment horizontal="center" readingOrder="0"/>
      </ndxf>
    </rcc>
    <rcc rId="0" sId="1" dxf="1">
      <nc r="L1647" t="inlineStr">
        <is>
          <t>White</t>
        </is>
      </nc>
      <ndxf>
        <alignment horizontal="center" readingOrder="0"/>
      </ndxf>
    </rcc>
    <rcc rId="0" sId="1">
      <nc r="L1545" t="inlineStr">
        <is>
          <t>black</t>
        </is>
      </nc>
    </rcc>
    <rcc rId="0" sId="1" dxf="1">
      <nc r="L1648" t="inlineStr">
        <is>
          <t>White</t>
        </is>
      </nc>
      <ndxf>
        <alignment horizontal="center" readingOrder="0"/>
      </ndxf>
    </rcc>
    <rcc rId="0" sId="1" dxf="1">
      <nc r="L1649" t="inlineStr">
        <is>
          <t>White</t>
        </is>
      </nc>
      <ndxf>
        <alignment horizontal="center" readingOrder="0"/>
      </ndxf>
    </rcc>
    <rcc rId="0" sId="1">
      <nc r="L1651" t="inlineStr">
        <is>
          <t>black</t>
        </is>
      </nc>
    </rcc>
    <rcc rId="0" sId="1">
      <nc r="L1652" t="inlineStr">
        <is>
          <t>black</t>
        </is>
      </nc>
    </rcc>
    <rcc rId="0" sId="1" dxf="1">
      <nc r="L1653" t="inlineStr">
        <is>
          <t>White</t>
        </is>
      </nc>
      <ndxf>
        <alignment horizontal="center" readingOrder="0"/>
      </ndxf>
    </rcc>
    <rcc rId="0" sId="1" s="1" dxf="1">
      <nc r="L1654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1655" t="inlineStr">
        <is>
          <t>black</t>
        </is>
      </nc>
    </rcc>
    <rcc rId="0" sId="1">
      <nc r="L1300" t="inlineStr">
        <is>
          <t>black</t>
        </is>
      </nc>
    </rcc>
    <rcc rId="0" sId="1" s="1" dxf="1">
      <nc r="L1656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1658" t="inlineStr">
        <is>
          <t>other</t>
        </is>
      </nc>
    </rcc>
    <rcc rId="0" sId="1" dxf="1">
      <nc r="L1659" t="inlineStr">
        <is>
          <t>White</t>
        </is>
      </nc>
      <ndxf>
        <alignment horizontal="center" readingOrder="0"/>
      </ndxf>
    </rcc>
    <rcc rId="0" sId="1" s="1" dxf="1">
      <nc r="L1660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1661" t="inlineStr">
        <is>
          <t>Native Hawaiian</t>
        </is>
      </nc>
    </rcc>
    <rcc rId="0" sId="1" s="1" dxf="1">
      <nc r="L1662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s="1" dxf="1">
      <nc r="L1663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 dxf="1">
      <nc r="L1664" t="inlineStr">
        <is>
          <t>White</t>
        </is>
      </nc>
      <ndxf>
        <alignment horizontal="center" readingOrder="0"/>
      </ndxf>
    </rcc>
    <rcc rId="0" sId="1">
      <nc r="L1665" t="inlineStr">
        <is>
          <t>Black</t>
        </is>
      </nc>
    </rcc>
    <rcc rId="0" sId="1" dxf="1">
      <nc r="L1666" t="inlineStr">
        <is>
          <t>White</t>
        </is>
      </nc>
      <ndxf>
        <alignment horizontal="center" readingOrder="0"/>
      </ndxf>
    </rcc>
    <rcc rId="0" sId="1">
      <nc r="L1667" t="inlineStr">
        <is>
          <t>Asian</t>
        </is>
      </nc>
    </rcc>
    <rcc rId="0" sId="1" s="1" dxf="1">
      <nc r="L1668" t="inlineStr">
        <is>
          <t>Hispanic</t>
        </is>
      </nc>
      <ndxf>
        <font>
          <sz val="10"/>
          <color auto="1"/>
          <name val="Calibri"/>
          <scheme val="minor"/>
        </font>
        <numFmt numFmtId="1" formatCode="0"/>
        <alignment horizontal="center" readingOrder="0"/>
      </ndxf>
    </rcc>
    <rcc rId="0" sId="1">
      <nc r="L1669" t="inlineStr">
        <is>
          <t>black</t>
        </is>
      </nc>
    </rcc>
    <rcc rId="0" sId="1" dxf="1">
      <nc r="L1670" t="inlineStr">
        <is>
          <t>White</t>
        </is>
      </nc>
      <ndxf>
        <alignment horizontal="center" readingOrder="0"/>
      </ndxf>
    </rcc>
    <rcc rId="0" sId="1" dxf="1">
      <nc r="L1671" t="inlineStr">
        <is>
          <t>White</t>
        </is>
      </nc>
      <ndxf>
        <alignment horizontal="center" readingOrder="0"/>
      </ndxf>
    </rcc>
    <rcc rId="0" sId="1">
      <nc r="L1672" t="inlineStr">
        <is>
          <t>Hispanic</t>
        </is>
      </nc>
    </rcc>
    <rcc rId="0" sId="1">
      <nc r="L1673" t="inlineStr">
        <is>
          <t>White</t>
        </is>
      </nc>
    </rcc>
    <rcc rId="0" sId="1">
      <nc r="L1674" t="inlineStr">
        <is>
          <t>Black</t>
        </is>
      </nc>
    </rcc>
    <rcc rId="0" sId="1">
      <nc r="L1675" t="inlineStr">
        <is>
          <t>Hispanic</t>
        </is>
      </nc>
    </rcc>
    <rcc rId="0" sId="1">
      <nc r="L1676" t="inlineStr">
        <is>
          <t>White</t>
        </is>
      </nc>
    </rcc>
    <rcc rId="0" sId="1">
      <nc r="L1677" t="inlineStr">
        <is>
          <t>Hispanic</t>
        </is>
      </nc>
    </rcc>
    <rcc rId="0" sId="1">
      <nc r="L1758" t="inlineStr">
        <is>
          <t>white</t>
        </is>
      </nc>
    </rcc>
    <rcc rId="0" sId="1">
      <nc r="L1679" t="inlineStr">
        <is>
          <t>Hispanic</t>
        </is>
      </nc>
    </rcc>
    <rcc rId="0" sId="1">
      <nc r="L1680" t="inlineStr">
        <is>
          <t>Hispanic</t>
        </is>
      </nc>
    </rcc>
    <rcc rId="0" sId="1">
      <nc r="L1681" t="inlineStr">
        <is>
          <t>White</t>
        </is>
      </nc>
    </rcc>
    <rcc rId="0" sId="1">
      <nc r="L1682" t="inlineStr">
        <is>
          <t>White</t>
        </is>
      </nc>
    </rcc>
    <rcc rId="0" sId="1">
      <nc r="L1683" t="inlineStr">
        <is>
          <t>Hispanic</t>
        </is>
      </nc>
    </rcc>
    <rcc rId="0" sId="1">
      <nc r="L1684" t="inlineStr">
        <is>
          <t>Hispanic</t>
        </is>
      </nc>
    </rcc>
    <rcc rId="0" sId="1">
      <nc r="L1685" t="inlineStr">
        <is>
          <t>White</t>
        </is>
      </nc>
    </rcc>
    <rcc rId="0" sId="1">
      <nc r="L1686" t="inlineStr">
        <is>
          <t>White</t>
        </is>
      </nc>
    </rcc>
    <rcc rId="0" sId="1">
      <nc r="L1687" t="inlineStr">
        <is>
          <t>Hispanic</t>
        </is>
      </nc>
    </rcc>
    <rcc rId="0" sId="1">
      <nc r="L1688" t="inlineStr">
        <is>
          <t>White</t>
        </is>
      </nc>
    </rcc>
    <rcc rId="0" sId="1">
      <nc r="L1689" t="inlineStr">
        <is>
          <t>White</t>
        </is>
      </nc>
    </rcc>
    <rcc rId="0" sId="1">
      <nc r="L1690" t="inlineStr">
        <is>
          <t>black</t>
        </is>
      </nc>
    </rcc>
    <rcc rId="0" sId="1">
      <nc r="L1691" t="inlineStr">
        <is>
          <t>White</t>
        </is>
      </nc>
    </rcc>
    <rcc rId="0" sId="1">
      <nc r="L1692" t="inlineStr">
        <is>
          <t>Black</t>
        </is>
      </nc>
    </rcc>
    <rcc rId="0" sId="1">
      <nc r="L1693" t="inlineStr">
        <is>
          <t>Black</t>
        </is>
      </nc>
    </rcc>
    <rcc rId="0" sId="1">
      <nc r="L1694" t="inlineStr">
        <is>
          <t>White</t>
        </is>
      </nc>
    </rcc>
    <rcc rId="0" sId="1">
      <nc r="L1695" t="inlineStr">
        <is>
          <t>Hispanic</t>
        </is>
      </nc>
    </rcc>
    <rcc rId="0" sId="1">
      <nc r="L1764" t="inlineStr">
        <is>
          <t>white</t>
        </is>
      </nc>
    </rcc>
    <rcc rId="0" sId="1">
      <nc r="L1697" t="inlineStr">
        <is>
          <t>White</t>
        </is>
      </nc>
    </rcc>
    <rcc rId="0" sId="1">
      <nc r="L1698" t="inlineStr">
        <is>
          <t>Hispanic</t>
        </is>
      </nc>
    </rcc>
    <rcc rId="0" sId="1">
      <nc r="L1699" t="inlineStr">
        <is>
          <t>other</t>
        </is>
      </nc>
    </rcc>
    <rcc rId="0" sId="1">
      <nc r="L1700" t="inlineStr">
        <is>
          <t>Black</t>
        </is>
      </nc>
    </rcc>
    <rcc rId="0" sId="1">
      <nc r="L1213" t="inlineStr">
        <is>
          <t>White</t>
        </is>
      </nc>
    </rcc>
    <rcc rId="0" sId="1">
      <nc r="L1701" t="inlineStr">
        <is>
          <t>Black</t>
        </is>
      </nc>
    </rcc>
    <rcc rId="0" sId="1">
      <nc r="L1703" t="inlineStr">
        <is>
          <t>black</t>
        </is>
      </nc>
    </rcc>
    <rcc rId="0" sId="1">
      <nc r="L1704" t="inlineStr">
        <is>
          <t>White</t>
        </is>
      </nc>
    </rcc>
    <rcc rId="0" sId="1">
      <nc r="L1705" t="inlineStr">
        <is>
          <t>Black</t>
        </is>
      </nc>
    </rcc>
    <rcc rId="0" sId="1">
      <nc r="L1706" t="inlineStr">
        <is>
          <t>Black</t>
        </is>
      </nc>
    </rcc>
    <rcc rId="0" sId="1">
      <nc r="L1707" t="inlineStr">
        <is>
          <t>White</t>
        </is>
      </nc>
    </rcc>
    <rcc rId="0" sId="1">
      <nc r="L1708" t="inlineStr">
        <is>
          <t>White</t>
        </is>
      </nc>
    </rcc>
    <rcc rId="0" sId="1">
      <nc r="L1709" t="inlineStr">
        <is>
          <t>White</t>
        </is>
      </nc>
    </rcc>
    <rcc rId="0" sId="1">
      <nc r="L1710" t="inlineStr">
        <is>
          <t>black</t>
        </is>
      </nc>
    </rcc>
    <rcc rId="0" sId="1">
      <nc r="L1711" t="inlineStr">
        <is>
          <t>Hispanic</t>
        </is>
      </nc>
    </rcc>
    <rcc rId="0" sId="1">
      <nc r="L1417" t="inlineStr">
        <is>
          <t>White</t>
        </is>
      </nc>
    </rcc>
    <rcc rId="0" sId="1">
      <nc r="L1713" t="inlineStr">
        <is>
          <t>White</t>
        </is>
      </nc>
    </rcc>
    <rcc rId="0" sId="1">
      <nc r="L1714" t="inlineStr">
        <is>
          <t>Black</t>
        </is>
      </nc>
    </rcc>
    <rcc rId="0" sId="1">
      <nc r="L1715" t="inlineStr">
        <is>
          <t>White</t>
        </is>
      </nc>
    </rcc>
    <rcc rId="0" sId="1">
      <nc r="L1716" t="inlineStr">
        <is>
          <t>White</t>
        </is>
      </nc>
    </rcc>
    <rcc rId="0" sId="1">
      <nc r="L1717" t="inlineStr">
        <is>
          <t>black</t>
        </is>
      </nc>
    </rcc>
    <rcc rId="0" sId="1">
      <nc r="L1718" t="inlineStr">
        <is>
          <t>other</t>
        </is>
      </nc>
    </rcc>
    <rcc rId="0" sId="1">
      <nc r="L1719" t="inlineStr">
        <is>
          <t>White</t>
        </is>
      </nc>
    </rcc>
    <rcc rId="0" sId="1">
      <nc r="L1351" t="inlineStr">
        <is>
          <t>Hispanic</t>
        </is>
      </nc>
    </rcc>
    <rcc rId="0" sId="1">
      <nc r="L1721" t="inlineStr">
        <is>
          <t>black</t>
        </is>
      </nc>
    </rcc>
    <rcc rId="0" sId="1">
      <nc r="L1722" t="inlineStr">
        <is>
          <t>Hispanic</t>
        </is>
      </nc>
    </rcc>
    <rcc rId="0" sId="1">
      <nc r="L1723" t="inlineStr">
        <is>
          <t>Hispanic</t>
        </is>
      </nc>
    </rcc>
    <rcc rId="0" sId="1">
      <nc r="L1696" t="inlineStr">
        <is>
          <t>Multiracial</t>
        </is>
      </nc>
    </rcc>
    <rcc rId="0" sId="1">
      <nc r="L1725" t="inlineStr">
        <is>
          <t>black</t>
        </is>
      </nc>
    </rcc>
    <rcc rId="0" sId="1">
      <nc r="L1726" t="inlineStr">
        <is>
          <t>white</t>
        </is>
      </nc>
    </rcc>
    <rcc rId="0" sId="1">
      <nc r="L1727" t="inlineStr">
        <is>
          <t>White/Asian</t>
        </is>
      </nc>
    </rcc>
    <rcc rId="0" sId="1">
      <nc r="L1728" t="inlineStr">
        <is>
          <t>White/Asian</t>
        </is>
      </nc>
    </rcc>
    <rcc rId="0" sId="1">
      <nc r="L1729" t="inlineStr">
        <is>
          <t>black</t>
        </is>
      </nc>
    </rcc>
    <rcc rId="0" sId="1">
      <nc r="L1730" t="inlineStr">
        <is>
          <t>black</t>
        </is>
      </nc>
    </rcc>
    <rcc rId="0" sId="1">
      <nc r="L1731" t="inlineStr">
        <is>
          <t>black</t>
        </is>
      </nc>
    </rcc>
    <rcc rId="0" sId="1">
      <nc r="L1732" t="inlineStr">
        <is>
          <t>white</t>
        </is>
      </nc>
    </rcc>
    <rcc rId="0" sId="1">
      <nc r="L1733" t="inlineStr">
        <is>
          <t>black</t>
        </is>
      </nc>
    </rcc>
    <rcc rId="0" sId="1">
      <nc r="L1734" t="inlineStr">
        <is>
          <t>white</t>
        </is>
      </nc>
    </rcc>
    <rcc rId="0" sId="1">
      <nc r="L1735" t="inlineStr">
        <is>
          <t>black</t>
        </is>
      </nc>
    </rcc>
    <rcc rId="0" sId="1">
      <nc r="L1736" t="inlineStr">
        <is>
          <t>white</t>
        </is>
      </nc>
    </rcc>
    <rcc rId="0" sId="1">
      <nc r="L1737" t="inlineStr">
        <is>
          <t>black</t>
        </is>
      </nc>
    </rcc>
    <rcc rId="0" sId="1">
      <nc r="L1738" t="inlineStr">
        <is>
          <t>Hispanic</t>
        </is>
      </nc>
    </rcc>
    <rcc rId="0" sId="1">
      <nc r="L1739" t="inlineStr">
        <is>
          <t>black</t>
        </is>
      </nc>
    </rcc>
    <rcc rId="0" sId="1">
      <nc r="L1740" t="inlineStr">
        <is>
          <t>White</t>
        </is>
      </nc>
    </rcc>
    <rcc rId="0" sId="1">
      <nc r="L1741" t="inlineStr">
        <is>
          <t>white</t>
        </is>
      </nc>
    </rcc>
    <rcc rId="0" sId="1">
      <nc r="L1742" t="inlineStr">
        <is>
          <t>White</t>
        </is>
      </nc>
    </rcc>
    <rcc rId="0" sId="1">
      <nc r="L1743" t="inlineStr">
        <is>
          <t>white</t>
        </is>
      </nc>
    </rcc>
    <rcc rId="0" sId="1">
      <nc r="L1744" t="inlineStr">
        <is>
          <t>Hispanic</t>
        </is>
      </nc>
    </rcc>
    <rcc rId="0" sId="1">
      <nc r="L1745" t="inlineStr">
        <is>
          <t>Black</t>
        </is>
      </nc>
    </rcc>
    <rcc rId="0" sId="1">
      <nc r="L1746" t="inlineStr">
        <is>
          <t>Black</t>
        </is>
      </nc>
    </rcc>
    <rcc rId="0" sId="1">
      <nc r="L1747" t="inlineStr">
        <is>
          <t>white</t>
        </is>
      </nc>
    </rcc>
    <rcc rId="0" sId="1">
      <nc r="L1748" t="inlineStr">
        <is>
          <t>White</t>
        </is>
      </nc>
    </rcc>
    <rcc rId="0" sId="1">
      <nc r="L1749" t="inlineStr">
        <is>
          <t>Black</t>
        </is>
      </nc>
    </rcc>
    <rcc rId="0" sId="1">
      <nc r="L1750" t="inlineStr">
        <is>
          <t>White</t>
        </is>
      </nc>
    </rcc>
    <rcc rId="0" sId="1">
      <nc r="L1751" t="inlineStr">
        <is>
          <t>white</t>
        </is>
      </nc>
    </rcc>
    <rcc rId="0" sId="1">
      <nc r="L1752" t="inlineStr">
        <is>
          <t>Black</t>
        </is>
      </nc>
    </rcc>
    <rcc rId="0" sId="1">
      <nc r="L1753" t="inlineStr">
        <is>
          <t>white</t>
        </is>
      </nc>
    </rcc>
    <rcc rId="0" sId="1">
      <nc r="L1754" t="inlineStr">
        <is>
          <t>Hispanic</t>
        </is>
      </nc>
    </rcc>
    <rcc rId="0" sId="1">
      <nc r="L1755" t="inlineStr">
        <is>
          <t>Black</t>
        </is>
      </nc>
    </rcc>
    <rcc rId="0" sId="1">
      <nc r="L1756" t="inlineStr">
        <is>
          <t>white</t>
        </is>
      </nc>
    </rcc>
    <rcc rId="0" sId="1">
      <nc r="L1757" t="inlineStr">
        <is>
          <t>black</t>
        </is>
      </nc>
    </rcc>
    <rcc rId="0" sId="1">
      <nc r="L1766" t="inlineStr">
        <is>
          <t>white</t>
        </is>
      </nc>
    </rcc>
    <rcc rId="0" sId="1">
      <nc r="L1759" t="inlineStr">
        <is>
          <t>black</t>
        </is>
      </nc>
    </rcc>
    <rcc rId="0" sId="1">
      <nc r="L1760" t="inlineStr">
        <is>
          <t>Hispanic</t>
        </is>
      </nc>
    </rcc>
    <rcc rId="0" sId="1">
      <nc r="L1678" t="inlineStr">
        <is>
          <t>Multiracial</t>
        </is>
      </nc>
    </rcc>
    <rcc rId="0" sId="1">
      <nc r="L1762" t="inlineStr">
        <is>
          <t xml:space="preserve"> White</t>
        </is>
      </nc>
    </rcc>
    <rcc rId="0" sId="1">
      <nc r="L1763" t="inlineStr">
        <is>
          <t>Asian</t>
        </is>
      </nc>
    </rcc>
    <rcc rId="0" sId="1">
      <nc r="L1761" t="inlineStr">
        <is>
          <t>Hispanic</t>
        </is>
      </nc>
    </rcc>
    <rcc rId="0" sId="1">
      <nc r="L1765" t="inlineStr">
        <is>
          <t>Hispanic</t>
        </is>
      </nc>
    </rcc>
    <rcc rId="0" sId="1">
      <nc r="L1768" t="inlineStr">
        <is>
          <t>white</t>
        </is>
      </nc>
    </rcc>
    <rcc rId="0" sId="1">
      <nc r="L1767" t="inlineStr">
        <is>
          <t>white</t>
        </is>
      </nc>
    </rcc>
    <rcc rId="0" sId="1" dxf="1">
      <nc r="L1791" t="inlineStr">
        <is>
          <t>Black</t>
        </is>
      </nc>
      <ndxf>
        <alignment horizontal="center" readingOrder="0"/>
      </ndxf>
    </rcc>
    <rcc rId="0" sId="1">
      <nc r="L1773" t="inlineStr">
        <is>
          <t>white</t>
        </is>
      </nc>
    </rcc>
    <rcc rId="0" sId="1">
      <nc r="L1769" t="inlineStr">
        <is>
          <t>Hispanic</t>
        </is>
      </nc>
    </rcc>
    <rcc rId="0" sId="1">
      <nc r="L1770" t="inlineStr">
        <is>
          <t>black</t>
        </is>
      </nc>
    </rcc>
    <rcc rId="0" sId="1">
      <nc r="L737" t="inlineStr">
        <is>
          <t>Hispanic</t>
        </is>
      </nc>
    </rcc>
    <rcc rId="0" sId="1">
      <nc r="L1772" t="inlineStr">
        <is>
          <t>black</t>
        </is>
      </nc>
    </rcc>
    <rcc rId="0" sId="1">
      <nc r="L1779" t="inlineStr">
        <is>
          <t>black</t>
        </is>
      </nc>
    </rcc>
    <rcc rId="0" sId="1">
      <nc r="L1774" t="inlineStr">
        <is>
          <t>black</t>
        </is>
      </nc>
    </rcc>
    <rcc rId="0" sId="1">
      <nc r="L1775" t="inlineStr">
        <is>
          <t>black</t>
        </is>
      </nc>
    </rcc>
    <rcc rId="0" sId="1">
      <nc r="L1273" t="inlineStr">
        <is>
          <t>black</t>
        </is>
      </nc>
    </rcc>
    <rcc rId="0" sId="1">
      <nc r="L1776" t="inlineStr">
        <is>
          <t>black</t>
        </is>
      </nc>
    </rcc>
    <rcc rId="0" sId="1">
      <nc r="L1778" t="inlineStr">
        <is>
          <t>black</t>
        </is>
      </nc>
    </rcc>
    <rcc rId="0" sId="1">
      <nc r="L1782" t="inlineStr">
        <is>
          <t>white</t>
        </is>
      </nc>
    </rcc>
    <rcc rId="0" sId="1">
      <nc r="L1780" t="inlineStr">
        <is>
          <t>Hispanic</t>
        </is>
      </nc>
    </rcc>
    <rcc rId="0" sId="1">
      <nc r="L1781" t="inlineStr">
        <is>
          <t>black</t>
        </is>
      </nc>
    </rcc>
    <rcc rId="0" sId="1">
      <nc r="L1724" t="inlineStr">
        <is>
          <t>black</t>
        </is>
      </nc>
    </rcc>
    <rcc rId="0" sId="1">
      <nc r="L1783" t="inlineStr">
        <is>
          <t>white hispanic</t>
        </is>
      </nc>
    </rcc>
    <rcc rId="0" sId="1">
      <nc r="L1784" t="inlineStr">
        <is>
          <t>white hispanic</t>
        </is>
      </nc>
    </rcc>
    <rcc rId="0" sId="1">
      <nc r="L838" t="inlineStr">
        <is>
          <t>black</t>
        </is>
      </nc>
    </rcc>
    <rcc rId="0" sId="1">
      <nc r="L1786" t="inlineStr">
        <is>
          <t>white</t>
        </is>
      </nc>
    </rcc>
    <rcc rId="0" sId="1">
      <nc r="L1539" t="inlineStr">
        <is>
          <t>Hispanic</t>
        </is>
      </nc>
    </rcc>
    <rcc rId="0" sId="1">
      <nc r="L1788" t="inlineStr">
        <is>
          <t>black</t>
        </is>
      </nc>
    </rcc>
    <rcc rId="0" sId="1">
      <nc r="L1789" t="inlineStr">
        <is>
          <t>white</t>
        </is>
      </nc>
    </rcc>
    <rcc rId="0" sId="1">
      <nc r="L1191" t="inlineStr">
        <is>
          <t>Hispanic</t>
        </is>
      </nc>
    </rcc>
    <rcc rId="0" sId="1">
      <nc r="L1091" t="inlineStr">
        <is>
          <t>Black</t>
        </is>
      </nc>
    </rcc>
    <rcc rId="0" sId="1">
      <nc r="L1792" t="inlineStr">
        <is>
          <t>Black</t>
        </is>
      </nc>
    </rcc>
    <rcc rId="0" sId="1">
      <nc r="L1793" t="inlineStr">
        <is>
          <t>white hispanic</t>
        </is>
      </nc>
    </rcc>
    <rcc rId="0" sId="1">
      <nc r="L1794" t="inlineStr">
        <is>
          <t>Hispanic</t>
        </is>
      </nc>
    </rcc>
    <rcc rId="0" sId="1">
      <nc r="L1795" t="inlineStr">
        <is>
          <t>Hispanic</t>
        </is>
      </nc>
    </rcc>
    <rcc rId="0" sId="1">
      <nc r="L1797" t="inlineStr">
        <is>
          <t>White</t>
        </is>
      </nc>
    </rcc>
    <rcc rId="0" sId="1">
      <nc r="L1798" t="inlineStr">
        <is>
          <t>Hispanic</t>
        </is>
      </nc>
    </rcc>
    <rcc rId="0" sId="1">
      <nc r="L1799" t="inlineStr">
        <is>
          <t>Black</t>
        </is>
      </nc>
    </rcc>
    <rcc rId="0" sId="1">
      <nc r="L1796" t="inlineStr">
        <is>
          <t>Black</t>
        </is>
      </nc>
    </rcc>
    <rcc rId="0" sId="1">
      <nc r="L1800" t="inlineStr">
        <is>
          <t>Hispanic</t>
        </is>
      </nc>
    </rcc>
    <rcc rId="0" sId="1">
      <nc r="L1801" t="inlineStr">
        <is>
          <t>Hispanic</t>
        </is>
      </nc>
    </rcc>
    <rcc rId="0" sId="1">
      <nc r="L1802" t="inlineStr">
        <is>
          <t>other</t>
        </is>
      </nc>
    </rcc>
    <rcc rId="0" sId="1">
      <nc r="L1803" t="inlineStr">
        <is>
          <t>Black</t>
        </is>
      </nc>
    </rcc>
    <rcc rId="0" sId="1">
      <nc r="L1804" t="inlineStr">
        <is>
          <t>other</t>
        </is>
      </nc>
    </rcc>
    <rcc rId="0" sId="1">
      <nc r="L1805" t="inlineStr">
        <is>
          <t>other</t>
        </is>
      </nc>
    </rcc>
    <rcc rId="0" sId="1">
      <nc r="L1807" t="inlineStr">
        <is>
          <t>Hispanic</t>
        </is>
      </nc>
    </rcc>
    <rcc rId="0" sId="1">
      <nc r="L1806" t="inlineStr">
        <is>
          <t>Hispanic</t>
        </is>
      </nc>
    </rcc>
    <rcc rId="0" sId="1">
      <nc r="L1808" t="inlineStr">
        <is>
          <t>White</t>
        </is>
      </nc>
    </rcc>
    <rcc rId="0" sId="1">
      <nc r="L1809" t="inlineStr">
        <is>
          <t>white</t>
        </is>
      </nc>
    </rcc>
    <rcc rId="0" sId="1">
      <nc r="L1810" t="inlineStr">
        <is>
          <t>Hispanic</t>
        </is>
      </nc>
    </rcc>
    <rcc rId="0" sId="1">
      <nc r="L1811" t="inlineStr">
        <is>
          <t>Black</t>
        </is>
      </nc>
    </rcc>
    <rcc rId="0" sId="1">
      <nc r="L1812" t="inlineStr">
        <is>
          <t>black hispanic</t>
        </is>
      </nc>
    </rcc>
    <rcc rId="0" sId="1">
      <nc r="L1813" t="inlineStr">
        <is>
          <t>Hispanic</t>
        </is>
      </nc>
    </rcc>
    <rcc rId="0" sId="1">
      <nc r="L1814" t="inlineStr">
        <is>
          <t>black</t>
        </is>
      </nc>
    </rcc>
    <rcc rId="0" sId="1">
      <nc r="L1815" t="inlineStr">
        <is>
          <t>white</t>
        </is>
      </nc>
    </rcc>
    <rcc rId="0" sId="1">
      <nc r="L1816" t="inlineStr">
        <is>
          <t>white</t>
        </is>
      </nc>
    </rcc>
    <rcc rId="0" sId="1">
      <nc r="L1817" t="inlineStr">
        <is>
          <t>white</t>
        </is>
      </nc>
    </rcc>
    <rcc rId="0" sId="1">
      <nc r="L1818" t="inlineStr">
        <is>
          <t>black</t>
        </is>
      </nc>
    </rcc>
    <rcc rId="0" sId="1">
      <nc r="L1819" t="inlineStr">
        <is>
          <t>white</t>
        </is>
      </nc>
    </rcc>
    <rcc rId="0" sId="1">
      <nc r="L1820" t="inlineStr">
        <is>
          <t>Hispanic</t>
        </is>
      </nc>
    </rcc>
    <rcc rId="0" sId="1">
      <nc r="L1821" t="inlineStr">
        <is>
          <t>white</t>
        </is>
      </nc>
    </rcc>
  </rrc>
  <rrc rId="851" sId="1" ref="L1:L1048576" action="deleteCol">
    <undo index="5" exp="ref" ref3D="1" dr="L1833" r="H296" sId="2"/>
    <undo index="5" exp="ref" ref3D="1" dr="L1832" r="H295" sId="2"/>
    <undo index="5" exp="ref" ref3D="1" dr="L1831" r="H294" sId="2"/>
    <undo index="5" exp="ref" ref3D="1" dr="L1830" r="H293" sId="2"/>
    <undo index="5" exp="ref" ref3D="1" dr="L1829" r="H292" sId="2"/>
    <undo index="5" exp="ref" ref3D="1" dr="L1828" r="H291" sId="2"/>
    <undo index="5" exp="ref" ref3D="1" dr="L1827" r="H290" sId="2"/>
    <undo index="5" exp="ref" ref3D="1" dr="L1826" r="H289" sId="2"/>
    <undo index="5" exp="ref" ref3D="1" dr="L1825" r="H288" sId="2"/>
    <undo index="5" exp="ref" ref3D="1" dr="L1824" r="H287" sId="2"/>
    <undo index="5" exp="ref" ref3D="1" dr="L1823" r="H286" sId="2"/>
    <undo index="5" exp="ref" ref3D="1" dr="L1822" r="H285" sId="2"/>
    <undo index="5" exp="ref" ref3D="1" dr="L1821" r="H284" sId="2"/>
    <undo index="5" exp="ref" ref3D="1" dr="L1818" r="H282" sId="2"/>
    <undo index="5" exp="ref" ref3D="1" dr="L1817" r="H281" sId="2"/>
    <undo index="5" exp="ref" ref3D="1" dr="L1815" r="H280" sId="2"/>
    <undo index="5" exp="ref" ref3D="1" dr="L1814" r="H279" sId="2"/>
    <undo index="5" exp="ref" ref3D="1" dr="L1813" r="H278" sId="2"/>
    <undo index="5" exp="ref" ref3D="1" dr="L1812" r="H277" sId="2"/>
    <undo index="5" exp="ref" ref3D="1" dr="L1811" r="H276" sId="2"/>
    <undo index="5" exp="ref" ref3D="1" dr="L1810" r="H275" sId="2"/>
    <undo index="5" exp="ref" ref3D="1" dr="L1809" r="H274" sId="2"/>
    <undo index="5" exp="ref" ref3D="1" dr="L1808" r="H273" sId="2"/>
    <undo index="5" exp="ref" ref3D="1" dr="L1807" r="H272" sId="2"/>
    <undo index="5" exp="ref" ref3D="1" dr="L1806" r="H271" sId="2"/>
    <undo index="5" exp="ref" ref3D="1" dr="L1805" r="H270" sId="2"/>
    <undo index="5" exp="ref" ref3D="1" dr="L1804" r="H269" sId="2"/>
    <undo index="5" exp="ref" ref3D="1" dr="L1801" r="H268" sId="2"/>
    <undo index="5" exp="ref" ref3D="1" dr="L1802" r="H267" sId="2"/>
    <undo index="5" exp="ref" ref3D="1" dr="L1800" r="H266" sId="2"/>
    <undo index="5" exp="ref" ref3D="1" dr="L1798" r="H265" sId="2"/>
    <undo index="5" exp="ref" ref3D="1" dr="L1797" r="H264" sId="2"/>
    <undo index="5" exp="ref" ref3D="1" dr="L1796" r="H263" sId="2"/>
    <undo index="5" exp="ref" ref3D="1" dr="L1795" r="H262" sId="2"/>
    <undo index="5" exp="ref" ref3D="1" dr="L1794" r="H261" sId="2"/>
    <undo index="5" exp="ref" ref3D="1" dr="L1793" r="H260" sId="2"/>
    <undo index="5" exp="ref" ref3D="1" dr="L1792" r="H259" sId="2"/>
    <undo index="5" exp="ref" ref3D="1" dr="L1791" r="H258" sId="2"/>
    <undo index="5" exp="ref" ref3D="1" dr="L1790" r="H257" sId="2"/>
    <undo index="5" exp="ref" ref3D="1" dr="L1788" r="H256" sId="2"/>
    <undo index="5" exp="ref" ref3D="1" dr="L1787" r="H255" sId="2"/>
    <undo index="5" exp="ref" ref3D="1" dr="L1786" r="H254" sId="2"/>
    <undo index="5" exp="ref" ref3D="1" dr="L1785" r="H253" sId="2"/>
    <undo index="5" exp="ref" ref3D="1" dr="L1784" r="H252" sId="2"/>
    <undo index="5" exp="ref" ref3D="1" dr="L1783" r="H251" sId="2"/>
    <undo index="5" exp="ref" ref3D="1" dr="L1782" r="H250" sId="2"/>
    <undo index="5" exp="ref" ref3D="1" dr="L1781" r="H249" sId="2"/>
    <undo index="5" exp="ref" ref3D="1" dr="L1780" r="H248" sId="2"/>
    <undo index="5" exp="ref" ref3D="1" dr="L1779" r="H247" sId="2"/>
    <undo index="5" exp="ref" ref3D="1" dr="L1778" r="H246" sId="2"/>
    <undo index="5" exp="ref" ref3D="1" dr="L1777" r="H245" sId="2"/>
    <undo index="5" exp="ref" ref3D="1" dr="L1776" r="H244" sId="2"/>
    <undo index="5" exp="ref" ref3D="1" dr="L1775" r="H243" sId="2"/>
    <undo index="5" exp="ref" ref3D="1" dr="L1774" r="H242" sId="2"/>
    <undo index="5" exp="ref" ref3D="1" dr="L1773" r="H241" sId="2"/>
    <undo index="5" exp="ref" ref3D="1" dr="L1772" r="H240" sId="2"/>
    <undo index="5" exp="ref" ref3D="1" dr="L1771" r="H239" sId="2"/>
    <undo index="5" exp="ref" ref3D="1" dr="L1770" r="H238" sId="2"/>
    <undo index="5" exp="ref" ref3D="1" dr="L1769" r="H237" sId="2"/>
    <undo index="5" exp="ref" ref3D="1" dr="L1768" r="H236" sId="2"/>
    <undo index="5" exp="ref" ref3D="1" dr="L1767" r="H235" sId="2"/>
    <undo index="5" exp="ref" ref3D="1" dr="L1766" r="H234" sId="2"/>
    <undo index="5" exp="ref" ref3D="1" dr="L1765" r="H233" sId="2"/>
    <undo index="5" exp="ref" ref3D="1" dr="L1764" r="H232" sId="2"/>
    <undo index="5" exp="ref" ref3D="1" dr="L1763" r="H231" sId="2"/>
    <undo index="5" exp="ref" ref3D="1" dr="L1762" r="H230" sId="2"/>
    <undo index="5" exp="ref" ref3D="1" dr="L1761" r="H229" sId="2"/>
    <undo index="5" exp="ref" ref3D="1" dr="L1760" r="H228" sId="2"/>
    <undo index="5" exp="ref" ref3D="1" dr="L1759" r="H227" sId="2"/>
    <undo index="5" exp="ref" ref3D="1" dr="L1758" r="H226" sId="2"/>
    <undo index="5" exp="ref" ref3D="1" dr="L1757" r="H225" sId="2"/>
    <undo index="5" exp="ref" ref3D="1" dr="L1756" r="H224" sId="2"/>
    <undo index="5" exp="ref" ref3D="1" dr="L1755" r="H223" sId="2"/>
    <undo index="5" exp="ref" ref3D="1" dr="L1754" r="H222" sId="2"/>
    <undo index="5" exp="ref" ref3D="1" dr="L1753" r="H221" sId="2"/>
    <undo index="5" exp="ref" ref3D="1" dr="L1752" r="H220" sId="2"/>
    <undo index="5" exp="ref" ref3D="1" dr="L1751" r="H219" sId="2"/>
    <undo index="5" exp="ref" ref3D="1" dr="L1750" r="H218" sId="2"/>
    <undo index="5" exp="ref" ref3D="1" dr="L1749" r="H217" sId="2"/>
    <undo index="5" exp="ref" ref3D="1" dr="L1748" r="H216" sId="2"/>
    <undo index="5" exp="ref" ref3D="1" dr="L1747" r="H215" sId="2"/>
    <undo index="5" exp="ref" ref3D="1" dr="L1746" r="H214" sId="2"/>
    <undo index="5" exp="ref" ref3D="1" dr="L1745" r="H213" sId="2"/>
    <undo index="5" exp="ref" ref3D="1" dr="L1744" r="H212" sId="2"/>
    <undo index="5" exp="ref" ref3D="1" dr="L1743" r="H211" sId="2"/>
    <undo index="5" exp="ref" ref3D="1" dr="L1742" r="H210" sId="2"/>
    <undo index="5" exp="ref" ref3D="1" dr="L1741" r="H209" sId="2"/>
    <undo index="5" exp="ref" ref3D="1" dr="L1740" r="H208" sId="2"/>
    <undo index="5" exp="ref" ref3D="1" dr="L1739" r="H207" sId="2"/>
    <undo index="5" exp="ref" ref3D="1" dr="L1738" r="H206" sId="2"/>
    <undo index="5" exp="ref" ref3D="1" dr="L1737" r="H205" sId="2"/>
    <undo index="5" exp="ref" ref3D="1" dr="L1736" r="H204" sId="2"/>
    <undo index="5" exp="ref" ref3D="1" dr="L1735" r="H203" sId="2"/>
    <undo index="5" exp="ref" ref3D="1" dr="L1734" r="H202" sId="2"/>
    <undo index="5" exp="ref" ref3D="1" dr="L1733" r="H201" sId="2"/>
    <undo index="5" exp="ref" ref3D="1" dr="L1732" r="H200" sId="2"/>
    <undo index="5" exp="ref" ref3D="1" dr="L1731" r="H199" sId="2"/>
    <undo index="5" exp="ref" ref3D="1" dr="L1730" r="H198" sId="2"/>
    <undo index="5" exp="ref" ref3D="1" dr="L1729" r="H197" sId="2"/>
    <undo index="5" exp="ref" ref3D="1" dr="L1728" r="H196" sId="2"/>
    <undo index="5" exp="ref" ref3D="1" dr="L1727" r="H195" sId="2"/>
    <undo index="5" exp="ref" ref3D="1" dr="L1726" r="H194" sId="2"/>
    <undo index="5" exp="ref" ref3D="1" dr="L1725" r="H193" sId="2"/>
    <undo index="5" exp="ref" ref3D="1" dr="L1724" r="H192" sId="2"/>
    <undo index="5" exp="ref" ref3D="1" dr="L1723" r="H191" sId="2"/>
    <undo index="5" exp="ref" ref3D="1" dr="L1722" r="H190" sId="2"/>
    <undo index="5" exp="ref" ref3D="1" dr="L1721" r="H189" sId="2"/>
    <undo index="5" exp="ref" ref3D="1" dr="L1720" r="H188" sId="2"/>
    <undo index="5" exp="ref" ref3D="1" dr="L1719" r="H187" sId="2"/>
    <undo index="5" exp="ref" ref3D="1" dr="L1718" r="H186" sId="2"/>
    <undo index="5" exp="ref" ref3D="1" dr="L1717" r="H185" sId="2"/>
    <undo index="5" exp="ref" ref3D="1" dr="L1716" r="H184" sId="2"/>
    <undo index="5" exp="ref" ref3D="1" dr="L1715" r="H183" sId="2"/>
    <undo index="5" exp="ref" ref3D="1" dr="L1714" r="H182" sId="2"/>
    <undo index="5" exp="ref" ref3D="1" dr="L1713" r="H181" sId="2"/>
    <undo index="5" exp="ref" ref3D="1" dr="L1712" r="H180" sId="2"/>
    <undo index="5" exp="ref" ref3D="1" dr="L1711" r="H179" sId="2"/>
    <undo index="5" exp="ref" ref3D="1" dr="L1710" r="H178" sId="2"/>
    <undo index="5" exp="ref" ref3D="1" dr="L1709" r="H177" sId="2"/>
    <undo index="5" exp="ref" ref3D="1" dr="L1708" r="H176" sId="2"/>
    <undo index="5" exp="ref" ref3D="1" dr="L1707" r="H175" sId="2"/>
    <undo index="5" exp="ref" ref3D="1" dr="L1706" r="H174" sId="2"/>
    <undo index="5" exp="ref" ref3D="1" dr="L1705" r="H173" sId="2"/>
    <undo index="5" exp="ref" ref3D="1" dr="L1704" r="H172" sId="2"/>
    <undo index="5" exp="ref" ref3D="1" dr="L1703" r="H171" sId="2"/>
    <undo index="5" exp="ref" ref3D="1" dr="L1702" r="H170" sId="2"/>
    <undo index="5" exp="ref" ref3D="1" dr="L1701" r="H169" sId="2"/>
    <undo index="5" exp="ref" ref3D="1" dr="L1700" r="H168" sId="2"/>
    <undo index="5" exp="ref" ref3D="1" dr="L1699" r="H167" sId="2"/>
    <undo index="5" exp="ref" ref3D="1" dr="L1698" r="H166" sId="2"/>
    <undo index="5" exp="ref" ref3D="1" dr="L1697" r="H165" sId="2"/>
    <undo index="5" exp="ref" ref3D="1" dr="L1696" r="H164" sId="2"/>
    <undo index="5" exp="ref" ref3D="1" dr="L1695" r="H163" sId="2"/>
    <undo index="5" exp="ref" ref3D="1" dr="L1694" r="H162" sId="2"/>
    <undo index="5" exp="ref" ref3D="1" dr="L1693" r="H161" sId="2"/>
    <undo index="5" exp="ref" ref3D="1" dr="L1692" r="H160" sId="2"/>
    <undo index="5" exp="ref" ref3D="1" dr="L1691" r="H159" sId="2"/>
    <undo index="5" exp="ref" ref3D="1" dr="L1690" r="H158" sId="2"/>
    <undo index="5" exp="ref" ref3D="1" dr="L1689" r="H157" sId="2"/>
    <undo index="5" exp="ref" ref3D="1" dr="L1688" r="H156" sId="2"/>
    <undo index="5" exp="ref" ref3D="1" dr="L1687" r="H155" sId="2"/>
    <undo index="5" exp="ref" ref3D="1" dr="L1686" r="H154" sId="2"/>
    <undo index="5" exp="ref" ref3D="1" dr="L1685" r="H153" sId="2"/>
    <undo index="5" exp="ref" ref3D="1" dr="L1684" r="H152" sId="2"/>
    <undo index="5" exp="ref" ref3D="1" dr="L1683" r="H151" sId="2"/>
    <undo index="5" exp="ref" ref3D="1" dr="L1682" r="H150" sId="2"/>
    <undo index="5" exp="ref" ref3D="1" dr="L1681" r="H149" sId="2"/>
    <undo index="5" exp="ref" ref3D="1" dr="L1680" r="H148" sId="2"/>
    <undo index="5" exp="ref" ref3D="1" dr="L1679" r="H147" sId="2"/>
    <undo index="5" exp="ref" ref3D="1" dr="L1678" r="H146" sId="2"/>
    <undo index="5" exp="ref" ref3D="1" dr="L1677" r="H145" sId="2"/>
    <undo index="5" exp="ref" ref3D="1" dr="L1676" r="H144" sId="2"/>
    <undo index="5" exp="ref" ref3D="1" dr="L1675" r="H143" sId="2"/>
    <undo index="5" exp="ref" ref3D="1" dr="L1674" r="H142" sId="2"/>
    <undo index="5" exp="ref" ref3D="1" dr="L1673" r="H141" sId="2"/>
    <undo index="5" exp="ref" ref3D="1" dr="L1672" r="H140" sId="2"/>
    <undo index="5" exp="ref" ref3D="1" dr="L1671" r="H139" sId="2"/>
    <undo index="5" exp="ref" ref3D="1" dr="L1670" r="H138" sId="2"/>
    <undo index="5" exp="ref" ref3D="1" dr="L1669" r="H137" sId="2"/>
    <undo index="5" exp="ref" ref3D="1" dr="L1668" r="H136" sId="2"/>
    <undo index="5" exp="ref" ref3D="1" dr="L1667" r="H135" sId="2"/>
    <undo index="5" exp="ref" ref3D="1" dr="L1666" r="H134" sId="2"/>
    <undo index="5" exp="ref" ref3D="1" dr="L1665" r="H133" sId="2"/>
    <undo index="5" exp="ref" ref3D="1" dr="L1664" r="H132" sId="2"/>
    <undo index="5" exp="ref" ref3D="1" dr="L1663" r="H131" sId="2"/>
    <undo index="5" exp="ref" ref3D="1" dr="L1662" r="H130" sId="2"/>
    <undo index="5" exp="ref" ref3D="1" dr="L1661" r="H129" sId="2"/>
    <undo index="5" exp="ref" ref3D="1" dr="L1660" r="H128" sId="2"/>
    <undo index="5" exp="ref" ref3D="1" dr="L1659" r="H127" sId="2"/>
    <undo index="5" exp="ref" ref3D="1" dr="L1658" r="H126" sId="2"/>
    <undo index="5" exp="ref" ref3D="1" dr="L1657" r="H125" sId="2"/>
    <undo index="5" exp="ref" ref3D="1" dr="L1656" r="H124" sId="2"/>
    <undo index="5" exp="ref" ref3D="1" dr="L1655" r="H123" sId="2"/>
    <undo index="5" exp="ref" ref3D="1" dr="L1654" r="H122" sId="2"/>
    <undo index="5" exp="ref" ref3D="1" dr="L1653" r="H121" sId="2"/>
    <undo index="5" exp="ref" ref3D="1" dr="L1652" r="H120" sId="2"/>
    <undo index="5" exp="ref" ref3D="1" dr="L1651" r="H119" sId="2"/>
    <undo index="5" exp="ref" ref3D="1" dr="L1650" r="H118" sId="2"/>
    <undo index="5" exp="ref" ref3D="1" dr="L1649" r="H117" sId="2"/>
    <undo index="5" exp="ref" ref3D="1" dr="L1648" r="H116" sId="2"/>
    <undo index="5" exp="ref" ref3D="1" dr="L1647" r="H115" sId="2"/>
    <undo index="5" exp="ref" ref3D="1" dr="L1646" r="H114" sId="2"/>
    <undo index="5" exp="ref" ref3D="1" dr="L1645" r="H113" sId="2"/>
    <undo index="5" exp="ref" ref3D="1" dr="L1644" r="H112" sId="2"/>
    <undo index="5" exp="ref" ref3D="1" dr="L1643" r="H111" sId="2"/>
    <undo index="5" exp="ref" ref3D="1" dr="L1642" r="H110" sId="2"/>
    <undo index="5" exp="ref" ref3D="1" dr="L1641" r="H109" sId="2"/>
    <undo index="5" exp="ref" ref3D="1" dr="L1640" r="H108" sId="2"/>
    <undo index="5" exp="ref" ref3D="1" dr="L1639" r="H107" sId="2"/>
    <undo index="5" exp="ref" ref3D="1" dr="L1638" r="H106" sId="2"/>
    <undo index="5" exp="ref" ref3D="1" dr="L1637" r="H105" sId="2"/>
    <undo index="5" exp="ref" ref3D="1" dr="L1636" r="H104" sId="2"/>
    <undo index="5" exp="ref" ref3D="1" dr="L1635" r="H103" sId="2"/>
    <undo index="5" exp="ref" ref3D="1" dr="L1634" r="H102" sId="2"/>
    <undo index="5" exp="ref" ref3D="1" dr="L1633" r="H101" sId="2"/>
    <undo index="5" exp="ref" ref3D="1" dr="L1632" r="H100" sId="2"/>
    <undo index="5" exp="ref" ref3D="1" dr="L1631" r="H99" sId="2"/>
    <undo index="5" exp="ref" ref3D="1" dr="L1630" r="H98" sId="2"/>
    <undo index="5" exp="ref" ref3D="1" dr="L1629" r="H97" sId="2"/>
    <undo index="5" exp="ref" ref3D="1" dr="L1628" r="H96" sId="2"/>
    <undo index="5" exp="ref" ref3D="1" dr="L1627" r="H95" sId="2"/>
    <undo index="5" exp="ref" ref3D="1" dr="L1626" r="H94" sId="2"/>
    <undo index="5" exp="ref" ref3D="1" dr="L1625" r="H93" sId="2"/>
    <undo index="5" exp="ref" ref3D="1" dr="L1624" r="H92" sId="2"/>
    <undo index="5" exp="ref" ref3D="1" dr="L1623" r="H91" sId="2"/>
    <undo index="5" exp="ref" ref3D="1" dr="L1622" r="H90" sId="2"/>
    <undo index="5" exp="ref" ref3D="1" dr="L1621" r="H89" sId="2"/>
    <undo index="5" exp="ref" ref3D="1" dr="L1620" r="H88" sId="2"/>
    <undo index="5" exp="ref" ref3D="1" dr="L1619" r="H87" sId="2"/>
    <undo index="5" exp="ref" ref3D="1" dr="L1618" r="H86" sId="2"/>
    <undo index="5" exp="ref" ref3D="1" dr="L1617" r="H85" sId="2"/>
    <undo index="5" exp="ref" ref3D="1" dr="L1616" r="H84" sId="2"/>
    <undo index="5" exp="ref" ref3D="1" dr="L1615" r="H83" sId="2"/>
    <undo index="5" exp="ref" ref3D="1" dr="L1614" r="H82" sId="2"/>
    <undo index="5" exp="ref" ref3D="1" dr="L1613" r="H81" sId="2"/>
    <undo index="5" exp="ref" ref3D="1" dr="L1612" r="H80" sId="2"/>
    <undo index="5" exp="ref" ref3D="1" dr="L1611" r="H79" sId="2"/>
    <undo index="5" exp="ref" ref3D="1" dr="L1610" r="H78" sId="2"/>
    <undo index="5" exp="ref" ref3D="1" dr="L1609" r="H77" sId="2"/>
    <undo index="5" exp="ref" ref3D="1" dr="L1608" r="H76" sId="2"/>
    <undo index="5" exp="ref" ref3D="1" dr="L1607" r="H75" sId="2"/>
    <undo index="5" exp="ref" ref3D="1" dr="L1606" r="H74" sId="2"/>
    <undo index="5" exp="ref" ref3D="1" dr="L1605" r="H73" sId="2"/>
    <undo index="5" exp="ref" ref3D="1" dr="L1604" r="H72" sId="2"/>
    <undo index="5" exp="ref" ref3D="1" dr="L1603" r="H71" sId="2"/>
    <undo index="5" exp="ref" ref3D="1" dr="L1602" r="H70" sId="2"/>
    <undo index="5" exp="ref" ref3D="1" dr="L1601" r="H69" sId="2"/>
    <undo index="5" exp="ref" ref3D="1" dr="L1600" r="H68" sId="2"/>
    <undo index="5" exp="ref" ref3D="1" dr="L1599" r="H67" sId="2"/>
    <undo index="5" exp="ref" ref3D="1" dr="L1598" r="H66" sId="2"/>
    <undo index="5" exp="ref" ref3D="1" dr="L1597" r="H65" sId="2"/>
    <undo index="5" exp="ref" ref3D="1" dr="L1596" r="H64" sId="2"/>
    <undo index="5" exp="ref" ref3D="1" dr="L1595" r="H63" sId="2"/>
    <undo index="5" exp="ref" ref3D="1" dr="L1594" r="H62" sId="2"/>
    <undo index="5" exp="ref" ref3D="1" dr="L1593" r="H61" sId="2"/>
    <undo index="5" exp="ref" ref3D="1" dr="L1592" r="H60" sId="2"/>
    <undo index="5" exp="ref" ref3D="1" dr="L1591" r="H59" sId="2"/>
    <undo index="5" exp="ref" ref3D="1" dr="L1590" r="H58" sId="2"/>
    <undo index="5" exp="ref" ref3D="1" dr="L1589" r="H57" sId="2"/>
    <undo index="5" exp="ref" ref3D="1" dr="L1588" r="H56" sId="2"/>
    <undo index="5" exp="ref" ref3D="1" dr="L1587" r="H55" sId="2"/>
    <undo index="5" exp="ref" ref3D="1" dr="L1586" r="H54" sId="2"/>
    <undo index="5" exp="ref" ref3D="1" dr="L1585" r="H53" sId="2"/>
    <undo index="5" exp="ref" ref3D="1" dr="L1584" r="H52" sId="2"/>
    <undo index="5" exp="ref" ref3D="1" dr="L1583" r="H51" sId="2"/>
    <undo index="5" exp="ref" ref3D="1" dr="L1582" r="H50" sId="2"/>
    <undo index="5" exp="ref" ref3D="1" dr="L1581" r="H49" sId="2"/>
    <undo index="5" exp="ref" ref3D="1" dr="L1580" r="H48" sId="2"/>
    <undo index="5" exp="ref" ref3D="1" dr="L1579" r="H47" sId="2"/>
    <undo index="5" exp="ref" ref3D="1" dr="L1578" r="H46" sId="2"/>
    <undo index="5" exp="ref" ref3D="1" dr="L1577" r="H45" sId="2"/>
    <undo index="5" exp="ref" ref3D="1" dr="L1576" r="H44" sId="2"/>
    <undo index="5" exp="ref" ref3D="1" dr="L1575" r="H43" sId="2"/>
    <undo index="5" exp="ref" ref3D="1" dr="L1574" r="H42" sId="2"/>
    <undo index="5" exp="ref" ref3D="1" dr="L1573" r="H41" sId="2"/>
    <undo index="5" exp="ref" ref3D="1" dr="L1572" r="H40" sId="2"/>
    <undo index="5" exp="ref" ref3D="1" dr="L1571" r="H39" sId="2"/>
    <undo index="5" exp="ref" ref3D="1" dr="L1570" r="H38" sId="2"/>
    <undo index="5" exp="ref" ref3D="1" dr="L1569" r="H37" sId="2"/>
    <undo index="5" exp="ref" ref3D="1" dr="L1568" r="H36" sId="2"/>
    <undo index="5" exp="ref" ref3D="1" dr="L1567" r="H35" sId="2"/>
    <undo index="5" exp="ref" ref3D="1" dr="L1566" r="H34" sId="2"/>
    <undo index="5" exp="ref" ref3D="1" dr="L1565" r="H33" sId="2"/>
    <undo index="5" exp="ref" ref3D="1" dr="L1564" r="H32" sId="2"/>
    <undo index="5" exp="ref" ref3D="1" dr="L1563" r="H31" sId="2"/>
    <undo index="5" exp="ref" ref3D="1" dr="L1562" r="H30" sId="2"/>
    <undo index="5" exp="ref" ref3D="1" dr="L1561" r="H29" sId="2"/>
    <undo index="5" exp="ref" ref3D="1" dr="L1560" r="H28" sId="2"/>
    <undo index="5" exp="ref" ref3D="1" dr="L1559" r="H27" sId="2"/>
    <undo index="5" exp="ref" ref3D="1" dr="L1558" r="H26" sId="2"/>
    <undo index="5" exp="ref" ref3D="1" dr="L1557" r="H25" sId="2"/>
    <undo index="5" exp="ref" ref3D="1" dr="L1556" r="H24" sId="2"/>
    <undo index="5" exp="ref" ref3D="1" dr="L1555" r="H23" sId="2"/>
    <undo index="5" exp="ref" ref3D="1" dr="L1554" r="H22" sId="2"/>
    <undo index="5" exp="ref" ref3D="1" dr="L1553" r="H21" sId="2"/>
    <undo index="5" exp="ref" ref3D="1" dr="L1552" r="H20" sId="2"/>
    <undo index="5" exp="ref" ref3D="1" dr="L1551" r="H19" sId="2"/>
    <undo index="5" exp="ref" ref3D="1" dr="L1550" r="H18" sId="2"/>
    <undo index="5" exp="ref" ref3D="1" dr="L1549" r="H17" sId="2"/>
    <undo index="5" exp="ref" ref3D="1" dr="L1548" r="H16" sId="2"/>
    <undo index="5" exp="ref" ref3D="1" dr="L1547" r="H15" sId="2"/>
    <undo index="5" exp="ref" ref3D="1" dr="L1546" r="H14" sId="2"/>
    <undo index="5" exp="ref" ref3D="1" dr="L1545" r="H13" sId="2"/>
    <undo index="5" exp="ref" ref3D="1" dr="L1544" r="H12" sId="2"/>
    <undo index="5" exp="ref" ref3D="1" dr="L1543" r="H11" sId="2"/>
    <undo index="5" exp="ref" ref3D="1" dr="L1542" r="H10" sId="2"/>
    <undo index="5" exp="ref" ref3D="1" dr="L1541" r="H9" sId="2"/>
    <undo index="5" exp="ref" ref3D="1" dr="L1540" r="H8" sId="2"/>
    <undo index="5" exp="ref" ref3D="1" dr="L1539" r="H7" sId="2"/>
    <undo index="5" exp="ref" ref3D="1" dr="L1538" r="H6" sId="2"/>
    <undo index="5" exp="ref" ref3D="1" dr="L1537" r="H5" sId="2"/>
    <undo index="5" exp="ref" ref3D="1" dr="L1536" r="H4" sId="2"/>
    <undo index="5" exp="ref" ref3D="1" dr="L1535" r="H3" sId="2"/>
    <undo index="5" exp="ref" ref3D="1" dr="L1534" r="H2" sId="2"/>
    <undo index="0" exp="ref" ref3D="1" v="1" dr="L1" r="H1" sId="2"/>
    <rfmt sheetId="1" xfDxf="1" sqref="L1:L1048576" start="0" length="0">
      <dxf>
        <font>
          <sz val="10"/>
        </font>
      </dxf>
    </rfmt>
    <rcc rId="0" sId="1" dxf="1">
      <nc r="L1" t="inlineStr">
        <is>
          <t>CLASS</t>
        </is>
      </nc>
      <ndxf>
        <font>
          <b/>
          <sz val="10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">
      <nc r="L472" t="inlineStr">
        <is>
          <t xml:space="preserve"> </t>
        </is>
      </nc>
    </rcc>
    <rcc rId="0" sId="1">
      <nc r="L492" t="inlineStr">
        <is>
          <t xml:space="preserve"> </t>
        </is>
      </nc>
    </rcc>
    <rcc rId="0" sId="1">
      <nc r="L528" t="inlineStr">
        <is>
          <t xml:space="preserve"> </t>
        </is>
      </nc>
    </rcc>
    <rcc rId="0" sId="1">
      <nc r="L610" t="inlineStr">
        <is>
          <t>UL</t>
        </is>
      </nc>
    </rcc>
    <rcc rId="0" sId="1">
      <nc r="L617" t="inlineStr">
        <is>
          <t>HC</t>
        </is>
      </nc>
    </rcc>
    <rcc rId="0" sId="1">
      <nc r="L623" t="inlineStr">
        <is>
          <t>NW</t>
        </is>
      </nc>
    </rcc>
    <rcc rId="0" sId="1">
      <nc r="L625" t="inlineStr">
        <is>
          <t>UL</t>
        </is>
      </nc>
    </rcc>
    <rcc rId="0" sId="1">
      <nc r="L627" t="inlineStr">
        <is>
          <t>MVH</t>
        </is>
      </nc>
    </rcc>
    <rcc rId="0" sId="1">
      <nc r="L629" t="inlineStr">
        <is>
          <t>MVH</t>
        </is>
      </nc>
    </rcc>
    <rcc rId="0" sId="1">
      <nc r="L631" t="inlineStr">
        <is>
          <t>NW</t>
        </is>
      </nc>
    </rcc>
    <rcc rId="0" sId="1">
      <nc r="L632" t="inlineStr">
        <is>
          <t>NW</t>
        </is>
      </nc>
    </rcc>
    <rcc rId="0" sId="1">
      <nc r="L633" t="inlineStr">
        <is>
          <t>NW</t>
        </is>
      </nc>
    </rcc>
    <rcc rId="0" sId="1">
      <nc r="L634" t="inlineStr">
        <is>
          <t>PS</t>
        </is>
      </nc>
    </rcc>
    <rcc rId="0" sId="1">
      <nc r="L635" t="inlineStr">
        <is>
          <t>MVH</t>
        </is>
      </nc>
    </rcc>
    <rcc rId="0" sId="1">
      <nc r="L636" t="inlineStr">
        <is>
          <t>UL</t>
        </is>
      </nc>
    </rcc>
    <rcc rId="0" sId="1">
      <nc r="L638" t="inlineStr">
        <is>
          <t>MVH</t>
        </is>
      </nc>
    </rcc>
    <rcc rId="0" sId="1">
      <nc r="L639" t="inlineStr">
        <is>
          <t>NW</t>
        </is>
      </nc>
    </rcc>
    <rcc rId="0" sId="1">
      <nc r="L640" t="inlineStr">
        <is>
          <t>HC</t>
        </is>
      </nc>
    </rcc>
    <rcc rId="0" sId="1">
      <nc r="L641" t="inlineStr">
        <is>
          <t>MVH</t>
        </is>
      </nc>
    </rcc>
    <rcc rId="0" sId="1">
      <nc r="L642" t="inlineStr">
        <is>
          <t>NW</t>
        </is>
      </nc>
    </rcc>
    <rcc rId="0" sId="1">
      <nc r="L644" t="inlineStr">
        <is>
          <t>MVH</t>
        </is>
      </nc>
    </rcc>
    <rcc rId="0" sId="1">
      <nc r="L645" t="inlineStr">
        <is>
          <t>NW</t>
        </is>
      </nc>
    </rcc>
    <rcc rId="0" sId="1">
      <nc r="L646" t="inlineStr">
        <is>
          <t>MVH</t>
        </is>
      </nc>
    </rcc>
    <rcc rId="0" sId="1">
      <nc r="L649" t="inlineStr">
        <is>
          <t>NW</t>
        </is>
      </nc>
    </rcc>
    <rcc rId="0" sId="1">
      <nc r="L650" t="inlineStr">
        <is>
          <t>NW</t>
        </is>
      </nc>
    </rcc>
    <rcc rId="0" sId="1">
      <nc r="L651" t="inlineStr">
        <is>
          <t>UL</t>
        </is>
      </nc>
    </rcc>
    <rcc rId="0" sId="1">
      <nc r="L652" t="inlineStr">
        <is>
          <t>NW</t>
        </is>
      </nc>
    </rcc>
    <rcc rId="0" sId="1">
      <nc r="L653" t="inlineStr">
        <is>
          <t>NW</t>
        </is>
      </nc>
    </rcc>
    <rcc rId="0" sId="1">
      <nc r="L654" t="inlineStr">
        <is>
          <t>NW</t>
        </is>
      </nc>
    </rcc>
    <rcc rId="0" sId="1">
      <nc r="L656" t="inlineStr">
        <is>
          <t>UL</t>
        </is>
      </nc>
    </rcc>
    <rcc rId="0" sId="1">
      <nc r="L657" t="inlineStr">
        <is>
          <t>PS</t>
        </is>
      </nc>
    </rcc>
    <rcc rId="0" sId="1">
      <nc r="L658" t="inlineStr">
        <is>
          <t>UL</t>
        </is>
      </nc>
    </rcc>
    <rcc rId="0" sId="1">
      <nc r="L659" t="inlineStr">
        <is>
          <t>NW</t>
        </is>
      </nc>
    </rcc>
    <rcc rId="0" sId="1">
      <nc r="L660" t="inlineStr">
        <is>
          <t>NW</t>
        </is>
      </nc>
    </rcc>
    <rcc rId="0" sId="1">
      <nc r="L661" t="inlineStr">
        <is>
          <t>NW</t>
        </is>
      </nc>
    </rcc>
    <rcc rId="0" sId="1">
      <nc r="L662" t="inlineStr">
        <is>
          <t>NW</t>
        </is>
      </nc>
    </rcc>
    <rcc rId="0" sId="1">
      <nc r="L663" t="inlineStr">
        <is>
          <t>MVH</t>
        </is>
      </nc>
    </rcc>
    <rcc rId="0" sId="1">
      <nc r="L664" t="inlineStr">
        <is>
          <t>UL</t>
        </is>
      </nc>
    </rcc>
    <rcc rId="0" sId="1">
      <nc r="L665" t="inlineStr">
        <is>
          <t>UL</t>
        </is>
      </nc>
    </rcc>
    <rcc rId="0" sId="1">
      <nc r="L666" t="inlineStr">
        <is>
          <t>NW</t>
        </is>
      </nc>
    </rcc>
    <rcc rId="0" sId="1">
      <nc r="L667" t="inlineStr">
        <is>
          <t>MVH</t>
        </is>
      </nc>
    </rcc>
    <rcc rId="0" sId="1">
      <nc r="L668" t="inlineStr">
        <is>
          <t>NW</t>
        </is>
      </nc>
    </rcc>
    <rcc rId="0" sId="1">
      <nc r="L669" t="inlineStr">
        <is>
          <t>NW</t>
        </is>
      </nc>
    </rcc>
    <rcc rId="0" sId="1">
      <nc r="L670" t="inlineStr">
        <is>
          <t>UL</t>
        </is>
      </nc>
    </rcc>
    <rcc rId="0" sId="1">
      <nc r="L671" t="inlineStr">
        <is>
          <t>NW, NW</t>
        </is>
      </nc>
    </rcc>
    <rcc rId="0" sId="1">
      <nc r="L672" t="inlineStr">
        <is>
          <t>NW</t>
        </is>
      </nc>
    </rcc>
    <rcc rId="0" sId="1">
      <nc r="L673" t="inlineStr">
        <is>
          <t>UL</t>
        </is>
      </nc>
    </rcc>
    <rcc rId="0" sId="1">
      <nc r="L675" t="inlineStr">
        <is>
          <t>NW</t>
        </is>
      </nc>
    </rcc>
    <rcc rId="0" sId="1">
      <nc r="L677" t="inlineStr">
        <is>
          <t>Waived</t>
        </is>
      </nc>
    </rcc>
    <rcc rId="0" sId="1">
      <nc r="L678" t="inlineStr">
        <is>
          <t>NW</t>
        </is>
      </nc>
    </rcc>
    <rcc rId="0" sId="1">
      <nc r="L889" t="inlineStr">
        <is>
          <t>NCS</t>
        </is>
      </nc>
    </rcc>
    <rcc rId="0" sId="1">
      <nc r="L679" t="inlineStr">
        <is>
          <t>NW</t>
        </is>
      </nc>
    </rcc>
    <rcc rId="0" sId="1">
      <nc r="L680" t="inlineStr">
        <is>
          <t>NW, HC</t>
        </is>
      </nc>
    </rcc>
    <rcc rId="0" sId="1">
      <nc r="L681" t="inlineStr">
        <is>
          <t>NW</t>
        </is>
      </nc>
    </rcc>
    <rcc rId="0" sId="1">
      <nc r="L682" t="inlineStr">
        <is>
          <t>NW</t>
        </is>
      </nc>
    </rcc>
    <rcc rId="0" sId="1">
      <nc r="L683" t="inlineStr">
        <is>
          <t>MVH</t>
        </is>
      </nc>
    </rcc>
    <rcc rId="0" sId="1">
      <nc r="L684" t="inlineStr">
        <is>
          <t>NW</t>
        </is>
      </nc>
    </rcc>
    <rcc rId="0" sId="1">
      <nc r="L685" t="inlineStr">
        <is>
          <t>NW</t>
        </is>
      </nc>
    </rcc>
    <rcc rId="0" sId="1">
      <nc r="L686" t="inlineStr">
        <is>
          <t>UL</t>
        </is>
      </nc>
    </rcc>
    <rcc rId="0" sId="1">
      <nc r="L687" t="inlineStr">
        <is>
          <t>UL</t>
        </is>
      </nc>
    </rcc>
    <rcc rId="0" sId="1">
      <nc r="L688" t="inlineStr">
        <is>
          <t>UL</t>
        </is>
      </nc>
    </rcc>
    <rcc rId="0" sId="1">
      <nc r="L690" t="inlineStr">
        <is>
          <t>PS</t>
        </is>
      </nc>
    </rcc>
    <rcc rId="0" sId="1">
      <nc r="L691" t="inlineStr">
        <is>
          <t>NW</t>
        </is>
      </nc>
    </rcc>
    <rcc rId="0" sId="1">
      <nc r="L692" t="inlineStr">
        <is>
          <t>NW</t>
        </is>
      </nc>
    </rcc>
    <rcc rId="0" sId="1">
      <nc r="L693" t="inlineStr">
        <is>
          <t>NW</t>
        </is>
      </nc>
    </rcc>
    <rcc rId="0" sId="1">
      <nc r="L694" t="inlineStr">
        <is>
          <t>UL</t>
        </is>
      </nc>
    </rcc>
    <rcc rId="0" sId="1">
      <nc r="L695" t="inlineStr">
        <is>
          <t>UL</t>
        </is>
      </nc>
    </rcc>
    <rcc rId="0" sId="1">
      <nc r="L696" t="inlineStr">
        <is>
          <t>MVH</t>
        </is>
      </nc>
    </rcc>
    <rcc rId="0" sId="1">
      <nc r="L697" t="inlineStr">
        <is>
          <t>MVH</t>
        </is>
      </nc>
    </rcc>
    <rcc rId="0" sId="1">
      <nc r="L698" t="inlineStr">
        <is>
          <t>NW</t>
        </is>
      </nc>
    </rcc>
    <rcc rId="0" sId="1">
      <nc r="L699" t="inlineStr">
        <is>
          <t>NW</t>
        </is>
      </nc>
    </rcc>
    <rcc rId="0" sId="1">
      <nc r="L700" t="inlineStr">
        <is>
          <t>NW</t>
        </is>
      </nc>
    </rcc>
    <rcc rId="0" sId="1">
      <nc r="L701" t="inlineStr">
        <is>
          <t>NW</t>
        </is>
      </nc>
    </rcc>
    <rcc rId="0" sId="1">
      <nc r="L702" t="inlineStr">
        <is>
          <t>MVH</t>
        </is>
      </nc>
    </rcc>
    <rcc rId="0" sId="1">
      <nc r="L703" t="inlineStr">
        <is>
          <t>NW</t>
        </is>
      </nc>
    </rcc>
    <rcc rId="0" sId="1">
      <nc r="L705" t="inlineStr">
        <is>
          <t>UL</t>
        </is>
      </nc>
    </rcc>
    <rcc rId="0" sId="1" dxf="1">
      <nc r="L1357" t="inlineStr">
        <is>
          <t>MVH</t>
        </is>
      </nc>
      <ndxf>
        <numFmt numFmtId="13" formatCode="0%"/>
      </ndxf>
    </rcc>
    <rcc rId="0" sId="1">
      <nc r="L706" t="inlineStr">
        <is>
          <t>NW</t>
        </is>
      </nc>
    </rcc>
    <rcc rId="0" sId="1">
      <nc r="L707" t="inlineStr">
        <is>
          <t>UL</t>
        </is>
      </nc>
    </rcc>
    <rcc rId="0" sId="1">
      <nc r="L708" t="inlineStr">
        <is>
          <t>NW</t>
        </is>
      </nc>
    </rcc>
    <rcc rId="0" sId="1">
      <nc r="L709" t="inlineStr">
        <is>
          <t>MVH</t>
        </is>
      </nc>
    </rcc>
    <rcc rId="0" sId="1">
      <nc r="L710" t="inlineStr">
        <is>
          <t>UL</t>
        </is>
      </nc>
    </rcc>
    <rcc rId="0" sId="1">
      <nc r="L711" t="inlineStr">
        <is>
          <t>UL</t>
        </is>
      </nc>
    </rcc>
    <rcc rId="0" sId="1">
      <nc r="L712" t="inlineStr">
        <is>
          <t>NW</t>
        </is>
      </nc>
    </rcc>
    <rcc rId="0" sId="1">
      <nc r="L713" t="inlineStr">
        <is>
          <t>NW</t>
        </is>
      </nc>
    </rcc>
    <rcc rId="0" sId="1">
      <nc r="L793" t="inlineStr">
        <is>
          <t>MVH</t>
        </is>
      </nc>
    </rcc>
    <rcc rId="0" sId="1">
      <nc r="L716" t="inlineStr">
        <is>
          <t>MVH</t>
        </is>
      </nc>
    </rcc>
    <rcc rId="0" sId="1">
      <nc r="L717" t="inlineStr">
        <is>
          <t>MVH</t>
        </is>
      </nc>
    </rcc>
    <rcc rId="0" sId="1">
      <nc r="L718" t="inlineStr">
        <is>
          <t>NW</t>
        </is>
      </nc>
    </rcc>
    <rcc rId="0" sId="1">
      <nc r="L720" t="inlineStr">
        <is>
          <t>UL</t>
        </is>
      </nc>
    </rcc>
    <rcc rId="0" sId="1">
      <nc r="L1785" t="inlineStr">
        <is>
          <t>NW</t>
        </is>
      </nc>
    </rcc>
    <rcc rId="0" sId="1">
      <nc r="L721" t="inlineStr">
        <is>
          <t>MVH</t>
        </is>
      </nc>
    </rcc>
    <rcc rId="0" sId="1">
      <nc r="L722" t="inlineStr">
        <is>
          <t>MVH</t>
        </is>
      </nc>
    </rcc>
    <rcc rId="0" sId="1">
      <nc r="L723" t="inlineStr">
        <is>
          <t>UL</t>
        </is>
      </nc>
    </rcc>
    <rcc rId="0" sId="1">
      <nc r="L724" t="inlineStr">
        <is>
          <t>NW</t>
        </is>
      </nc>
    </rcc>
    <rcc rId="0" sId="1">
      <nc r="L725" t="inlineStr">
        <is>
          <t>MVH</t>
        </is>
      </nc>
    </rcc>
    <rcc rId="0" sId="1">
      <nc r="L726" t="inlineStr">
        <is>
          <t>NW</t>
        </is>
      </nc>
    </rcc>
    <rcc rId="0" sId="1">
      <nc r="L727" t="inlineStr">
        <is>
          <t>MVH</t>
        </is>
      </nc>
    </rcc>
    <rcc rId="0" sId="1">
      <nc r="L728" t="inlineStr">
        <is>
          <t>NW</t>
        </is>
      </nc>
    </rcc>
    <rcc rId="0" sId="1">
      <nc r="L729" t="inlineStr">
        <is>
          <t>NW</t>
        </is>
      </nc>
    </rcc>
    <rcc rId="0" sId="1">
      <nc r="L730" t="inlineStr">
        <is>
          <t>PS</t>
        </is>
      </nc>
    </rcc>
    <rcc rId="0" sId="1">
      <nc r="L731" t="inlineStr">
        <is>
          <t>NW</t>
        </is>
      </nc>
    </rcc>
    <rcc rId="0" sId="1">
      <nc r="L732" t="inlineStr">
        <is>
          <t>NW</t>
        </is>
      </nc>
    </rcc>
    <rcc rId="0" sId="1">
      <nc r="L733" t="inlineStr">
        <is>
          <t>NW</t>
        </is>
      </nc>
    </rcc>
    <rcc rId="0" sId="1">
      <nc r="L734" t="inlineStr">
        <is>
          <t>NW</t>
        </is>
      </nc>
    </rcc>
    <rcc rId="0" sId="1">
      <nc r="L736" t="inlineStr">
        <is>
          <t>NW</t>
        </is>
      </nc>
    </rcc>
    <rcc rId="0" sId="1">
      <nc r="L738" t="inlineStr">
        <is>
          <t>UL</t>
        </is>
      </nc>
    </rcc>
    <rcc rId="0" sId="1">
      <nc r="L739" t="inlineStr">
        <is>
          <t>MVH</t>
        </is>
      </nc>
    </rcc>
    <rcc rId="0" sId="1">
      <nc r="L740" t="inlineStr">
        <is>
          <t>NW</t>
        </is>
      </nc>
    </rcc>
    <rcc rId="0" sId="1">
      <nc r="L1332" t="inlineStr">
        <is>
          <t>NW</t>
        </is>
      </nc>
    </rcc>
    <rcc rId="0" sId="1">
      <nc r="L742" t="inlineStr">
        <is>
          <t>NW</t>
        </is>
      </nc>
    </rcc>
    <rcc rId="0" sId="1">
      <nc r="L743" t="inlineStr">
        <is>
          <t>PS</t>
        </is>
      </nc>
    </rcc>
    <rcc rId="0" sId="1">
      <nc r="L744" t="inlineStr">
        <is>
          <t>NW</t>
        </is>
      </nc>
    </rcc>
    <rcc rId="0" sId="1">
      <nc r="L745" t="inlineStr">
        <is>
          <t>MVH, NW</t>
        </is>
      </nc>
    </rcc>
    <rcc rId="0" sId="1">
      <nc r="L746" t="inlineStr">
        <is>
          <t>NW</t>
        </is>
      </nc>
    </rcc>
    <rcc rId="0" sId="1">
      <nc r="L748" t="inlineStr">
        <is>
          <t>NW</t>
        </is>
      </nc>
    </rcc>
    <rcc rId="0" sId="1">
      <nc r="L749" t="inlineStr">
        <is>
          <t>UL</t>
        </is>
      </nc>
    </rcc>
    <rcc rId="0" sId="1">
      <nc r="L750" t="inlineStr">
        <is>
          <t>UL</t>
        </is>
      </nc>
    </rcc>
    <rcc rId="0" sId="1">
      <nc r="L751" t="inlineStr">
        <is>
          <t>UL</t>
        </is>
      </nc>
    </rcc>
    <rcc rId="0" sId="1">
      <nc r="L752" t="inlineStr">
        <is>
          <t>UL</t>
        </is>
      </nc>
    </rcc>
    <rcc rId="0" sId="1">
      <nc r="L753" t="inlineStr">
        <is>
          <t>MVH</t>
        </is>
      </nc>
    </rcc>
    <rcc rId="0" sId="1">
      <nc r="L754" t="inlineStr">
        <is>
          <t>UL</t>
        </is>
      </nc>
    </rcc>
    <rcc rId="0" sId="1">
      <nc r="L755" t="inlineStr">
        <is>
          <t>NW</t>
        </is>
      </nc>
    </rcc>
    <rcc rId="0" sId="1">
      <nc r="L757" t="inlineStr">
        <is>
          <t>NW</t>
        </is>
      </nc>
    </rcc>
    <rcc rId="0" sId="1">
      <nc r="L758" t="inlineStr">
        <is>
          <t>UL</t>
        </is>
      </nc>
    </rcc>
    <rcc rId="0" sId="1">
      <nc r="L759" t="inlineStr">
        <is>
          <t>Waived</t>
        </is>
      </nc>
    </rcc>
    <rcc rId="0" sId="1">
      <nc r="L760" t="inlineStr">
        <is>
          <t>NW</t>
        </is>
      </nc>
    </rcc>
    <rcc rId="0" sId="1">
      <nc r="L761" t="inlineStr">
        <is>
          <t>UL</t>
        </is>
      </nc>
    </rcc>
    <rcc rId="0" sId="1">
      <nc r="L762" t="inlineStr">
        <is>
          <t>UL</t>
        </is>
      </nc>
    </rcc>
    <rcc rId="0" sId="1">
      <nc r="L763" t="inlineStr">
        <is>
          <t>NW</t>
        </is>
      </nc>
    </rcc>
    <rcc rId="0" sId="1">
      <nc r="L764" t="inlineStr">
        <is>
          <t>NW</t>
        </is>
      </nc>
    </rcc>
    <rcc rId="0" sId="1">
      <nc r="L765" t="inlineStr">
        <is>
          <t>MVH</t>
        </is>
      </nc>
    </rcc>
    <rcc rId="0" sId="1">
      <nc r="L766" t="inlineStr">
        <is>
          <t>UL</t>
        </is>
      </nc>
    </rcc>
    <rcc rId="0" sId="1">
      <nc r="L767" t="inlineStr">
        <is>
          <t>HC</t>
        </is>
      </nc>
    </rcc>
    <rcc rId="0" sId="1">
      <nc r="L769" t="inlineStr">
        <is>
          <t>MVH</t>
        </is>
      </nc>
    </rcc>
    <rcc rId="0" sId="1">
      <nc r="L770" t="inlineStr">
        <is>
          <t>Waived</t>
        </is>
      </nc>
    </rcc>
    <rcc rId="0" sId="1">
      <nc r="L771" t="inlineStr">
        <is>
          <t>UL</t>
        </is>
      </nc>
    </rcc>
    <rcc rId="0" sId="1">
      <nc r="L772" t="inlineStr">
        <is>
          <t>NW</t>
        </is>
      </nc>
    </rcc>
    <rcc rId="0" sId="1">
      <nc r="L773" t="inlineStr">
        <is>
          <t>Exempt</t>
        </is>
      </nc>
    </rcc>
    <rcc rId="0" sId="1">
      <nc r="L774" t="inlineStr">
        <is>
          <t>MVH</t>
        </is>
      </nc>
    </rcc>
    <rcc rId="0" sId="1">
      <nc r="L776" t="inlineStr">
        <is>
          <t>NW</t>
        </is>
      </nc>
    </rcc>
    <rcc rId="0" sId="1">
      <nc r="L777" t="inlineStr">
        <is>
          <t>Waived</t>
        </is>
      </nc>
    </rcc>
    <rcc rId="0" sId="1">
      <nc r="L1521" t="inlineStr">
        <is>
          <t>MVH</t>
        </is>
      </nc>
    </rcc>
    <rcc rId="0" sId="1">
      <nc r="L778" t="inlineStr">
        <is>
          <t>NW</t>
        </is>
      </nc>
    </rcc>
    <rcc rId="0" sId="1">
      <nc r="L779" t="inlineStr">
        <is>
          <t>MVH</t>
        </is>
      </nc>
    </rcc>
    <rcc rId="0" sId="1">
      <nc r="L780" t="inlineStr">
        <is>
          <t>NW</t>
        </is>
      </nc>
    </rcc>
    <rcc rId="0" sId="1">
      <nc r="L782" t="inlineStr">
        <is>
          <t>NW</t>
        </is>
      </nc>
    </rcc>
    <rcc rId="0" sId="1">
      <nc r="L840" t="inlineStr">
        <is>
          <t>NW</t>
        </is>
      </nc>
    </rcc>
    <rcc rId="0" sId="1">
      <nc r="L1198" t="inlineStr">
        <is>
          <t>UL</t>
        </is>
      </nc>
    </rcc>
    <rcc rId="0" sId="1">
      <nc r="L784" t="inlineStr">
        <is>
          <t>MVH</t>
        </is>
      </nc>
    </rcc>
    <rcc rId="0" sId="1">
      <nc r="L785" t="inlineStr">
        <is>
          <t>UL</t>
        </is>
      </nc>
    </rcc>
    <rcc rId="0" sId="1">
      <nc r="L786" t="inlineStr">
        <is>
          <t>MVH</t>
        </is>
      </nc>
    </rcc>
    <rcc rId="0" sId="1">
      <nc r="L787" t="inlineStr">
        <is>
          <t>UL</t>
        </is>
      </nc>
    </rcc>
    <rcc rId="0" sId="1">
      <nc r="L788" t="inlineStr">
        <is>
          <t>NW</t>
        </is>
      </nc>
    </rcc>
    <rcc rId="0" sId="1">
      <nc r="L789" t="inlineStr">
        <is>
          <t>UL, HC</t>
        </is>
      </nc>
    </rcc>
    <rcc rId="0" sId="1">
      <nc r="L790" t="inlineStr">
        <is>
          <t>MVH</t>
        </is>
      </nc>
    </rcc>
    <rcc rId="0" sId="1">
      <nc r="L791" t="inlineStr">
        <is>
          <t>UL</t>
        </is>
      </nc>
    </rcc>
    <rcc rId="0" sId="1">
      <nc r="L1327" t="inlineStr">
        <is>
          <t>MVH</t>
        </is>
      </nc>
    </rcc>
    <rcc rId="0" sId="1">
      <nc r="L794" t="inlineStr">
        <is>
          <t>MVH</t>
        </is>
      </nc>
    </rcc>
    <rcc rId="0" sId="1">
      <nc r="L795" t="inlineStr">
        <is>
          <t>PS</t>
        </is>
      </nc>
    </rcc>
    <rcc rId="0" sId="1">
      <nc r="L1103" t="inlineStr">
        <is>
          <t>NW</t>
        </is>
      </nc>
    </rcc>
    <rcc rId="0" sId="1">
      <nc r="L796" t="inlineStr">
        <is>
          <t>UL</t>
        </is>
      </nc>
    </rcc>
    <rcc rId="0" sId="1">
      <nc r="L797" t="inlineStr">
        <is>
          <t>UL/NW</t>
        </is>
      </nc>
    </rcc>
    <rcc rId="0" sId="1">
      <nc r="L798" t="inlineStr">
        <is>
          <t>UL</t>
        </is>
      </nc>
    </rcc>
    <rcc rId="0" sId="1">
      <nc r="L799" t="inlineStr">
        <is>
          <t>HC</t>
        </is>
      </nc>
    </rcc>
    <rcc rId="0" sId="1">
      <nc r="L800" t="inlineStr">
        <is>
          <t>UL</t>
        </is>
      </nc>
    </rcc>
    <rcc rId="0" sId="1">
      <nc r="L801" t="inlineStr">
        <is>
          <t>UL</t>
        </is>
      </nc>
    </rcc>
    <rcc rId="0" sId="1">
      <nc r="L1146" t="inlineStr">
        <is>
          <t>UL</t>
        </is>
      </nc>
    </rcc>
    <rcc rId="0" sId="1">
      <nc r="L803" t="inlineStr">
        <is>
          <t>NW</t>
        </is>
      </nc>
    </rcc>
    <rcc rId="0" sId="1">
      <nc r="L804" t="inlineStr">
        <is>
          <t>NW</t>
        </is>
      </nc>
    </rcc>
    <rcc rId="0" sId="1">
      <nc r="L805" t="inlineStr">
        <is>
          <t>NW</t>
        </is>
      </nc>
    </rcc>
    <rcc rId="0" sId="1">
      <nc r="L806" t="inlineStr">
        <is>
          <t>UL</t>
        </is>
      </nc>
    </rcc>
    <rcc rId="0" sId="1">
      <nc r="L807" t="inlineStr">
        <is>
          <t>MVH</t>
        </is>
      </nc>
    </rcc>
    <rcc rId="0" sId="1">
      <nc r="L808" t="inlineStr">
        <is>
          <t>UL</t>
        </is>
      </nc>
    </rcc>
    <rcc rId="0" sId="1">
      <nc r="L809" t="inlineStr">
        <is>
          <t>UL, HC</t>
        </is>
      </nc>
    </rcc>
    <rcc rId="0" sId="1">
      <nc r="L810" t="inlineStr">
        <is>
          <t>UL</t>
        </is>
      </nc>
    </rcc>
    <rcc rId="0" sId="1">
      <nc r="L811" t="inlineStr">
        <is>
          <t>MVH</t>
        </is>
      </nc>
    </rcc>
    <rcc rId="0" sId="1">
      <nc r="L812" t="inlineStr">
        <is>
          <t>HC</t>
        </is>
      </nc>
    </rcc>
    <rcc rId="0" sId="1">
      <nc r="L813" t="inlineStr">
        <is>
          <t>UL</t>
        </is>
      </nc>
    </rcc>
    <rcc rId="0" sId="1">
      <nc r="L814" t="inlineStr">
        <is>
          <t>NW</t>
        </is>
      </nc>
    </rcc>
    <rcc rId="0" sId="1">
      <nc r="L815" t="inlineStr">
        <is>
          <t>UL, HC</t>
        </is>
      </nc>
    </rcc>
    <rcc rId="0" sId="1">
      <nc r="L816" t="inlineStr">
        <is>
          <t>UL</t>
        </is>
      </nc>
    </rcc>
    <rcc rId="0" sId="1">
      <nc r="L817" t="inlineStr">
        <is>
          <t>MVH</t>
        </is>
      </nc>
    </rcc>
    <rcc rId="0" sId="1">
      <nc r="L818" t="inlineStr">
        <is>
          <t>UL</t>
        </is>
      </nc>
    </rcc>
    <rcc rId="0" sId="1">
      <nc r="L819" t="inlineStr">
        <is>
          <t>NW</t>
        </is>
      </nc>
    </rcc>
    <rcc rId="0" sId="1">
      <nc r="L820" t="inlineStr">
        <is>
          <t>NW</t>
        </is>
      </nc>
    </rcc>
    <rcc rId="0" sId="1">
      <nc r="L821" t="inlineStr">
        <is>
          <t>MVH</t>
        </is>
      </nc>
    </rcc>
    <rcc rId="0" sId="1">
      <nc r="L822" t="inlineStr">
        <is>
          <t>UL, HC</t>
        </is>
      </nc>
    </rcc>
    <rcc rId="0" sId="1">
      <nc r="L1306" t="inlineStr">
        <is>
          <t>UL</t>
        </is>
      </nc>
    </rcc>
    <rcc rId="0" sId="1">
      <nc r="L824" t="inlineStr">
        <is>
          <t>UL</t>
        </is>
      </nc>
    </rcc>
    <rcc rId="0" sId="1">
      <nc r="L825" t="inlineStr">
        <is>
          <t>MVH</t>
        </is>
      </nc>
    </rcc>
    <rcc rId="0" sId="1">
      <nc r="L826" t="inlineStr">
        <is>
          <t>NW</t>
        </is>
      </nc>
    </rcc>
    <rcc rId="0" sId="1">
      <nc r="L827" t="inlineStr">
        <is>
          <t>UL, NW</t>
        </is>
      </nc>
    </rcc>
    <rcc rId="0" sId="1">
      <nc r="L828" t="inlineStr">
        <is>
          <t>MVH</t>
        </is>
      </nc>
    </rcc>
    <rcc rId="0" sId="1">
      <nc r="L829" t="inlineStr">
        <is>
          <t>UL</t>
        </is>
      </nc>
    </rcc>
    <rcc rId="0" sId="1">
      <nc r="L830" t="inlineStr">
        <is>
          <t>UL, HC</t>
        </is>
      </nc>
    </rcc>
    <rcc rId="0" sId="1">
      <nc r="L831" t="inlineStr">
        <is>
          <t>NW</t>
        </is>
      </nc>
    </rcc>
    <rcc rId="0" sId="1">
      <nc r="L832" t="inlineStr">
        <is>
          <t>NW</t>
        </is>
      </nc>
    </rcc>
    <rcc rId="0" sId="1">
      <nc r="L833" t="inlineStr">
        <is>
          <t>other</t>
        </is>
      </nc>
    </rcc>
    <rcc rId="0" sId="1">
      <nc r="L834" t="inlineStr">
        <is>
          <t>UL</t>
        </is>
      </nc>
    </rcc>
    <rcc rId="0" sId="1">
      <nc r="L1552" t="inlineStr">
        <is>
          <t>MVH</t>
        </is>
      </nc>
    </rcc>
    <rcc rId="0" sId="1">
      <nc r="L836" t="inlineStr">
        <is>
          <t>NW</t>
        </is>
      </nc>
    </rcc>
    <rcc rId="0" sId="1">
      <nc r="L1275" t="inlineStr">
        <is>
          <t>NW</t>
        </is>
      </nc>
    </rcc>
    <rcc rId="0" sId="1">
      <nc r="L1442" t="inlineStr">
        <is>
          <t>MVH</t>
        </is>
      </nc>
    </rcc>
    <rcc rId="0" sId="1">
      <nc r="L839" t="inlineStr">
        <is>
          <t>NW</t>
        </is>
      </nc>
    </rcc>
    <rcc rId="0" sId="1">
      <nc r="L1028" t="inlineStr">
        <is>
          <t>UL</t>
        </is>
      </nc>
    </rcc>
    <rcc rId="0" sId="1">
      <nc r="L841" t="inlineStr">
        <is>
          <t>PS</t>
        </is>
      </nc>
    </rcc>
    <rcc rId="0" sId="1">
      <nc r="L842" t="inlineStr">
        <is>
          <t>UL, NW</t>
        </is>
      </nc>
    </rcc>
    <rcc rId="0" sId="1">
      <nc r="L843" t="inlineStr">
        <is>
          <t>NW</t>
        </is>
      </nc>
    </rcc>
    <rcc rId="0" sId="1">
      <nc r="L844" t="inlineStr">
        <is>
          <t>NW, HC</t>
        </is>
      </nc>
    </rcc>
    <rcc rId="0" sId="1">
      <nc r="L845" t="inlineStr">
        <is>
          <t>UL</t>
        </is>
      </nc>
    </rcc>
    <rcc rId="0" sId="1">
      <nc r="L847" t="inlineStr">
        <is>
          <t>NW</t>
        </is>
      </nc>
    </rcc>
    <rcc rId="0" sId="1">
      <nc r="L1156" t="inlineStr">
        <is>
          <t>NW</t>
        </is>
      </nc>
    </rcc>
    <rcc rId="0" sId="1">
      <nc r="L849" t="inlineStr">
        <is>
          <t>UL</t>
        </is>
      </nc>
    </rcc>
    <rcc rId="0" sId="1">
      <nc r="L850" t="inlineStr">
        <is>
          <t>PS</t>
        </is>
      </nc>
    </rcc>
    <rcc rId="0" sId="1">
      <nc r="L854" t="inlineStr">
        <is>
          <t>MVH</t>
        </is>
      </nc>
    </rcc>
    <rcc rId="0" sId="1">
      <nc r="L852" t="inlineStr">
        <is>
          <t>UL</t>
        </is>
      </nc>
    </rcc>
    <rcc rId="0" sId="1">
      <nc r="L853" t="inlineStr">
        <is>
          <t>UL</t>
        </is>
      </nc>
    </rcc>
    <rcc rId="0" sId="1">
      <nc r="L855" t="inlineStr">
        <is>
          <t>UL</t>
        </is>
      </nc>
    </rcc>
    <rcc rId="0" sId="1">
      <nc r="L1229" t="inlineStr">
        <is>
          <t>UL</t>
        </is>
      </nc>
    </rcc>
    <rcc rId="0" sId="1">
      <nc r="L856" t="inlineStr">
        <is>
          <t>NW</t>
        </is>
      </nc>
    </rcc>
    <rcc rId="0" sId="1">
      <nc r="L1390" t="inlineStr">
        <is>
          <t>HC</t>
        </is>
      </nc>
    </rcc>
    <rcc rId="0" sId="1">
      <nc r="L858" t="inlineStr">
        <is>
          <t>UL, HC</t>
        </is>
      </nc>
    </rcc>
    <rcc rId="0" sId="1">
      <nc r="L859" t="inlineStr">
        <is>
          <t>PS</t>
        </is>
      </nc>
    </rcc>
    <rcc rId="0" sId="1">
      <nc r="L860" t="inlineStr">
        <is>
          <t>NW</t>
        </is>
      </nc>
    </rcc>
    <rcc rId="0" sId="1">
      <nc r="L861" t="inlineStr">
        <is>
          <t>PS</t>
        </is>
      </nc>
    </rcc>
    <rcc rId="0" sId="1">
      <nc r="L862" t="inlineStr">
        <is>
          <t>UL</t>
        </is>
      </nc>
    </rcc>
    <rcc rId="0" sId="1">
      <nc r="L863" t="inlineStr">
        <is>
          <t>UL</t>
        </is>
      </nc>
    </rcc>
    <rcc rId="0" sId="1">
      <nc r="L864" t="inlineStr">
        <is>
          <t>MVH</t>
        </is>
      </nc>
    </rcc>
    <rcc rId="0" sId="1">
      <nc r="L865" t="inlineStr">
        <is>
          <t>NW</t>
        </is>
      </nc>
    </rcc>
    <rcc rId="0" sId="1">
      <nc r="L866" t="inlineStr">
        <is>
          <t>PS</t>
        </is>
      </nc>
    </rcc>
    <rcc rId="0" sId="1">
      <nc r="L867" t="inlineStr">
        <is>
          <t>NW</t>
        </is>
      </nc>
    </rcc>
    <rcc rId="0" sId="1">
      <nc r="L868" t="inlineStr">
        <is>
          <t>UL</t>
        </is>
      </nc>
    </rcc>
    <rcc rId="0" sId="1">
      <nc r="L869" t="inlineStr">
        <is>
          <t>NW</t>
        </is>
      </nc>
    </rcc>
    <rcc rId="0" sId="1">
      <nc r="L870" t="inlineStr">
        <is>
          <t>NW</t>
        </is>
      </nc>
    </rcc>
    <rcc rId="0" sId="1">
      <nc r="L871" t="inlineStr">
        <is>
          <t>PS</t>
        </is>
      </nc>
    </rcc>
    <rcc rId="0" sId="1">
      <nc r="L872" t="inlineStr">
        <is>
          <t>NW</t>
        </is>
      </nc>
    </rcc>
    <rcc rId="0" sId="1">
      <nc r="L873" t="inlineStr">
        <is>
          <t>NW</t>
        </is>
      </nc>
    </rcc>
    <rcc rId="0" sId="1">
      <nc r="L874" t="inlineStr">
        <is>
          <t>NW</t>
        </is>
      </nc>
    </rcc>
    <rcc rId="0" sId="1">
      <nc r="L875" t="inlineStr">
        <is>
          <t>NW</t>
        </is>
      </nc>
    </rcc>
    <rcc rId="0" sId="1">
      <nc r="L876" t="inlineStr">
        <is>
          <t>UL</t>
        </is>
      </nc>
    </rcc>
    <rcc rId="0" sId="1">
      <nc r="L877" t="inlineStr">
        <is>
          <t>NW</t>
        </is>
      </nc>
    </rcc>
    <rcc rId="0" sId="1">
      <nc r="L878" t="inlineStr">
        <is>
          <t>NW</t>
        </is>
      </nc>
    </rcc>
    <rcc rId="0" sId="1">
      <nc r="L879" t="inlineStr">
        <is>
          <t>UL</t>
        </is>
      </nc>
    </rcc>
    <rcc rId="0" sId="1">
      <nc r="L880" t="inlineStr">
        <is>
          <t>UL</t>
        </is>
      </nc>
    </rcc>
    <rcc rId="0" sId="1">
      <nc r="L881" t="inlineStr">
        <is>
          <t>PS</t>
        </is>
      </nc>
    </rcc>
    <rcc rId="0" sId="1">
      <nc r="L882" t="inlineStr">
        <is>
          <t>UL</t>
        </is>
      </nc>
    </rcc>
    <rcc rId="0" sId="1">
      <nc r="L883" t="inlineStr">
        <is>
          <t>PS, HC</t>
        </is>
      </nc>
    </rcc>
    <rcc rId="0" sId="1">
      <nc r="L884" t="inlineStr">
        <is>
          <t>MVH</t>
        </is>
      </nc>
    </rcc>
    <rcc rId="0" sId="1">
      <nc r="L885" t="inlineStr">
        <is>
          <t>NW, HC</t>
        </is>
      </nc>
    </rcc>
    <rcc rId="0" sId="1">
      <nc r="L1295" t="inlineStr">
        <is>
          <t>PS</t>
        </is>
      </nc>
    </rcc>
    <rcc rId="0" sId="1">
      <nc r="L1777" t="inlineStr">
        <is>
          <t>NW</t>
        </is>
      </nc>
    </rcc>
    <rcc rId="0" sId="1">
      <nc r="L888" t="inlineStr">
        <is>
          <t>UL</t>
        </is>
      </nc>
    </rcc>
    <rcc rId="0" sId="1">
      <nc r="L1771" t="inlineStr">
        <is>
          <t>NW</t>
        </is>
      </nc>
    </rcc>
    <rcc rId="0" sId="1">
      <nc r="L890" t="inlineStr">
        <is>
          <t>MVH</t>
        </is>
      </nc>
    </rcc>
    <rcc rId="0" sId="1">
      <nc r="L1307" t="inlineStr">
        <is>
          <t>NW</t>
        </is>
      </nc>
    </rcc>
    <rcc rId="0" sId="1">
      <nc r="L892" t="inlineStr">
        <is>
          <t>NW</t>
        </is>
      </nc>
    </rcc>
    <rcc rId="0" sId="1">
      <nc r="L893" t="inlineStr">
        <is>
          <t>NW</t>
        </is>
      </nc>
    </rcc>
    <rcc rId="0" sId="1">
      <nc r="L894" t="inlineStr">
        <is>
          <t>MVH</t>
        </is>
      </nc>
    </rcc>
    <rcc rId="0" sId="1">
      <nc r="L895" t="inlineStr">
        <is>
          <t>MVH</t>
        </is>
      </nc>
    </rcc>
    <rcc rId="0" sId="1">
      <nc r="L896" t="inlineStr">
        <is>
          <t>MVH</t>
        </is>
      </nc>
    </rcc>
    <rcc rId="0" sId="1">
      <nc r="L897" t="inlineStr">
        <is>
          <t>NW</t>
        </is>
      </nc>
    </rcc>
    <rcc rId="0" sId="1">
      <nc r="L898" t="inlineStr">
        <is>
          <t>NW</t>
        </is>
      </nc>
    </rcc>
    <rcc rId="0" sId="1">
      <nc r="L899" t="inlineStr">
        <is>
          <t>MVH</t>
        </is>
      </nc>
    </rcc>
    <rcc rId="0" sId="1">
      <nc r="L900" t="inlineStr">
        <is>
          <t>MVH</t>
        </is>
      </nc>
    </rcc>
    <rcc rId="0" sId="1">
      <nc r="L901" t="inlineStr">
        <is>
          <t>NW</t>
        </is>
      </nc>
    </rcc>
    <rcc rId="0" sId="1">
      <nc r="L903" t="inlineStr">
        <is>
          <t>NW</t>
        </is>
      </nc>
    </rcc>
    <rcc rId="0" sId="1">
      <nc r="L1308" t="inlineStr">
        <is>
          <t>UL</t>
        </is>
      </nc>
    </rcc>
    <rcc rId="0" sId="1">
      <nc r="L904" t="inlineStr">
        <is>
          <t>NW</t>
        </is>
      </nc>
    </rcc>
    <rcc rId="0" sId="1">
      <nc r="L905" t="inlineStr">
        <is>
          <t>NW</t>
        </is>
      </nc>
    </rcc>
    <rcc rId="0" sId="1">
      <nc r="L906" t="inlineStr">
        <is>
          <t>NW</t>
        </is>
      </nc>
    </rcc>
    <rcc rId="0" sId="1">
      <nc r="L907" t="inlineStr">
        <is>
          <t>HC</t>
        </is>
      </nc>
    </rcc>
    <rcc rId="0" sId="1">
      <nc r="L908" t="inlineStr">
        <is>
          <t>HC</t>
        </is>
      </nc>
    </rcc>
    <rcc rId="0" sId="1">
      <nc r="L909" t="inlineStr">
        <is>
          <t>NW</t>
        </is>
      </nc>
    </rcc>
    <rcc rId="0" sId="1">
      <nc r="L910" t="inlineStr">
        <is>
          <t>NW</t>
        </is>
      </nc>
    </rcc>
    <rcc rId="0" sId="1">
      <nc r="L911" t="inlineStr">
        <is>
          <t>MVH</t>
        </is>
      </nc>
    </rcc>
    <rcc rId="0" sId="1">
      <nc r="L912" t="inlineStr">
        <is>
          <t>NW</t>
        </is>
      </nc>
    </rcc>
    <rcc rId="0" sId="1">
      <nc r="L913" t="inlineStr">
        <is>
          <t>MVH</t>
        </is>
      </nc>
    </rcc>
    <rcc rId="0" sId="1">
      <nc r="L1094" t="inlineStr">
        <is>
          <t>HC</t>
        </is>
      </nc>
    </rcc>
    <rcc rId="0" sId="1">
      <nc r="L915" t="inlineStr">
        <is>
          <t>MVH</t>
        </is>
      </nc>
    </rcc>
    <rcc rId="0" sId="1">
      <nc r="L916" t="inlineStr">
        <is>
          <t>NW</t>
        </is>
      </nc>
    </rcc>
    <rcc rId="0" sId="1">
      <nc r="L1371" t="inlineStr">
        <is>
          <t>HC</t>
        </is>
      </nc>
    </rcc>
    <rcc rId="0" sId="1">
      <nc r="L918" t="inlineStr">
        <is>
          <t>PS</t>
        </is>
      </nc>
    </rcc>
    <rcc rId="0" sId="1">
      <nc r="L919" t="inlineStr">
        <is>
          <t>UL</t>
        </is>
      </nc>
    </rcc>
    <rcc rId="0" sId="1">
      <nc r="L920" t="inlineStr">
        <is>
          <t>UL</t>
        </is>
      </nc>
    </rcc>
    <rcc rId="0" sId="1">
      <nc r="L921" t="inlineStr">
        <is>
          <t>NW</t>
        </is>
      </nc>
    </rcc>
    <rcc rId="0" sId="1">
      <nc r="L922" t="inlineStr">
        <is>
          <t>NW</t>
        </is>
      </nc>
    </rcc>
    <rcc rId="0" sId="1">
      <nc r="L923" t="inlineStr">
        <is>
          <t>NW</t>
        </is>
      </nc>
    </rcc>
    <rcc rId="0" sId="1">
      <nc r="L924" t="inlineStr">
        <is>
          <t>UL - needs extension</t>
        </is>
      </nc>
    </rcc>
    <rcc rId="0" sId="1">
      <nc r="L925" t="inlineStr">
        <is>
          <t>PS</t>
        </is>
      </nc>
    </rcc>
    <rcc rId="0" sId="1">
      <nc r="L926" t="inlineStr">
        <is>
          <t>NW</t>
        </is>
      </nc>
    </rcc>
    <rcc rId="0" sId="1">
      <nc r="L927" t="inlineStr">
        <is>
          <t>MVH</t>
        </is>
      </nc>
    </rcc>
    <rcc rId="0" sId="1">
      <nc r="L928" t="inlineStr">
        <is>
          <t>NW</t>
        </is>
      </nc>
    </rcc>
    <rcc rId="0" sId="1">
      <nc r="L929" t="inlineStr">
        <is>
          <t>Waived</t>
        </is>
      </nc>
    </rcc>
    <rcc rId="0" sId="1">
      <nc r="L930" t="inlineStr">
        <is>
          <t>PS</t>
        </is>
      </nc>
    </rcc>
    <rcc rId="0" sId="1">
      <nc r="L931" t="inlineStr">
        <is>
          <t>UL</t>
        </is>
      </nc>
    </rcc>
    <rcc rId="0" sId="1">
      <nc r="L932" t="inlineStr">
        <is>
          <t>MVH</t>
        </is>
      </nc>
    </rcc>
    <rcc rId="0" sId="1">
      <nc r="L933" t="inlineStr">
        <is>
          <t>NW</t>
        </is>
      </nc>
    </rcc>
    <rcc rId="0" sId="1">
      <nc r="L934" t="inlineStr">
        <is>
          <t>PS</t>
        </is>
      </nc>
    </rcc>
    <rcc rId="0" sId="1">
      <nc r="L935" t="inlineStr">
        <is>
          <t>MVH</t>
        </is>
      </nc>
    </rcc>
    <rcc rId="0" sId="1">
      <nc r="L936" t="inlineStr">
        <is>
          <t>MVH</t>
        </is>
      </nc>
    </rcc>
    <rcc rId="0" sId="1">
      <nc r="L937" t="inlineStr">
        <is>
          <t>MVH</t>
        </is>
      </nc>
    </rcc>
    <rcc rId="0" sId="1">
      <nc r="L938" t="inlineStr">
        <is>
          <t>NW</t>
        </is>
      </nc>
    </rcc>
    <rcc rId="0" sId="1">
      <nc r="L939" t="inlineStr">
        <is>
          <t>NW</t>
        </is>
      </nc>
    </rcc>
    <rcc rId="0" sId="1">
      <nc r="L940" t="inlineStr">
        <is>
          <t>NW - on line?</t>
        </is>
      </nc>
    </rcc>
    <rcc rId="0" sId="1">
      <nc r="L941" t="inlineStr">
        <is>
          <t>Waived</t>
        </is>
      </nc>
    </rcc>
    <rcc rId="0" sId="1">
      <nc r="L942" t="inlineStr">
        <is>
          <t>MVH</t>
        </is>
      </nc>
    </rcc>
    <rcc rId="0" sId="1">
      <nc r="L943" t="inlineStr">
        <is>
          <t>NW</t>
        </is>
      </nc>
    </rcc>
    <rcc rId="0" sId="1">
      <nc r="L944" t="inlineStr">
        <is>
          <t>NW</t>
        </is>
      </nc>
    </rcc>
    <rcc rId="0" sId="1">
      <nc r="L945" t="inlineStr">
        <is>
          <t>NW</t>
        </is>
      </nc>
    </rcc>
    <rcc rId="0" sId="1">
      <nc r="L947" t="inlineStr">
        <is>
          <t>NW</t>
        </is>
      </nc>
    </rcc>
    <rcc rId="0" sId="1">
      <nc r="L1107" t="inlineStr">
        <is>
          <t>NW</t>
        </is>
      </nc>
    </rcc>
    <rcc rId="0" sId="1">
      <nc r="L948" t="inlineStr">
        <is>
          <t>MVH</t>
        </is>
      </nc>
    </rcc>
    <rcc rId="0" sId="1">
      <nc r="L949" t="inlineStr">
        <is>
          <t>UL</t>
        </is>
      </nc>
    </rcc>
    <rcc rId="0" sId="1">
      <nc r="L950" t="inlineStr">
        <is>
          <t>PS</t>
        </is>
      </nc>
    </rcc>
    <rcc rId="0" sId="1">
      <nc r="L951" t="inlineStr">
        <is>
          <t>MVH</t>
        </is>
      </nc>
    </rcc>
    <rcc rId="0" sId="1">
      <nc r="L952" t="inlineStr">
        <is>
          <t>NW</t>
        </is>
      </nc>
    </rcc>
    <rcc rId="0" sId="1">
      <nc r="L953" t="inlineStr">
        <is>
          <t>PS</t>
        </is>
      </nc>
    </rcc>
    <rcc rId="0" sId="1">
      <nc r="L954" t="inlineStr">
        <is>
          <t>UL</t>
        </is>
      </nc>
    </rcc>
    <rcc rId="0" sId="1">
      <nc r="L955" t="inlineStr">
        <is>
          <t>PS</t>
        </is>
      </nc>
    </rcc>
    <rcc rId="0" sId="1">
      <nc r="L956" t="inlineStr">
        <is>
          <t>MVH</t>
        </is>
      </nc>
    </rcc>
    <rcc rId="0" sId="1">
      <nc r="L957" t="inlineStr">
        <is>
          <t>NW</t>
        </is>
      </nc>
    </rcc>
    <rcc rId="0" sId="1">
      <nc r="L958" t="inlineStr">
        <is>
          <t>MVH</t>
        </is>
      </nc>
    </rcc>
    <rcc rId="0" sId="1">
      <nc r="L959" t="inlineStr">
        <is>
          <t>PS</t>
        </is>
      </nc>
    </rcc>
    <rcc rId="0" sId="1">
      <nc r="L960" t="inlineStr">
        <is>
          <t>NW</t>
        </is>
      </nc>
    </rcc>
    <rcc rId="0" sId="1">
      <nc r="L961" t="inlineStr">
        <is>
          <t>NW</t>
        </is>
      </nc>
    </rcc>
    <rcc rId="0" sId="1">
      <nc r="L962" t="inlineStr">
        <is>
          <t>MVH</t>
        </is>
      </nc>
    </rcc>
    <rcc rId="0" sId="1">
      <nc r="L963" t="inlineStr">
        <is>
          <t>PS</t>
        </is>
      </nc>
    </rcc>
    <rcc rId="0" sId="1">
      <nc r="L964" t="inlineStr">
        <is>
          <t>MVH</t>
        </is>
      </nc>
    </rcc>
    <rcc rId="0" sId="1">
      <nc r="L965" t="inlineStr">
        <is>
          <t>PS</t>
        </is>
      </nc>
    </rcc>
    <rcc rId="0" sId="1">
      <nc r="L966" t="inlineStr">
        <is>
          <t>NW</t>
        </is>
      </nc>
    </rcc>
    <rcc rId="0" sId="1">
      <nc r="L967" t="inlineStr">
        <is>
          <t>NW</t>
        </is>
      </nc>
    </rcc>
    <rcc rId="0" sId="1">
      <nc r="L968" t="inlineStr">
        <is>
          <t>NW on line</t>
        </is>
      </nc>
    </rcc>
    <rcc rId="0" sId="1">
      <nc r="L969" t="inlineStr">
        <is>
          <t>NW, HC</t>
        </is>
      </nc>
    </rcc>
    <rcc rId="0" sId="1">
      <nc r="L970" t="inlineStr">
        <is>
          <t>NW</t>
        </is>
      </nc>
    </rcc>
    <rcc rId="0" sId="1">
      <nc r="L971" t="inlineStr">
        <is>
          <t>UL</t>
        </is>
      </nc>
    </rcc>
    <rcc rId="0" sId="1">
      <nc r="L972" t="inlineStr">
        <is>
          <t>UL</t>
        </is>
      </nc>
    </rcc>
    <rcc rId="0" sId="1">
      <nc r="L973" t="inlineStr">
        <is>
          <t>MVH</t>
        </is>
      </nc>
    </rcc>
    <rcc rId="0" sId="1">
      <nc r="L974" t="inlineStr">
        <is>
          <t>MVH</t>
        </is>
      </nc>
    </rcc>
    <rcc rId="0" sId="1">
      <nc r="L975" t="inlineStr">
        <is>
          <t>NW</t>
        </is>
      </nc>
    </rcc>
    <rcc rId="0" sId="1">
      <nc r="L976" t="inlineStr">
        <is>
          <t>UL</t>
        </is>
      </nc>
    </rcc>
    <rcc rId="0" sId="1">
      <nc r="L977" t="inlineStr">
        <is>
          <t>UL</t>
        </is>
      </nc>
    </rcc>
    <rcc rId="0" sId="1">
      <nc r="L978" t="inlineStr">
        <is>
          <t>MVH</t>
        </is>
      </nc>
    </rcc>
    <rcc rId="0" sId="1">
      <nc r="L979" t="inlineStr">
        <is>
          <t>UL</t>
        </is>
      </nc>
    </rcc>
    <rcc rId="0" sId="1">
      <nc r="L980" t="inlineStr">
        <is>
          <t>NW, HC</t>
        </is>
      </nc>
    </rcc>
    <rcc rId="0" sId="1">
      <nc r="L981" t="inlineStr">
        <is>
          <t>PS</t>
        </is>
      </nc>
    </rcc>
    <rcc rId="0" sId="1">
      <nc r="L982" t="inlineStr">
        <is>
          <t>NW</t>
        </is>
      </nc>
    </rcc>
    <rcc rId="0" sId="1">
      <nc r="L983" t="inlineStr">
        <is>
          <t>NW</t>
        </is>
      </nc>
    </rcc>
    <rcc rId="0" sId="1">
      <nc r="L984" t="inlineStr">
        <is>
          <t>NW</t>
        </is>
      </nc>
    </rcc>
    <rcc rId="0" sId="1">
      <nc r="L985" t="inlineStr">
        <is>
          <t>NW</t>
        </is>
      </nc>
    </rcc>
    <rcc rId="0" sId="1">
      <nc r="L986" t="inlineStr">
        <is>
          <t>MVH</t>
        </is>
      </nc>
    </rcc>
    <rcc rId="0" sId="1">
      <nc r="L987" t="inlineStr">
        <is>
          <t>MVH, HC</t>
        </is>
      </nc>
    </rcc>
    <rcc rId="0" sId="1">
      <nc r="L988" t="inlineStr">
        <is>
          <t>MVH</t>
        </is>
      </nc>
    </rcc>
    <rcc rId="0" sId="1">
      <nc r="L989" t="inlineStr">
        <is>
          <t>PS</t>
        </is>
      </nc>
    </rcc>
    <rcc rId="0" sId="1">
      <nc r="L990" t="inlineStr">
        <is>
          <t>UL</t>
        </is>
      </nc>
    </rcc>
    <rcc rId="0" sId="1">
      <nc r="L991" t="inlineStr">
        <is>
          <t>MVH</t>
        </is>
      </nc>
    </rcc>
    <rcc rId="0" sId="1">
      <nc r="L992" t="inlineStr">
        <is>
          <t>NW</t>
        </is>
      </nc>
    </rcc>
    <rcc rId="0" sId="1">
      <nc r="L993" t="inlineStr">
        <is>
          <t>NW</t>
        </is>
      </nc>
    </rcc>
    <rcc rId="0" sId="1">
      <nc r="L994" t="inlineStr">
        <is>
          <t>UL</t>
        </is>
      </nc>
    </rcc>
    <rcc rId="0" sId="1">
      <nc r="L995" t="inlineStr">
        <is>
          <t>NW</t>
        </is>
      </nc>
    </rcc>
    <rcc rId="0" sId="1">
      <nc r="L996" t="inlineStr">
        <is>
          <t>NW</t>
        </is>
      </nc>
    </rcc>
    <rcc rId="0" sId="1">
      <nc r="L997" t="inlineStr">
        <is>
          <t>UL</t>
        </is>
      </nc>
    </rcc>
    <rcc rId="0" sId="1">
      <nc r="L998" t="inlineStr">
        <is>
          <t>NW</t>
        </is>
      </nc>
    </rcc>
    <rcc rId="0" sId="1">
      <nc r="L999" t="inlineStr">
        <is>
          <t>NW, HC</t>
        </is>
      </nc>
    </rcc>
    <rcc rId="0" sId="1">
      <nc r="L1000" t="inlineStr">
        <is>
          <t>NW online</t>
        </is>
      </nc>
    </rcc>
    <rcc rId="0" sId="1">
      <nc r="L1001" t="inlineStr">
        <is>
          <t>NW</t>
        </is>
      </nc>
    </rcc>
    <rcc rId="0" sId="1">
      <nc r="L1002" t="inlineStr">
        <is>
          <t>NW</t>
        </is>
      </nc>
    </rcc>
    <rcc rId="0" sId="1">
      <nc r="L1003" t="inlineStr">
        <is>
          <t>NW</t>
        </is>
      </nc>
    </rcc>
    <rcc rId="0" sId="1">
      <nc r="L1004" t="inlineStr">
        <is>
          <t>UL</t>
        </is>
      </nc>
    </rcc>
    <rcc rId="0" sId="1">
      <nc r="L1005" t="inlineStr">
        <is>
          <t>UL</t>
        </is>
      </nc>
    </rcc>
    <rcc rId="0" sId="1">
      <nc r="L1006" t="inlineStr">
        <is>
          <t>NW</t>
        </is>
      </nc>
    </rcc>
    <rcc rId="0" sId="1">
      <nc r="L1007" t="inlineStr">
        <is>
          <t>NW, HC</t>
        </is>
      </nc>
    </rcc>
    <rcc rId="0" sId="1">
      <nc r="L1008" t="inlineStr">
        <is>
          <t>MVH</t>
        </is>
      </nc>
    </rcc>
    <rcc rId="0" sId="1">
      <nc r="L1009" t="inlineStr">
        <is>
          <t>UL</t>
        </is>
      </nc>
    </rcc>
    <rcc rId="0" sId="1">
      <nc r="L1010" t="inlineStr">
        <is>
          <t>UL</t>
        </is>
      </nc>
    </rcc>
    <rcc rId="0" sId="1">
      <nc r="L1011" t="inlineStr">
        <is>
          <t>NW</t>
        </is>
      </nc>
    </rcc>
    <rcc rId="0" sId="1">
      <nc r="L1012" t="inlineStr">
        <is>
          <t>NW</t>
        </is>
      </nc>
    </rcc>
    <rcc rId="0" sId="1">
      <nc r="L1013" t="inlineStr">
        <is>
          <t>PS</t>
        </is>
      </nc>
    </rcc>
    <rcc rId="0" sId="1">
      <nc r="L1014" t="inlineStr">
        <is>
          <t>UL</t>
        </is>
      </nc>
    </rcc>
    <rcc rId="0" sId="1">
      <nc r="L1015" t="inlineStr">
        <is>
          <t>UL</t>
        </is>
      </nc>
    </rcc>
    <rcc rId="0" sId="1">
      <nc r="L1016" t="inlineStr">
        <is>
          <t>NW</t>
        </is>
      </nc>
    </rcc>
    <rcc rId="0" sId="1">
      <nc r="L1017" t="inlineStr">
        <is>
          <t>waived</t>
        </is>
      </nc>
    </rcc>
    <rcc rId="0" sId="1">
      <nc r="L1018" t="inlineStr">
        <is>
          <t>MVH</t>
        </is>
      </nc>
    </rcc>
    <rcc rId="0" sId="1">
      <nc r="L1019" t="inlineStr">
        <is>
          <t>PS</t>
        </is>
      </nc>
    </rcc>
    <rcc rId="0" sId="1">
      <nc r="L1020" t="inlineStr">
        <is>
          <t>NW</t>
        </is>
      </nc>
    </rcc>
    <rcc rId="0" sId="1">
      <nc r="L1022" t="inlineStr">
        <is>
          <t>UL</t>
        </is>
      </nc>
    </rcc>
    <rcc rId="0" sId="1">
      <nc r="L1052" t="inlineStr">
        <is>
          <t>PS</t>
        </is>
      </nc>
    </rcc>
    <rcc rId="0" sId="1">
      <nc r="L1023" t="inlineStr">
        <is>
          <t>Waived</t>
        </is>
      </nc>
    </rcc>
    <rcc rId="0" sId="1">
      <nc r="L1024" t="inlineStr">
        <is>
          <t>UL</t>
        </is>
      </nc>
    </rcc>
    <rcc rId="0" sId="1">
      <nc r="L1025" t="inlineStr">
        <is>
          <t>NW</t>
        </is>
      </nc>
    </rcc>
    <rcc rId="0" sId="1">
      <nc r="L1026" t="inlineStr">
        <is>
          <t>NW</t>
        </is>
      </nc>
    </rcc>
    <rcc rId="0" sId="1">
      <nc r="L1027" t="inlineStr">
        <is>
          <t>NW</t>
        </is>
      </nc>
    </rcc>
    <rcc rId="0" sId="1">
      <nc r="L676" t="inlineStr">
        <is>
          <t>UL</t>
        </is>
      </nc>
    </rcc>
    <rcc rId="0" sId="1">
      <nc r="L1029" t="inlineStr">
        <is>
          <t>UL</t>
        </is>
      </nc>
    </rcc>
    <rcc rId="0" sId="1">
      <nc r="L1030" t="inlineStr">
        <is>
          <t>UL</t>
        </is>
      </nc>
    </rcc>
    <rcc rId="0" sId="1">
      <nc r="L1031" t="inlineStr">
        <is>
          <t>MVH</t>
        </is>
      </nc>
    </rcc>
    <rcc rId="0" sId="1">
      <nc r="L1032" t="inlineStr">
        <is>
          <t>MVH, HC</t>
        </is>
      </nc>
    </rcc>
    <rcc rId="0" sId="1">
      <nc r="L1033" t="inlineStr">
        <is>
          <t>NW</t>
        </is>
      </nc>
    </rcc>
    <rcc rId="0" sId="1">
      <nc r="L1034" t="inlineStr">
        <is>
          <t>NW</t>
        </is>
      </nc>
    </rcc>
    <rcc rId="0" sId="1">
      <nc r="L1035" t="inlineStr">
        <is>
          <t>NW</t>
        </is>
      </nc>
    </rcc>
    <rcc rId="0" sId="1">
      <nc r="L1036" t="inlineStr">
        <is>
          <t>MVH</t>
        </is>
      </nc>
    </rcc>
    <rcc rId="0" sId="1">
      <nc r="L1037" t="inlineStr">
        <is>
          <t>HC</t>
        </is>
      </nc>
    </rcc>
    <rcc rId="0" sId="1">
      <nc r="L1038" t="inlineStr">
        <is>
          <t>UL</t>
        </is>
      </nc>
    </rcc>
    <rcc rId="0" sId="1">
      <nc r="L1039" t="inlineStr">
        <is>
          <t>NW</t>
        </is>
      </nc>
    </rcc>
    <rcc rId="0" sId="1">
      <nc r="L1040" t="inlineStr">
        <is>
          <t>UL</t>
        </is>
      </nc>
    </rcc>
    <rcc rId="0" sId="1">
      <nc r="L1041" t="inlineStr">
        <is>
          <t>NW</t>
        </is>
      </nc>
    </rcc>
    <rcc rId="0" sId="1">
      <nc r="L1042" t="inlineStr">
        <is>
          <t>NW</t>
        </is>
      </nc>
    </rcc>
    <rcc rId="0" sId="1">
      <nc r="L1043" t="inlineStr">
        <is>
          <t>MVH</t>
        </is>
      </nc>
    </rcc>
    <rcc rId="0" sId="1">
      <nc r="L1044" t="inlineStr">
        <is>
          <t>NW</t>
        </is>
      </nc>
    </rcc>
    <rcc rId="0" sId="1">
      <nc r="L1045" t="inlineStr">
        <is>
          <t>MVH</t>
        </is>
      </nc>
    </rcc>
    <rcc rId="0" sId="1">
      <nc r="L1046" t="inlineStr">
        <is>
          <t>UL</t>
        </is>
      </nc>
    </rcc>
    <rcc rId="0" sId="1">
      <nc r="L1047" t="inlineStr">
        <is>
          <t>NW</t>
        </is>
      </nc>
    </rcc>
    <rcc rId="0" sId="1">
      <nc r="L1048" t="inlineStr">
        <is>
          <t>NW</t>
        </is>
      </nc>
    </rcc>
    <rcc rId="0" sId="1">
      <nc r="L1049" t="inlineStr">
        <is>
          <t>NW</t>
        </is>
      </nc>
    </rcc>
    <rcc rId="0" sId="1">
      <nc r="L253" t="inlineStr">
        <is>
          <t>UL</t>
        </is>
      </nc>
    </rcc>
    <rcc rId="0" sId="1">
      <nc r="L1051" t="inlineStr">
        <is>
          <t>UL</t>
        </is>
      </nc>
    </rcc>
    <rcc rId="0" sId="1">
      <nc r="L1053" t="inlineStr">
        <is>
          <t>NW</t>
        </is>
      </nc>
    </rcc>
    <rcc rId="0" sId="1">
      <nc r="L1173" t="inlineStr">
        <is>
          <t>UL</t>
        </is>
      </nc>
    </rcc>
    <rcc rId="0" sId="1">
      <nc r="L1054" t="inlineStr">
        <is>
          <t>UL</t>
        </is>
      </nc>
    </rcc>
    <rcc rId="0" sId="1">
      <nc r="L1055" t="inlineStr">
        <is>
          <t>MVH</t>
        </is>
      </nc>
    </rcc>
    <rcc rId="0" sId="1">
      <nc r="L1056" t="inlineStr">
        <is>
          <t>NW</t>
        </is>
      </nc>
    </rcc>
    <rcc rId="0" sId="1">
      <nc r="L1057" t="inlineStr">
        <is>
          <t>UL</t>
        </is>
      </nc>
    </rcc>
    <rcc rId="0" sId="1">
      <nc r="L1058" t="inlineStr">
        <is>
          <t>Waived</t>
        </is>
      </nc>
    </rcc>
    <rcc rId="0" sId="1">
      <nc r="L1059" t="inlineStr">
        <is>
          <t>NW on line</t>
        </is>
      </nc>
    </rcc>
    <rcc rId="0" sId="1">
      <nc r="L1060" t="inlineStr">
        <is>
          <t>UL</t>
        </is>
      </nc>
    </rcc>
    <rcc rId="0" sId="1">
      <nc r="L1061" t="inlineStr">
        <is>
          <t>NW</t>
        </is>
      </nc>
    </rcc>
    <rcc rId="0" sId="1">
      <nc r="L1062" t="inlineStr">
        <is>
          <t>NW</t>
        </is>
      </nc>
    </rcc>
    <rcc rId="0" sId="1">
      <nc r="L1063" t="inlineStr">
        <is>
          <t>NW</t>
        </is>
      </nc>
    </rcc>
    <rcc rId="0" sId="1">
      <nc r="L1064" t="inlineStr">
        <is>
          <t>NW</t>
        </is>
      </nc>
    </rcc>
    <rcc rId="0" sId="1">
      <nc r="L1065" t="inlineStr">
        <is>
          <t>NW</t>
        </is>
      </nc>
    </rcc>
    <rcc rId="0" sId="1">
      <nc r="L1066" t="inlineStr">
        <is>
          <t>MVH</t>
        </is>
      </nc>
    </rcc>
    <rcc rId="0" sId="1">
      <nc r="L1067" t="inlineStr">
        <is>
          <t>UL</t>
        </is>
      </nc>
    </rcc>
    <rcc rId="0" sId="1">
      <nc r="L1068" t="inlineStr">
        <is>
          <t>UL</t>
        </is>
      </nc>
    </rcc>
    <rcc rId="0" sId="1">
      <nc r="L1069" t="inlineStr">
        <is>
          <t>NW</t>
        </is>
      </nc>
    </rcc>
    <rcc rId="0" sId="1">
      <nc r="L1070" t="inlineStr">
        <is>
          <t>NW</t>
        </is>
      </nc>
    </rcc>
    <rcc rId="0" sId="1">
      <nc r="L1071" t="inlineStr">
        <is>
          <t>UL</t>
        </is>
      </nc>
    </rcc>
    <rcc rId="0" sId="1">
      <nc r="L1072" t="inlineStr">
        <is>
          <t>UL</t>
        </is>
      </nc>
    </rcc>
    <rcc rId="0" sId="1">
      <nc r="L1073" t="inlineStr">
        <is>
          <t>Ibero</t>
        </is>
      </nc>
    </rcc>
    <rcc rId="0" sId="1">
      <nc r="L1074" t="inlineStr">
        <is>
          <t>MVH</t>
        </is>
      </nc>
    </rcc>
    <rcc rId="0" sId="1">
      <nc r="L1075" t="inlineStr">
        <is>
          <t>NW, HC</t>
        </is>
      </nc>
    </rcc>
    <rcc rId="0" sId="1">
      <nc r="L1076" t="inlineStr">
        <is>
          <t>UL</t>
        </is>
      </nc>
    </rcc>
    <rcc rId="0" sId="1">
      <nc r="L1077" t="inlineStr">
        <is>
          <t>NW</t>
        </is>
      </nc>
    </rcc>
    <rcc rId="0" sId="1">
      <nc r="L1078" t="inlineStr">
        <is>
          <t>NW</t>
        </is>
      </nc>
    </rcc>
    <rcc rId="0" sId="1">
      <nc r="L1296" t="inlineStr">
        <is>
          <t>UL</t>
        </is>
      </nc>
    </rcc>
    <rcc rId="0" sId="1">
      <nc r="L1080" t="inlineStr">
        <is>
          <t>NW</t>
        </is>
      </nc>
    </rcc>
    <rcc rId="0" sId="1">
      <nc r="L1081" t="inlineStr">
        <is>
          <t>UL</t>
        </is>
      </nc>
    </rcc>
    <rcc rId="0" sId="1">
      <nc r="L1082" t="inlineStr">
        <is>
          <t>NW</t>
        </is>
      </nc>
    </rcc>
    <rcc rId="0" sId="1">
      <nc r="L1083" t="inlineStr">
        <is>
          <t>UL</t>
        </is>
      </nc>
    </rcc>
    <rcc rId="0" sId="1">
      <nc r="L1084" t="inlineStr">
        <is>
          <t>NW</t>
        </is>
      </nc>
    </rcc>
    <rcc rId="0" sId="1">
      <nc r="L1356" t="inlineStr">
        <is>
          <t>Ibero</t>
        </is>
      </nc>
    </rcc>
    <rcc rId="0" sId="1">
      <nc r="L1086" t="inlineStr">
        <is>
          <t>NW</t>
        </is>
      </nc>
    </rcc>
    <rcc rId="0" sId="1">
      <nc r="L1087" t="inlineStr">
        <is>
          <t>UL</t>
        </is>
      </nc>
    </rcc>
    <rcc rId="0" sId="1">
      <nc r="L1088" t="inlineStr">
        <is>
          <t>NW</t>
        </is>
      </nc>
    </rcc>
    <rcc rId="0" sId="1">
      <nc r="L1089" t="inlineStr">
        <is>
          <t>NW</t>
        </is>
      </nc>
    </rcc>
    <rcc rId="0" sId="1">
      <nc r="L1090" t="inlineStr">
        <is>
          <t>UL</t>
        </is>
      </nc>
    </rcc>
    <rcc rId="0" sId="1">
      <nc r="L835" t="inlineStr">
        <is>
          <t>UL</t>
        </is>
      </nc>
    </rcc>
    <rcc rId="0" sId="1">
      <nc r="L1092" t="inlineStr">
        <is>
          <t>UL</t>
        </is>
      </nc>
    </rcc>
    <rcc rId="0" sId="1">
      <nc r="L1079" t="inlineStr">
        <is>
          <t>UL</t>
        </is>
      </nc>
    </rcc>
    <rcc rId="0" sId="1">
      <nc r="L1093" t="inlineStr">
        <is>
          <t>UL</t>
        </is>
      </nc>
    </rcc>
    <rcc rId="0" sId="1">
      <nc r="L1095" t="inlineStr">
        <is>
          <t>UL</t>
        </is>
      </nc>
    </rcc>
    <rcc rId="0" sId="1">
      <nc r="L851" t="inlineStr">
        <is>
          <t>UL</t>
        </is>
      </nc>
    </rcc>
    <rcc rId="0" sId="1">
      <nc r="L1097" t="inlineStr">
        <is>
          <t>UL</t>
        </is>
      </nc>
    </rcc>
    <rcc rId="0" sId="1">
      <nc r="L1098" t="inlineStr">
        <is>
          <t>UL</t>
        </is>
      </nc>
    </rcc>
    <rcc rId="0" sId="1">
      <nc r="L1099" t="inlineStr">
        <is>
          <t>Waived</t>
        </is>
      </nc>
    </rcc>
    <rcc rId="0" sId="1">
      <nc r="L1461" t="inlineStr">
        <is>
          <t>UL</t>
        </is>
      </nc>
    </rcc>
    <rcc rId="0" sId="1">
      <nc r="L1101" t="inlineStr">
        <is>
          <t>nw</t>
        </is>
      </nc>
    </rcc>
    <rcc rId="0" sId="1">
      <nc r="L1423" t="inlineStr">
        <is>
          <t>UL</t>
        </is>
      </nc>
    </rcc>
    <rcc rId="0" sId="1">
      <nc r="L1402" t="inlineStr">
        <is>
          <t>PS</t>
        </is>
      </nc>
    </rcc>
    <rcc rId="0" sId="1">
      <nc r="L1104" t="inlineStr">
        <is>
          <t>Ibero</t>
        </is>
      </nc>
    </rcc>
    <rcc rId="0" sId="1">
      <nc r="L1105" t="inlineStr">
        <is>
          <t>UL</t>
        </is>
      </nc>
    </rcc>
    <rcc rId="0" sId="1">
      <nc r="L1106" t="inlineStr">
        <is>
          <t>NW</t>
        </is>
      </nc>
    </rcc>
    <rcc rId="0" sId="1">
      <nc r="L1230" t="inlineStr">
        <is>
          <t>MVH</t>
        </is>
      </nc>
    </rcc>
    <rcc rId="0" sId="1">
      <nc r="L1108" t="inlineStr">
        <is>
          <t>NW</t>
        </is>
      </nc>
    </rcc>
    <rcc rId="0" sId="1">
      <nc r="L1109" t="inlineStr">
        <is>
          <t>NW</t>
        </is>
      </nc>
    </rcc>
    <rcc rId="0" sId="1">
      <nc r="L1110" t="inlineStr">
        <is>
          <t>UL</t>
        </is>
      </nc>
    </rcc>
    <rcc rId="0" sId="1">
      <nc r="L1111" t="inlineStr">
        <is>
          <t>NW</t>
        </is>
      </nc>
    </rcc>
    <rcc rId="0" sId="1">
      <nc r="L1112" t="inlineStr">
        <is>
          <t>NW</t>
        </is>
      </nc>
    </rcc>
    <rcc rId="0" sId="1">
      <nc r="L1113" t="inlineStr">
        <is>
          <t>UL</t>
        </is>
      </nc>
    </rcc>
    <rcc rId="0" sId="1">
      <nc r="L1114" t="inlineStr">
        <is>
          <t>UL</t>
        </is>
      </nc>
    </rcc>
    <rcc rId="0" sId="1">
      <nc r="L1115" t="inlineStr">
        <is>
          <t>NW</t>
        </is>
      </nc>
    </rcc>
    <rcc rId="0" sId="1">
      <nc r="L1116" t="inlineStr">
        <is>
          <t>NW</t>
        </is>
      </nc>
    </rcc>
    <rcc rId="0" sId="1">
      <nc r="L1117" t="inlineStr">
        <is>
          <t>NW</t>
        </is>
      </nc>
    </rcc>
    <rcc rId="0" sId="1">
      <nc r="L1118" t="inlineStr">
        <is>
          <t>NW</t>
        </is>
      </nc>
    </rcc>
    <rcc rId="0" sId="1">
      <nc r="L891" t="inlineStr">
        <is>
          <t>UL</t>
        </is>
      </nc>
    </rcc>
    <rcc rId="0" sId="1">
      <nc r="L1120" t="inlineStr">
        <is>
          <t>NW</t>
        </is>
      </nc>
    </rcc>
    <rcc rId="0" sId="1">
      <nc r="L1121" t="inlineStr">
        <is>
          <t>PS</t>
        </is>
      </nc>
    </rcc>
    <rcc rId="0" sId="1">
      <nc r="L1122" t="inlineStr">
        <is>
          <t>NW</t>
        </is>
      </nc>
    </rcc>
    <rcc rId="0" sId="1">
      <nc r="L1123" t="inlineStr">
        <is>
          <t>NW</t>
        </is>
      </nc>
    </rcc>
    <rcc rId="0" sId="1">
      <nc r="L1124" t="inlineStr">
        <is>
          <t>NW</t>
        </is>
      </nc>
    </rcc>
    <rcc rId="0" sId="1">
      <nc r="L1237" t="inlineStr">
        <is>
          <t>UL</t>
        </is>
      </nc>
    </rcc>
    <rcc rId="0" sId="1">
      <nc r="L1297" t="inlineStr">
        <is>
          <t>UL</t>
        </is>
      </nc>
    </rcc>
    <rcc rId="0" sId="1">
      <nc r="L1127" t="inlineStr">
        <is>
          <t>Waived</t>
        </is>
      </nc>
    </rcc>
    <rcc rId="0" sId="1">
      <nc r="L1128" t="inlineStr">
        <is>
          <t>UL</t>
        </is>
      </nc>
    </rcc>
    <rcc rId="0" sId="1">
      <nc r="L1129" t="inlineStr">
        <is>
          <t>UL</t>
        </is>
      </nc>
    </rcc>
    <rcc rId="0" sId="1">
      <nc r="L1130" t="inlineStr">
        <is>
          <t>NW</t>
        </is>
      </nc>
    </rcc>
    <rcc rId="0" sId="1">
      <nc r="L1131" t="inlineStr">
        <is>
          <t>NW</t>
        </is>
      </nc>
    </rcc>
    <rcc rId="0" sId="1">
      <nc r="L1132" t="inlineStr">
        <is>
          <t>UL</t>
        </is>
      </nc>
    </rcc>
    <rcc rId="0" sId="1">
      <nc r="L1133" t="inlineStr">
        <is>
          <t>MVH</t>
        </is>
      </nc>
    </rcc>
    <rcc rId="0" sId="1">
      <nc r="L1134" t="inlineStr">
        <is>
          <t>NW</t>
        </is>
      </nc>
    </rcc>
    <rcc rId="0" sId="1">
      <nc r="L1135" t="inlineStr">
        <is>
          <t>NW</t>
        </is>
      </nc>
    </rcc>
    <rcc rId="0" sId="1">
      <nc r="L1136" t="inlineStr">
        <is>
          <t>NW</t>
        </is>
      </nc>
    </rcc>
    <rcc rId="0" sId="1">
      <nc r="L1137" t="inlineStr">
        <is>
          <t>NW</t>
        </is>
      </nc>
    </rcc>
    <rcc rId="0" sId="1">
      <nc r="L1138" t="inlineStr">
        <is>
          <t>UL</t>
        </is>
      </nc>
    </rcc>
    <rcc rId="0" sId="1">
      <nc r="L1139" t="inlineStr">
        <is>
          <t>NW</t>
        </is>
      </nc>
    </rcc>
    <rcc rId="0" sId="1">
      <nc r="L1140" t="inlineStr">
        <is>
          <t>UL</t>
        </is>
      </nc>
    </rcc>
    <rcc rId="0" sId="1">
      <nc r="L1141" t="inlineStr">
        <is>
          <t>UL</t>
        </is>
      </nc>
    </rcc>
    <rcc rId="0" sId="1">
      <nc r="L1142" t="inlineStr">
        <is>
          <t>NW</t>
        </is>
      </nc>
    </rcc>
    <rcc rId="0" sId="1">
      <nc r="L1143" t="inlineStr">
        <is>
          <t>UL</t>
        </is>
      </nc>
    </rcc>
    <rcc rId="0" sId="1">
      <nc r="L1144" t="inlineStr">
        <is>
          <t>UL</t>
        </is>
      </nc>
    </rcc>
    <rcc rId="0" sId="1">
      <nc r="L1145" t="inlineStr">
        <is>
          <t>UL</t>
        </is>
      </nc>
    </rcc>
    <rcc rId="0" sId="1">
      <nc r="L1411" t="inlineStr">
        <is>
          <t>MVH</t>
        </is>
      </nc>
    </rcc>
    <rcc rId="0" sId="1">
      <nc r="L1147" t="inlineStr">
        <is>
          <t>NW</t>
        </is>
      </nc>
    </rcc>
    <rcc rId="0" sId="1">
      <nc r="L1148" t="inlineStr">
        <is>
          <t>UL</t>
        </is>
      </nc>
    </rcc>
    <rcc rId="0" sId="1">
      <nc r="L1149" t="inlineStr">
        <is>
          <t>UL</t>
        </is>
      </nc>
    </rcc>
    <rcc rId="0" sId="1">
      <nc r="L1150" t="inlineStr">
        <is>
          <t>NW</t>
        </is>
      </nc>
    </rcc>
    <rcc rId="0" sId="1">
      <nc r="L775" t="inlineStr">
        <is>
          <t>UL</t>
        </is>
      </nc>
    </rcc>
    <rcc rId="0" sId="1">
      <nc r="L1152" t="inlineStr">
        <is>
          <t>UL</t>
        </is>
      </nc>
    </rcc>
    <rcc rId="0" sId="1">
      <nc r="L1437" t="inlineStr">
        <is>
          <t>HC</t>
        </is>
      </nc>
    </rcc>
    <rcc rId="0" sId="1">
      <nc r="L1154" t="inlineStr">
        <is>
          <t>NW</t>
        </is>
      </nc>
    </rcc>
    <rcc rId="0" sId="1">
      <nc r="L1157" t="inlineStr">
        <is>
          <t>UL</t>
        </is>
      </nc>
    </rcc>
    <rcc rId="0" sId="1">
      <nc r="L1517" t="inlineStr">
        <is>
          <t>UL</t>
        </is>
      </nc>
    </rcc>
    <rcc rId="0" sId="1">
      <nc r="L1557" t="inlineStr">
        <is>
          <t>CCC</t>
        </is>
      </nc>
    </rcc>
    <rcc rId="0" sId="1">
      <nc r="L1158" t="inlineStr">
        <is>
          <t>NW</t>
        </is>
      </nc>
    </rcc>
    <rcc rId="0" sId="1">
      <nc r="L1159" t="inlineStr">
        <is>
          <t>NW</t>
        </is>
      </nc>
    </rcc>
    <rcc rId="0" sId="1">
      <nc r="L1160" t="inlineStr">
        <is>
          <t>UL</t>
        </is>
      </nc>
    </rcc>
    <rcc rId="0" sId="1">
      <nc r="L1161" t="inlineStr">
        <is>
          <t>UL</t>
        </is>
      </nc>
    </rcc>
    <rcc rId="0" sId="1">
      <nc r="L1162" t="inlineStr">
        <is>
          <t>HC</t>
        </is>
      </nc>
    </rcc>
    <rcc rId="0" sId="1">
      <nc r="L1163" t="inlineStr">
        <is>
          <t>NW</t>
        </is>
      </nc>
    </rcc>
    <rcc rId="0" sId="1">
      <nc r="L1164" t="inlineStr">
        <is>
          <t>NW</t>
        </is>
      </nc>
    </rcc>
    <rcc rId="0" sId="1">
      <nc r="L1165" t="inlineStr">
        <is>
          <t>NW</t>
        </is>
      </nc>
    </rcc>
    <rcc rId="0" sId="1">
      <nc r="L1166" t="inlineStr">
        <is>
          <t>NW</t>
        </is>
      </nc>
    </rcc>
    <rcc rId="0" sId="1">
      <nc r="L1167" t="inlineStr">
        <is>
          <t>NW</t>
        </is>
      </nc>
    </rcc>
    <rcc rId="0" sId="1">
      <nc r="L1168" t="inlineStr">
        <is>
          <t>NW</t>
        </is>
      </nc>
    </rcc>
    <rcc rId="0" sId="1">
      <nc r="L1169" t="inlineStr">
        <is>
          <t>NW</t>
        </is>
      </nc>
    </rcc>
    <rcc rId="0" sId="1">
      <nc r="L1170" t="inlineStr">
        <is>
          <t>NW</t>
        </is>
      </nc>
    </rcc>
    <rcc rId="0" sId="1">
      <nc r="L1171" t="inlineStr">
        <is>
          <t>UL</t>
        </is>
      </nc>
    </rcc>
    <rcc rId="0" sId="1">
      <nc r="L1172" t="inlineStr">
        <is>
          <t>UL</t>
        </is>
      </nc>
    </rcc>
    <rcc rId="0" sId="1">
      <nc r="L1702" t="inlineStr">
        <is>
          <t>UL</t>
        </is>
      </nc>
    </rcc>
    <rcc rId="0" sId="1">
      <nc r="L1174" t="inlineStr">
        <is>
          <t>NW</t>
        </is>
      </nc>
    </rcc>
    <rcc rId="0" sId="1">
      <nc r="L1175" t="inlineStr">
        <is>
          <t>NW</t>
        </is>
      </nc>
    </rcc>
    <rcc rId="0" sId="1">
      <nc r="L1176" t="inlineStr">
        <is>
          <t>UL</t>
        </is>
      </nc>
    </rcc>
    <rcc rId="0" sId="1">
      <nc r="L1177" t="inlineStr">
        <is>
          <t>UL</t>
        </is>
      </nc>
    </rcc>
    <rcc rId="0" sId="1">
      <nc r="L1178" t="inlineStr">
        <is>
          <t>UL</t>
        </is>
      </nc>
    </rcc>
    <rcc rId="0" sId="1">
      <nc r="L1179" t="inlineStr">
        <is>
          <t>UL</t>
        </is>
      </nc>
    </rcc>
    <rcc rId="0" sId="1">
      <nc r="L1180" t="inlineStr">
        <is>
          <t>NW</t>
        </is>
      </nc>
    </rcc>
    <rcc rId="0" sId="1">
      <nc r="L1181" t="inlineStr">
        <is>
          <t>NW</t>
        </is>
      </nc>
    </rcc>
    <rcc rId="0" sId="1">
      <nc r="L1182" t="inlineStr">
        <is>
          <t>NW</t>
        </is>
      </nc>
    </rcc>
    <rcc rId="0" sId="1">
      <nc r="L1183" t="inlineStr">
        <is>
          <t>NW</t>
        </is>
      </nc>
    </rcc>
    <rcc rId="0" sId="1">
      <nc r="L1184" t="inlineStr">
        <is>
          <t>NW</t>
        </is>
      </nc>
    </rcc>
    <rcc rId="0" sId="1">
      <nc r="L1185" t="inlineStr">
        <is>
          <t>PS</t>
        </is>
      </nc>
    </rcc>
    <rcc rId="0" sId="1">
      <nc r="L1208" t="inlineStr">
        <is>
          <t>UL</t>
        </is>
      </nc>
    </rcc>
    <rcc rId="0" sId="1">
      <nc r="L1187" t="inlineStr">
        <is>
          <t>UL</t>
        </is>
      </nc>
    </rcc>
    <rcc rId="0" sId="1">
      <nc r="L1188" t="inlineStr">
        <is>
          <t>NW</t>
        </is>
      </nc>
    </rcc>
    <rcc rId="0" sId="1">
      <nc r="L1189" t="inlineStr">
        <is>
          <t>UL</t>
        </is>
      </nc>
    </rcc>
    <rcc rId="0" sId="1">
      <nc r="L1190" t="inlineStr">
        <is>
          <t>UL</t>
        </is>
      </nc>
    </rcc>
    <rcc rId="0" sId="1">
      <nc r="L1192" t="inlineStr">
        <is>
          <t>NW</t>
        </is>
      </nc>
    </rcc>
    <rcc rId="0" sId="1">
      <nc r="L1540" t="inlineStr">
        <is>
          <t>UL</t>
        </is>
      </nc>
    </rcc>
    <rcc rId="0" sId="1">
      <nc r="L1193" t="inlineStr">
        <is>
          <t>UL</t>
        </is>
      </nc>
    </rcc>
    <rcc rId="0" sId="1">
      <nc r="L1194" t="inlineStr">
        <is>
          <t>UL</t>
        </is>
      </nc>
    </rcc>
    <rcc rId="0" sId="1">
      <nc r="L1195" t="inlineStr">
        <is>
          <t>UL</t>
        </is>
      </nc>
    </rcc>
    <rcc rId="0" sId="1">
      <nc r="L1196" t="inlineStr">
        <is>
          <t>NW</t>
        </is>
      </nc>
    </rcc>
    <rcc rId="0" sId="1">
      <nc r="L1197" t="inlineStr">
        <is>
          <t>NW</t>
        </is>
      </nc>
    </rcc>
    <rcc rId="0" sId="1">
      <nc r="L1199" t="inlineStr">
        <is>
          <t>UL</t>
        </is>
      </nc>
    </rcc>
    <rcc rId="0" sId="1">
      <nc r="L1200" t="inlineStr">
        <is>
          <t>UL</t>
        </is>
      </nc>
    </rcc>
    <rcc rId="0" sId="1">
      <nc r="L1343" t="inlineStr">
        <is>
          <t>UL</t>
        </is>
      </nc>
    </rcc>
    <rcc rId="0" sId="1">
      <nc r="L1201" t="inlineStr">
        <is>
          <t>PS</t>
        </is>
      </nc>
    </rcc>
    <rcc rId="0" sId="1">
      <nc r="L1202" t="inlineStr">
        <is>
          <t>NW</t>
        </is>
      </nc>
    </rcc>
    <rcc rId="0" sId="1">
      <nc r="L1203" t="inlineStr">
        <is>
          <t>NW</t>
        </is>
      </nc>
    </rcc>
    <rcc rId="0" sId="1">
      <nc r="L1204" t="inlineStr">
        <is>
          <t>NW</t>
        </is>
      </nc>
    </rcc>
    <rcc rId="0" sId="1">
      <nc r="L1205" t="inlineStr">
        <is>
          <t>NW</t>
        </is>
      </nc>
    </rcc>
    <rcc rId="0" sId="1">
      <nc r="L1206" t="inlineStr">
        <is>
          <t>NW</t>
        </is>
      </nc>
    </rcc>
    <rcc rId="0" sId="1">
      <nc r="L1207" t="inlineStr">
        <is>
          <t>PS</t>
        </is>
      </nc>
    </rcc>
    <rcc rId="0" sId="1">
      <nc r="L1209" t="inlineStr">
        <is>
          <t>UL</t>
        </is>
      </nc>
    </rcc>
    <rcc rId="0" sId="1">
      <nc r="L1210" t="inlineStr">
        <is>
          <t>UL</t>
        </is>
      </nc>
    </rcc>
    <rcc rId="0" sId="1">
      <nc r="L1211" t="inlineStr">
        <is>
          <t>NW</t>
        </is>
      </nc>
    </rcc>
    <rcc rId="0" sId="1">
      <nc r="L1238" t="inlineStr">
        <is>
          <t>UL</t>
        </is>
      </nc>
    </rcc>
    <rcc rId="0" sId="1">
      <nc r="L1212" t="inlineStr">
        <is>
          <t>UL</t>
        </is>
      </nc>
    </rcc>
    <rcc rId="0" sId="1">
      <nc r="L1374" t="inlineStr">
        <is>
          <t>NW</t>
        </is>
      </nc>
    </rcc>
    <rcc rId="0" sId="1">
      <nc r="L1214" t="inlineStr">
        <is>
          <t>UL</t>
        </is>
      </nc>
    </rcc>
    <rcc rId="0" sId="1">
      <nc r="L1215" t="inlineStr">
        <is>
          <t>PS</t>
        </is>
      </nc>
    </rcc>
    <rcc rId="0" sId="1">
      <nc r="L1216" t="inlineStr">
        <is>
          <t>NW</t>
        </is>
      </nc>
    </rcc>
    <rcc rId="0" sId="1">
      <nc r="L1217" t="inlineStr">
        <is>
          <t>UL</t>
        </is>
      </nc>
    </rcc>
    <rcc rId="0" sId="1">
      <nc r="L1218" t="inlineStr">
        <is>
          <t>NW</t>
        </is>
      </nc>
    </rcc>
    <rcc rId="0" sId="1">
      <nc r="L1219" t="inlineStr">
        <is>
          <t>NW</t>
        </is>
      </nc>
    </rcc>
    <rcc rId="0" sId="1">
      <nc r="L1220" t="inlineStr">
        <is>
          <t>UL</t>
        </is>
      </nc>
    </rcc>
    <rcc rId="0" sId="1">
      <nc r="L1221" t="inlineStr">
        <is>
          <t>CCCS</t>
        </is>
      </nc>
    </rcc>
    <rcc rId="0" sId="1">
      <nc r="L1222" t="inlineStr">
        <is>
          <t>UL</t>
        </is>
      </nc>
    </rcc>
    <rcc rId="0" sId="1">
      <nc r="L1223" t="inlineStr">
        <is>
          <t>HC</t>
        </is>
      </nc>
    </rcc>
    <rcc rId="0" sId="1">
      <nc r="L1224" t="inlineStr">
        <is>
          <t>NW</t>
        </is>
      </nc>
    </rcc>
    <rcc rId="0" sId="1">
      <nc r="L1225" t="inlineStr">
        <is>
          <t>NW</t>
        </is>
      </nc>
    </rcc>
    <rcc rId="0" sId="1">
      <nc r="L1226" t="inlineStr">
        <is>
          <t>NW</t>
        </is>
      </nc>
    </rcc>
    <rcc rId="0" sId="1">
      <nc r="L1227" t="inlineStr">
        <is>
          <t>NW</t>
        </is>
      </nc>
    </rcc>
    <rcc rId="0" sId="1">
      <nc r="L1228" t="inlineStr">
        <is>
          <t>NW</t>
        </is>
      </nc>
    </rcc>
    <rcc rId="0" sId="1">
      <nc r="L1151" t="inlineStr">
        <is>
          <t>MVH</t>
        </is>
      </nc>
    </rcc>
    <rcc rId="0" sId="1">
      <nc r="L1100" t="inlineStr">
        <is>
          <t>UL</t>
        </is>
      </nc>
    </rcc>
    <rcc rId="0" sId="1">
      <nc r="L1231" t="inlineStr">
        <is>
          <t>PS</t>
        </is>
      </nc>
    </rcc>
    <rcc rId="0" sId="1">
      <nc r="L1232" t="inlineStr">
        <is>
          <t>UL</t>
        </is>
      </nc>
    </rcc>
    <rcc rId="0" sId="1">
      <nc r="L1233" t="inlineStr">
        <is>
          <t>UL</t>
        </is>
      </nc>
    </rcc>
    <rcc rId="0" sId="1">
      <nc r="L1298" t="inlineStr">
        <is>
          <t>UL</t>
        </is>
      </nc>
    </rcc>
    <rcc rId="0" sId="1">
      <nc r="L1235" t="inlineStr">
        <is>
          <t>HC</t>
        </is>
      </nc>
    </rcc>
    <rcc rId="0" sId="1">
      <nc r="L1153" t="inlineStr">
        <is>
          <t>UL</t>
        </is>
      </nc>
    </rcc>
    <rcc rId="0" sId="1">
      <nc r="L1236" t="inlineStr">
        <is>
          <t>NW</t>
        </is>
      </nc>
    </rcc>
    <rcc rId="0" sId="1">
      <nc r="L1096" t="inlineStr">
        <is>
          <t>UL</t>
        </is>
      </nc>
    </rcc>
    <rcc rId="0" sId="1">
      <nc r="L1239" t="inlineStr">
        <is>
          <t>UL</t>
        </is>
      </nc>
    </rcc>
    <rcc rId="0" sId="1">
      <nc r="L1240" t="inlineStr">
        <is>
          <t>NW</t>
        </is>
      </nc>
    </rcc>
    <rcc rId="0" sId="1">
      <nc r="L1241" t="inlineStr">
        <is>
          <t>UL</t>
        </is>
      </nc>
    </rcc>
    <rcc rId="0" sId="1">
      <nc r="L1242" t="inlineStr">
        <is>
          <t>NW</t>
        </is>
      </nc>
    </rcc>
    <rcc rId="0" sId="1">
      <nc r="L1243" t="inlineStr">
        <is>
          <t>CCCS</t>
        </is>
      </nc>
    </rcc>
    <rcc rId="0" sId="1">
      <nc r="L1244" t="inlineStr">
        <is>
          <t>NW</t>
        </is>
      </nc>
    </rcc>
    <rcc rId="0" sId="1">
      <nc r="L1245" t="inlineStr">
        <is>
          <t>UL</t>
        </is>
      </nc>
    </rcc>
    <rcc rId="0" sId="1">
      <nc r="L1246" t="inlineStr">
        <is>
          <t>UL</t>
        </is>
      </nc>
    </rcc>
    <rcc rId="0" sId="1">
      <nc r="L1247" t="inlineStr">
        <is>
          <t>HC</t>
        </is>
      </nc>
    </rcc>
    <rcc rId="0" sId="1">
      <nc r="L1248" t="inlineStr">
        <is>
          <t>UL</t>
        </is>
      </nc>
    </rcc>
    <rcc rId="0" sId="1">
      <nc r="L1249" t="inlineStr">
        <is>
          <t>UL</t>
        </is>
      </nc>
    </rcc>
    <rcc rId="0" sId="1">
      <nc r="L1250" t="inlineStr">
        <is>
          <t>NW</t>
        </is>
      </nc>
    </rcc>
    <rcc rId="0" sId="1">
      <nc r="L1251" t="inlineStr">
        <is>
          <t>NW</t>
        </is>
      </nc>
    </rcc>
    <rcc rId="0" sId="1">
      <nc r="L1252" t="inlineStr">
        <is>
          <t>NW</t>
        </is>
      </nc>
    </rcc>
    <rcc rId="0" sId="1">
      <nc r="L1253" t="inlineStr">
        <is>
          <t>UL</t>
        </is>
      </nc>
    </rcc>
    <rcc rId="0" sId="1">
      <nc r="L1254" t="inlineStr">
        <is>
          <t>UL</t>
        </is>
      </nc>
    </rcc>
    <rcc rId="0" sId="1">
      <nc r="L1255" t="inlineStr">
        <is>
          <t>NW</t>
        </is>
      </nc>
    </rcc>
    <rcc rId="0" sId="1">
      <nc r="L1256" t="inlineStr">
        <is>
          <t>NW</t>
        </is>
      </nc>
    </rcc>
    <rcc rId="0" sId="1">
      <nc r="L1257" t="inlineStr">
        <is>
          <t>NW</t>
        </is>
      </nc>
    </rcc>
    <rcc rId="0" sId="1">
      <nc r="L1258" t="inlineStr">
        <is>
          <t>UL</t>
        </is>
      </nc>
    </rcc>
    <rcc rId="0" sId="1">
      <nc r="L1259" t="inlineStr">
        <is>
          <t>NW</t>
        </is>
      </nc>
    </rcc>
    <rcc rId="0" sId="1">
      <nc r="L1260" t="inlineStr">
        <is>
          <t>NW</t>
        </is>
      </nc>
    </rcc>
    <rcc rId="0" sId="1">
      <nc r="L1261" t="inlineStr">
        <is>
          <t>UL</t>
        </is>
      </nc>
    </rcc>
    <rcc rId="0" sId="1">
      <nc r="L1262" t="inlineStr">
        <is>
          <t>NW</t>
        </is>
      </nc>
    </rcc>
    <rcc rId="0" sId="1">
      <nc r="L1263" t="inlineStr">
        <is>
          <t>NW</t>
        </is>
      </nc>
    </rcc>
    <rcc rId="0" sId="1">
      <nc r="L1264" t="inlineStr">
        <is>
          <t>NW</t>
        </is>
      </nc>
    </rcc>
    <rcc rId="0" sId="1">
      <nc r="L1265" t="inlineStr">
        <is>
          <t>Waived</t>
        </is>
      </nc>
    </rcc>
    <rcc rId="0" sId="1">
      <nc r="L1266" t="inlineStr">
        <is>
          <t>NW</t>
        </is>
      </nc>
    </rcc>
    <rcc rId="0" sId="1">
      <nc r="L1267" t="inlineStr">
        <is>
          <t>NW</t>
        </is>
      </nc>
    </rcc>
    <rcc rId="0" sId="1">
      <nc r="L1268" t="inlineStr">
        <is>
          <t>NW</t>
        </is>
      </nc>
    </rcc>
    <rcc rId="0" sId="1">
      <nc r="L1269" t="inlineStr">
        <is>
          <t>UL</t>
        </is>
      </nc>
    </rcc>
    <rcc rId="0" sId="1">
      <nc r="L1270" t="inlineStr">
        <is>
          <t>NW</t>
        </is>
      </nc>
    </rcc>
    <rcc rId="0" sId="1">
      <nc r="L1271" t="inlineStr">
        <is>
          <t>UL</t>
        </is>
      </nc>
    </rcc>
    <rcc rId="0" sId="1">
      <nc r="L887" t="inlineStr">
        <is>
          <t>MVH</t>
        </is>
      </nc>
    </rcc>
    <rcc rId="0" sId="1">
      <nc r="L1272" t="inlineStr">
        <is>
          <t>UL</t>
        </is>
      </nc>
    </rcc>
    <rcc rId="0" sId="1">
      <nc r="L1274" t="inlineStr">
        <is>
          <t>NW</t>
        </is>
      </nc>
    </rcc>
    <rcc rId="0" sId="1">
      <nc r="L802" t="inlineStr">
        <is>
          <t>UL</t>
        </is>
      </nc>
    </rcc>
    <rcc rId="0" sId="1">
      <nc r="L1276" t="inlineStr">
        <is>
          <t>UL</t>
        </is>
      </nc>
    </rcc>
    <rcc rId="0" sId="1">
      <nc r="L1277" t="inlineStr">
        <is>
          <t>PS</t>
        </is>
      </nc>
    </rcc>
    <rcc rId="0" sId="1">
      <nc r="L1278" t="inlineStr">
        <is>
          <t>NW</t>
        </is>
      </nc>
    </rcc>
    <rcc rId="0" sId="1">
      <nc r="L1279" t="inlineStr">
        <is>
          <t>NW</t>
        </is>
      </nc>
    </rcc>
    <rcc rId="0" sId="1">
      <nc r="L1280" t="inlineStr">
        <is>
          <t>MVH</t>
        </is>
      </nc>
    </rcc>
    <rcc rId="0" sId="1">
      <nc r="L1281" t="inlineStr">
        <is>
          <t>NW</t>
        </is>
      </nc>
    </rcc>
    <rcc rId="0" sId="1">
      <nc r="L1282" t="inlineStr">
        <is>
          <t>NW</t>
        </is>
      </nc>
    </rcc>
    <rcc rId="0" sId="1">
      <nc r="L1283" t="inlineStr">
        <is>
          <t>UL</t>
        </is>
      </nc>
    </rcc>
    <rcc rId="0" sId="1">
      <nc r="L1284" t="inlineStr">
        <is>
          <t>NW</t>
        </is>
      </nc>
    </rcc>
    <rcc rId="0" sId="1">
      <nc r="L1285" t="inlineStr">
        <is>
          <t>UL</t>
        </is>
      </nc>
    </rcc>
    <rcc rId="0" sId="1">
      <nc r="L1286" t="inlineStr">
        <is>
          <t>PS</t>
        </is>
      </nc>
    </rcc>
    <rcc rId="0" sId="1">
      <nc r="L1287" t="inlineStr">
        <is>
          <t>NW</t>
        </is>
      </nc>
    </rcc>
    <rcc rId="0" sId="1">
      <nc r="L1288" t="inlineStr">
        <is>
          <t>CCCS</t>
        </is>
      </nc>
    </rcc>
    <rcc rId="0" sId="1">
      <nc r="L1289" t="inlineStr">
        <is>
          <t>HC</t>
        </is>
      </nc>
    </rcc>
    <rcc rId="0" sId="1">
      <nc r="L1290" t="inlineStr">
        <is>
          <t>HC</t>
        </is>
      </nc>
    </rcc>
    <rcc rId="0" sId="1">
      <nc r="L1291" t="inlineStr">
        <is>
          <t>UL</t>
        </is>
      </nc>
    </rcc>
    <rcc rId="0" sId="1">
      <nc r="L1292" t="inlineStr">
        <is>
          <t>NW</t>
        </is>
      </nc>
    </rcc>
    <rcc rId="0" sId="1">
      <nc r="L1293" t="inlineStr">
        <is>
          <t>HC</t>
        </is>
      </nc>
    </rcc>
    <rcc rId="0" sId="1">
      <nc r="L1294" t="inlineStr">
        <is>
          <t>UL</t>
        </is>
      </nc>
    </rcc>
    <rcc rId="0" sId="1">
      <nc r="L1657" t="inlineStr">
        <is>
          <t>CCCS</t>
        </is>
      </nc>
    </rcc>
    <rcc rId="0" sId="1">
      <nc r="L783" t="inlineStr">
        <is>
          <t>UL</t>
        </is>
      </nc>
    </rcc>
    <rcc rId="0" sId="1">
      <nc r="L792" t="inlineStr">
        <is>
          <t>UL</t>
        </is>
      </nc>
    </rcc>
    <rcc rId="0" sId="1">
      <nc r="L1234" t="inlineStr">
        <is>
          <t>UL</t>
        </is>
      </nc>
    </rcc>
    <rcc rId="0" sId="1">
      <nc r="L1299" t="inlineStr">
        <is>
          <t>UL</t>
        </is>
      </nc>
    </rcc>
    <rcc rId="0" sId="1">
      <nc r="L1155" t="inlineStr">
        <is>
          <t>UL</t>
        </is>
      </nc>
    </rcc>
    <rcc rId="0" sId="1">
      <nc r="L1301" t="inlineStr">
        <is>
          <t>HC</t>
        </is>
      </nc>
    </rcc>
    <rcc rId="0" sId="1">
      <nc r="L1302" t="inlineStr">
        <is>
          <t>HC</t>
        </is>
      </nc>
    </rcc>
    <rcc rId="0" sId="1">
      <nc r="L1303" t="inlineStr">
        <is>
          <t>CCCS</t>
        </is>
      </nc>
    </rcc>
    <rcc rId="0" sId="1">
      <nc r="L1304" t="inlineStr">
        <is>
          <t>CCCS</t>
        </is>
      </nc>
    </rcc>
    <rcc rId="0" sId="1">
      <nc r="L1305" t="inlineStr">
        <is>
          <t>NW</t>
        </is>
      </nc>
    </rcc>
    <rcc rId="0" sId="1">
      <nc r="L1426" t="inlineStr">
        <is>
          <t>UL</t>
        </is>
      </nc>
    </rcc>
    <rcc rId="0" sId="1">
      <nc r="L704" t="inlineStr">
        <is>
          <t>HC</t>
        </is>
      </nc>
    </rcc>
    <rcc rId="0" sId="1">
      <nc r="L902" t="inlineStr">
        <is>
          <t>HC</t>
        </is>
      </nc>
    </rcc>
    <rcc rId="0" sId="1">
      <nc r="L1309" t="inlineStr">
        <is>
          <t>NW</t>
        </is>
      </nc>
    </rcc>
    <rcc rId="0" sId="1">
      <nc r="L1310" t="inlineStr">
        <is>
          <t>HC</t>
        </is>
      </nc>
    </rcc>
    <rcc rId="0" sId="1">
      <nc r="L1311" t="inlineStr">
        <is>
          <t>NW</t>
        </is>
      </nc>
    </rcc>
    <rcc rId="0" sId="1">
      <nc r="L1312" t="inlineStr">
        <is>
          <t>HC</t>
        </is>
      </nc>
    </rcc>
    <rcc rId="0" sId="1">
      <nc r="L1313" t="inlineStr">
        <is>
          <t>CCCS</t>
        </is>
      </nc>
    </rcc>
    <rcc rId="0" sId="1">
      <nc r="L1314" t="inlineStr">
        <is>
          <t>NW</t>
        </is>
      </nc>
    </rcc>
    <rcc rId="0" sId="1">
      <nc r="L1315" t="inlineStr">
        <is>
          <t>UL</t>
        </is>
      </nc>
    </rcc>
    <rcc rId="0" sId="1">
      <nc r="L1316" t="inlineStr">
        <is>
          <t>HC</t>
        </is>
      </nc>
    </rcc>
    <rcc rId="0" sId="1">
      <nc r="L1317" t="inlineStr">
        <is>
          <t>NW</t>
        </is>
      </nc>
    </rcc>
    <rcc rId="0" sId="1">
      <nc r="L1318" t="inlineStr">
        <is>
          <t>NW</t>
        </is>
      </nc>
    </rcc>
    <rcc rId="0" sId="1">
      <nc r="L1319" t="inlineStr">
        <is>
          <t>HC</t>
        </is>
      </nc>
    </rcc>
    <rcc rId="0" sId="1">
      <nc r="L1320" t="inlineStr">
        <is>
          <t>HC</t>
        </is>
      </nc>
    </rcc>
    <rcc rId="0" sId="1">
      <nc r="L1321" t="inlineStr">
        <is>
          <t>UL</t>
        </is>
      </nc>
    </rcc>
    <rcc rId="0" sId="1">
      <nc r="L1322" t="inlineStr">
        <is>
          <t>UL</t>
        </is>
      </nc>
    </rcc>
    <rcc rId="0" sId="1">
      <nc r="L1323" t="inlineStr">
        <is>
          <t>CCCS</t>
        </is>
      </nc>
    </rcc>
    <rcc rId="0" sId="1">
      <nc r="L1324" t="inlineStr">
        <is>
          <t>NW</t>
        </is>
      </nc>
    </rcc>
    <rcc rId="0" sId="1">
      <nc r="L1325" t="inlineStr">
        <is>
          <t>HC</t>
        </is>
      </nc>
    </rcc>
    <rcc rId="0" sId="1">
      <nc r="L1326" t="inlineStr">
        <is>
          <t>CCCS</t>
        </is>
      </nc>
    </rcc>
    <rcc rId="0" sId="1">
      <nc r="L1629" t="inlineStr">
        <is>
          <t>NW</t>
        </is>
      </nc>
    </rcc>
    <rcc rId="0" sId="1">
      <nc r="L1328" t="inlineStr">
        <is>
          <t>UL</t>
        </is>
      </nc>
    </rcc>
    <rcc rId="0" sId="1">
      <nc r="L1329" t="inlineStr">
        <is>
          <t>HC</t>
        </is>
      </nc>
    </rcc>
    <rcc rId="0" sId="1">
      <nc r="L1330" t="inlineStr">
        <is>
          <t>CCCS</t>
        </is>
      </nc>
    </rcc>
    <rcc rId="0" sId="1">
      <nc r="L1331" t="inlineStr">
        <is>
          <t>UL</t>
        </is>
      </nc>
    </rcc>
    <rcc rId="0" sId="1">
      <nc r="L1333" t="inlineStr">
        <is>
          <t>CCCS</t>
        </is>
      </nc>
    </rcc>
    <rcc rId="0" sId="1">
      <nc r="L1650" t="inlineStr">
        <is>
          <t>NW</t>
        </is>
      </nc>
    </rcc>
    <rcc rId="0" sId="1">
      <nc r="L1334" t="inlineStr">
        <is>
          <t>NW</t>
        </is>
      </nc>
    </rcc>
    <rcc rId="0" sId="1">
      <nc r="L1335" t="inlineStr">
        <is>
          <t>UL</t>
        </is>
      </nc>
    </rcc>
    <rcc rId="0" sId="1">
      <nc r="L1336" t="inlineStr">
        <is>
          <t>CCCS</t>
        </is>
      </nc>
    </rcc>
    <rcc rId="0" sId="1">
      <nc r="L1337" t="inlineStr">
        <is>
          <t>NW</t>
        </is>
      </nc>
    </rcc>
    <rcc rId="0" sId="1">
      <nc r="L1338" t="inlineStr">
        <is>
          <t>NW</t>
        </is>
      </nc>
    </rcc>
    <rcc rId="0" sId="1">
      <nc r="L1339" t="inlineStr">
        <is>
          <t>UL</t>
        </is>
      </nc>
    </rcc>
    <rcc rId="0" sId="1">
      <nc r="L1340" t="inlineStr">
        <is>
          <t>NW</t>
        </is>
      </nc>
    </rcc>
    <rcc rId="0" sId="1">
      <nc r="L1341" t="inlineStr">
        <is>
          <t>HC</t>
        </is>
      </nc>
    </rcc>
    <rcc rId="0" sId="1">
      <nc r="L1342" t="inlineStr">
        <is>
          <t>CCCS</t>
        </is>
      </nc>
    </rcc>
    <rcc rId="0" sId="1">
      <nc r="L1790" t="inlineStr">
        <is>
          <t>NW</t>
        </is>
      </nc>
    </rcc>
    <rcc rId="0" sId="1">
      <nc r="L1344" t="inlineStr">
        <is>
          <t>HC</t>
        </is>
      </nc>
    </rcc>
    <rcc rId="0" sId="1">
      <nc r="L1345" t="inlineStr">
        <is>
          <t>CCCS</t>
        </is>
      </nc>
    </rcc>
    <rcc rId="0" sId="1">
      <nc r="L1346" t="inlineStr">
        <is>
          <t>CCCS</t>
        </is>
      </nc>
    </rcc>
    <rcc rId="0" sId="1">
      <nc r="L1347" t="inlineStr">
        <is>
          <t>UL</t>
        </is>
      </nc>
    </rcc>
    <rcc rId="0" sId="1">
      <nc r="L1348" t="inlineStr">
        <is>
          <t>NW</t>
        </is>
      </nc>
    </rcc>
    <rcc rId="0" sId="1">
      <nc r="L946" t="inlineStr">
        <is>
          <t>HC</t>
        </is>
      </nc>
    </rcc>
    <rcc rId="0" sId="1">
      <nc r="L1350" t="inlineStr">
        <is>
          <t>HC</t>
        </is>
      </nc>
    </rcc>
    <rcc rId="0" sId="1">
      <nc r="L1526" t="inlineStr">
        <is>
          <t>NW</t>
        </is>
      </nc>
    </rcc>
    <rcc rId="0" sId="1">
      <nc r="L1352" t="inlineStr">
        <is>
          <t>UL</t>
        </is>
      </nc>
    </rcc>
    <rcc rId="0" sId="1">
      <nc r="L1353" t="inlineStr">
        <is>
          <t>UL</t>
        </is>
      </nc>
    </rcc>
    <rcc rId="0" sId="1">
      <nc r="L1354" t="inlineStr">
        <is>
          <t>HC</t>
        </is>
      </nc>
    </rcc>
    <rcc rId="0" sId="1">
      <nc r="L1355" t="inlineStr">
        <is>
          <t>CCCS</t>
        </is>
      </nc>
    </rcc>
    <rcc rId="0" sId="1">
      <nc r="L857" t="inlineStr">
        <is>
          <t>HC</t>
        </is>
      </nc>
    </rcc>
    <rcc rId="0" sId="1">
      <nc r="L1050" t="inlineStr">
        <is>
          <t>CCCS</t>
        </is>
      </nc>
    </rcc>
    <rcc rId="0" sId="1">
      <nc r="L1358" t="inlineStr">
        <is>
          <t>UL</t>
        </is>
      </nc>
    </rcc>
    <rcc rId="0" sId="1">
      <nc r="L1359" t="inlineStr">
        <is>
          <t>NW on line</t>
        </is>
      </nc>
    </rcc>
    <rcc rId="0" sId="1">
      <nc r="L1360" t="inlineStr">
        <is>
          <t>HC</t>
        </is>
      </nc>
    </rcc>
    <rcc rId="0" sId="1">
      <nc r="L1361" t="inlineStr">
        <is>
          <t>Ehome America</t>
        </is>
      </nc>
    </rcc>
    <rcc rId="0" sId="1">
      <nc r="L1362" t="inlineStr">
        <is>
          <t>CCCS</t>
        </is>
      </nc>
    </rcc>
    <rcc rId="0" sId="1">
      <nc r="L1363" t="inlineStr">
        <is>
          <t>HC</t>
        </is>
      </nc>
    </rcc>
    <rcc rId="0" sId="1">
      <nc r="L1364" t="inlineStr">
        <is>
          <t>NW</t>
        </is>
      </nc>
    </rcc>
    <rcc rId="0" sId="1">
      <nc r="L1365" t="inlineStr">
        <is>
          <t>HC</t>
        </is>
      </nc>
    </rcc>
    <rcc rId="0" sId="1">
      <nc r="L1366" t="inlineStr">
        <is>
          <t>NW</t>
        </is>
      </nc>
    </rcc>
    <rcc rId="0" sId="1">
      <nc r="L1367" t="inlineStr">
        <is>
          <t>hc</t>
        </is>
      </nc>
    </rcc>
    <rcc rId="0" sId="1">
      <nc r="L1368" t="inlineStr">
        <is>
          <t>NW</t>
        </is>
      </nc>
    </rcc>
    <rcc rId="0" sId="1">
      <nc r="L1369" t="inlineStr">
        <is>
          <t>NW</t>
        </is>
      </nc>
    </rcc>
    <rcc rId="0" sId="1">
      <nc r="L1370" t="inlineStr">
        <is>
          <t>CCCS</t>
        </is>
      </nc>
    </rcc>
    <rcc rId="0" sId="1">
      <nc r="L715" t="inlineStr">
        <is>
          <t>HC</t>
        </is>
      </nc>
    </rcc>
    <rcc rId="0" sId="1">
      <nc r="L1372" t="inlineStr">
        <is>
          <t>HC</t>
        </is>
      </nc>
    </rcc>
    <rcc rId="0" sId="1">
      <nc r="L1373" t="inlineStr">
        <is>
          <t>UL</t>
        </is>
      </nc>
    </rcc>
    <rcc rId="0" sId="1">
      <nc r="L1119" t="inlineStr">
        <is>
          <t>NW</t>
        </is>
      </nc>
    </rcc>
    <rcc rId="0" sId="1">
      <nc r="L1375" t="inlineStr">
        <is>
          <t>UL</t>
        </is>
      </nc>
    </rcc>
    <rcc rId="0" sId="1">
      <nc r="L1376" t="inlineStr">
        <is>
          <t>NW</t>
        </is>
      </nc>
    </rcc>
    <rcc rId="0" sId="1">
      <nc r="L1377" t="inlineStr">
        <is>
          <t>CCCS</t>
        </is>
      </nc>
    </rcc>
    <rcc rId="0" sId="1">
      <nc r="L1378" t="inlineStr">
        <is>
          <t>CCCS</t>
        </is>
      </nc>
    </rcc>
    <rcc rId="0" sId="1">
      <nc r="L1379" t="inlineStr">
        <is>
          <t>NW</t>
        </is>
      </nc>
    </rcc>
    <rcc rId="0" sId="1">
      <nc r="L1380" t="inlineStr">
        <is>
          <t>CCCS</t>
        </is>
      </nc>
    </rcc>
    <rcc rId="0" sId="1">
      <nc r="L1381" t="inlineStr">
        <is>
          <t>NW</t>
        </is>
      </nc>
    </rcc>
    <rcc rId="0" sId="1">
      <nc r="L1382" t="inlineStr">
        <is>
          <t>NW</t>
        </is>
      </nc>
    </rcc>
    <rcc rId="0" sId="1">
      <nc r="L1383" t="inlineStr">
        <is>
          <t>Waived</t>
        </is>
      </nc>
    </rcc>
    <rcc rId="0" sId="1">
      <nc r="L1384" t="inlineStr">
        <is>
          <t>NW</t>
        </is>
      </nc>
    </rcc>
    <rcc rId="0" sId="1">
      <nc r="L1385" t="inlineStr">
        <is>
          <t>UL</t>
        </is>
      </nc>
    </rcc>
    <rcc rId="0" sId="1">
      <nc r="L1386" t="inlineStr">
        <is>
          <t>NW</t>
        </is>
      </nc>
    </rcc>
    <rcc rId="0" sId="1">
      <nc r="L1387" t="inlineStr">
        <is>
          <t>NW on line</t>
        </is>
      </nc>
    </rcc>
    <rcc rId="0" sId="1">
      <nc r="L837" t="inlineStr">
        <is>
          <t>UL</t>
        </is>
      </nc>
    </rcc>
    <rcc rId="0" sId="1">
      <nc r="L1389" t="inlineStr">
        <is>
          <t>UL</t>
        </is>
      </nc>
    </rcc>
    <rcc rId="0" sId="1">
      <nc r="L476" t="inlineStr">
        <is>
          <t>MVH</t>
        </is>
      </nc>
    </rcc>
    <rcc rId="0" sId="1">
      <nc r="L1391" t="inlineStr">
        <is>
          <t>CCCS</t>
        </is>
      </nc>
    </rcc>
    <rcc rId="0" sId="1">
      <nc r="L1392" t="inlineStr">
        <is>
          <t>HC</t>
        </is>
      </nc>
    </rcc>
    <rcc rId="0" sId="1">
      <nc r="L1393" t="inlineStr">
        <is>
          <t>NW</t>
        </is>
      </nc>
    </rcc>
    <rcc rId="0" sId="1">
      <nc r="L1394" t="inlineStr">
        <is>
          <t>NW</t>
        </is>
      </nc>
    </rcc>
    <rcc rId="0" sId="1">
      <nc r="L1395" t="inlineStr">
        <is>
          <t>NW</t>
        </is>
      </nc>
    </rcc>
    <rcc rId="0" sId="1">
      <nc r="L1396" t="inlineStr">
        <is>
          <t>NW</t>
        </is>
      </nc>
    </rcc>
    <rcc rId="0" sId="1">
      <nc r="L1397" t="inlineStr">
        <is>
          <t>CCCS</t>
        </is>
      </nc>
    </rcc>
    <rcc rId="0" sId="1">
      <nc r="L1398" t="inlineStr">
        <is>
          <t>HC</t>
        </is>
      </nc>
    </rcc>
    <rcc rId="0" sId="1">
      <nc r="L1399" t="inlineStr">
        <is>
          <t>UL</t>
        </is>
      </nc>
    </rcc>
    <rcc rId="0" sId="1">
      <nc r="L1400" t="inlineStr">
        <is>
          <t>CCCS</t>
        </is>
      </nc>
    </rcc>
    <rcc rId="0" sId="1">
      <nc r="L1401" t="inlineStr">
        <is>
          <t>NW</t>
        </is>
      </nc>
    </rcc>
    <rcc rId="0" sId="1">
      <nc r="L914" t="inlineStr">
        <is>
          <t>HC</t>
        </is>
      </nc>
    </rcc>
    <rcc rId="0" sId="1">
      <nc r="L1403" t="inlineStr">
        <is>
          <t>HC</t>
        </is>
      </nc>
    </rcc>
    <rcc rId="0" sId="1">
      <nc r="L1404" t="inlineStr">
        <is>
          <t>CCCS</t>
        </is>
      </nc>
    </rcc>
    <rcc rId="0" sId="1">
      <nc r="L1405" t="inlineStr">
        <is>
          <t>UL</t>
        </is>
      </nc>
    </rcc>
    <rcc rId="0" sId="1">
      <nc r="L1406" t="inlineStr">
        <is>
          <t>NW</t>
        </is>
      </nc>
    </rcc>
    <rcc rId="0" sId="1">
      <nc r="L1407" t="inlineStr">
        <is>
          <t>UL</t>
        </is>
      </nc>
    </rcc>
    <rcc rId="0" sId="1">
      <nc r="L1408" t="inlineStr">
        <is>
          <t>MVH</t>
        </is>
      </nc>
    </rcc>
    <rcc rId="0" sId="1">
      <nc r="L1409" t="inlineStr">
        <is>
          <t>NW</t>
        </is>
      </nc>
    </rcc>
    <rcc rId="0" sId="1">
      <nc r="L1410" t="inlineStr">
        <is>
          <t>HC</t>
        </is>
      </nc>
    </rcc>
    <rcc rId="0" sId="1">
      <nc r="L1349" t="inlineStr">
        <is>
          <t>CCCS</t>
        </is>
      </nc>
    </rcc>
    <rcc rId="0" sId="1">
      <nc r="L1412" t="inlineStr">
        <is>
          <t>UL</t>
        </is>
      </nc>
    </rcc>
    <rcc rId="0" sId="1">
      <nc r="L1413" t="inlineStr">
        <is>
          <t>NW</t>
        </is>
      </nc>
    </rcc>
    <rcc rId="0" sId="1">
      <nc r="L1414" t="inlineStr">
        <is>
          <t>UL</t>
        </is>
      </nc>
    </rcc>
    <rcc rId="0" sId="1">
      <nc r="L1415" t="inlineStr">
        <is>
          <t>NW</t>
        </is>
      </nc>
    </rcc>
    <rcc rId="0" sId="1">
      <nc r="L1416" t="inlineStr">
        <is>
          <t>UL</t>
        </is>
      </nc>
    </rcc>
    <rcc rId="0" sId="1">
      <nc r="L1720" t="inlineStr">
        <is>
          <t>HC</t>
        </is>
      </nc>
    </rcc>
    <rcc rId="0" sId="1">
      <nc r="L1418" t="inlineStr">
        <is>
          <t>UL</t>
        </is>
      </nc>
    </rcc>
    <rcc rId="0" sId="1">
      <nc r="L1419" t="inlineStr">
        <is>
          <t>NW on line</t>
        </is>
      </nc>
    </rcc>
    <rcc rId="0" sId="1">
      <nc r="L1420" t="inlineStr">
        <is>
          <t>NW on line</t>
        </is>
      </nc>
    </rcc>
    <rcc rId="0" sId="1">
      <nc r="L1421" t="inlineStr">
        <is>
          <t>NW</t>
        </is>
      </nc>
    </rcc>
    <rcc rId="0" sId="1">
      <nc r="L1422" t="inlineStr">
        <is>
          <t>NW</t>
        </is>
      </nc>
    </rcc>
    <rcc rId="0" sId="1">
      <nc r="L1085" t="inlineStr">
        <is>
          <t>UL</t>
        </is>
      </nc>
    </rcc>
    <rcc rId="0" sId="1">
      <nc r="L1424" t="inlineStr">
        <is>
          <t>UL</t>
        </is>
      </nc>
    </rcc>
    <rcc rId="0" sId="1">
      <nc r="L1425" t="inlineStr">
        <is>
          <t>UL</t>
        </is>
      </nc>
    </rcc>
    <rcc rId="0" sId="1">
      <nc r="L1577" t="inlineStr">
        <is>
          <t>NW</t>
        </is>
      </nc>
    </rcc>
    <rcc rId="0" sId="1">
      <nc r="L1427" t="inlineStr">
        <is>
          <t>HC</t>
        </is>
      </nc>
    </rcc>
    <rcc rId="0" sId="1">
      <nc r="L1428" t="inlineStr">
        <is>
          <t>Waived</t>
        </is>
      </nc>
    </rcc>
    <rcc rId="0" sId="1">
      <nc r="L1429" t="inlineStr">
        <is>
          <t>HC</t>
        </is>
      </nc>
    </rcc>
    <rcc rId="0" sId="1">
      <nc r="L1430" t="inlineStr">
        <is>
          <t>CCCS</t>
        </is>
      </nc>
    </rcc>
    <rcc rId="0" sId="1">
      <nc r="L1431" t="inlineStr">
        <is>
          <t>UL</t>
        </is>
      </nc>
    </rcc>
    <rcc rId="0" sId="1">
      <nc r="L1432" t="inlineStr">
        <is>
          <t>HC</t>
        </is>
      </nc>
    </rcc>
    <rcc rId="0" sId="1">
      <nc r="L585" t="inlineStr">
        <is>
          <t>CCCS</t>
        </is>
      </nc>
    </rcc>
    <rcc rId="0" sId="1">
      <nc r="L1434" t="inlineStr">
        <is>
          <t>NW</t>
        </is>
      </nc>
    </rcc>
    <rcc rId="0" sId="1">
      <nc r="L1435" t="inlineStr">
        <is>
          <t>CCCS</t>
        </is>
      </nc>
    </rcc>
    <rcc rId="0" sId="1">
      <nc r="L1433" t="inlineStr">
        <is>
          <t>UL</t>
        </is>
      </nc>
    </rcc>
    <rcc rId="0" sId="1">
      <nc r="L1528" t="inlineStr">
        <is>
          <t>CCCS</t>
        </is>
      </nc>
    </rcc>
    <rcc rId="0" sId="1">
      <nc r="L1438" t="inlineStr">
        <is>
          <t>NW</t>
        </is>
      </nc>
    </rcc>
    <rcc rId="0" sId="1">
      <nc r="L1439" t="inlineStr">
        <is>
          <t>NW</t>
        </is>
      </nc>
    </rcc>
    <rcc rId="0" sId="1">
      <nc r="L1440" t="inlineStr">
        <is>
          <t>HC</t>
        </is>
      </nc>
    </rcc>
    <rcc rId="0" sId="1">
      <nc r="L1441" t="inlineStr">
        <is>
          <t>HC</t>
        </is>
      </nc>
    </rcc>
    <rcc rId="0" sId="1">
      <nc r="L1712" t="inlineStr">
        <is>
          <t>HC</t>
        </is>
      </nc>
    </rcc>
    <rcc rId="0" sId="1">
      <nc r="L1443" t="inlineStr">
        <is>
          <t>NW</t>
        </is>
      </nc>
    </rcc>
    <rcc rId="0" sId="1">
      <nc r="L1444" t="inlineStr">
        <is>
          <t>NW</t>
        </is>
      </nc>
    </rcc>
    <rcc rId="0" sId="1">
      <nc r="L1445" t="inlineStr">
        <is>
          <t>NW</t>
        </is>
      </nc>
    </rcc>
    <rcc rId="0" sId="1">
      <nc r="L1446" t="inlineStr">
        <is>
          <t>NW</t>
        </is>
      </nc>
    </rcc>
    <rcc rId="0" sId="1">
      <nc r="L1447" t="inlineStr">
        <is>
          <t>HC</t>
        </is>
      </nc>
    </rcc>
    <rcc rId="0" sId="1">
      <nc r="L1448" t="inlineStr">
        <is>
          <t>NW</t>
        </is>
      </nc>
    </rcc>
    <rcc rId="0" sId="1">
      <nc r="L1449" t="inlineStr">
        <is>
          <t>CCCS</t>
        </is>
      </nc>
    </rcc>
    <rcc rId="0" sId="1">
      <nc r="L1125" t="inlineStr">
        <is>
          <t>HC</t>
        </is>
      </nc>
    </rcc>
    <rcc rId="0" sId="1">
      <nc r="L1451" t="inlineStr">
        <is>
          <t>CCCS</t>
        </is>
      </nc>
    </rcc>
    <rcc rId="0" sId="1">
      <nc r="L1452" t="inlineStr">
        <is>
          <t>HC</t>
        </is>
      </nc>
    </rcc>
    <rcc rId="0" sId="1">
      <nc r="L1453" t="inlineStr">
        <is>
          <t>CCCS</t>
        </is>
      </nc>
    </rcc>
    <rcc rId="0" sId="1">
      <nc r="L1454" t="inlineStr">
        <is>
          <t>HC</t>
        </is>
      </nc>
    </rcc>
    <rcc rId="0" sId="1">
      <nc r="L1455" t="inlineStr">
        <is>
          <t>NW</t>
        </is>
      </nc>
    </rcc>
    <rcc rId="0" sId="1">
      <nc r="L1456" t="inlineStr">
        <is>
          <t>CCCS</t>
        </is>
      </nc>
    </rcc>
    <rcc rId="0" sId="1">
      <nc r="L1457" t="inlineStr">
        <is>
          <t>HC</t>
        </is>
      </nc>
    </rcc>
    <rcc rId="0" sId="1">
      <nc r="L1458" t="inlineStr">
        <is>
          <t>NW</t>
        </is>
      </nc>
    </rcc>
    <rcc rId="0" sId="1">
      <nc r="L1459" t="inlineStr">
        <is>
          <t>NW</t>
        </is>
      </nc>
    </rcc>
    <rcc rId="0" sId="1">
      <nc r="L1388" t="inlineStr">
        <is>
          <t>CCCS</t>
        </is>
      </nc>
    </rcc>
    <rcc rId="0" sId="1">
      <nc r="L1460" t="inlineStr">
        <is>
          <t>NW</t>
        </is>
      </nc>
    </rcc>
    <rcc rId="0" sId="1">
      <nc r="L1462" t="inlineStr">
        <is>
          <t>NW</t>
        </is>
      </nc>
    </rcc>
    <rcc rId="0" sId="1">
      <nc r="L1463" t="inlineStr">
        <is>
          <t>HC</t>
        </is>
      </nc>
    </rcc>
    <rcc rId="0" sId="1">
      <nc r="L1464" t="inlineStr">
        <is>
          <t>NW on line</t>
        </is>
      </nc>
    </rcc>
    <rcc rId="0" sId="1">
      <nc r="L1465" t="inlineStr">
        <is>
          <t>MVH</t>
        </is>
      </nc>
    </rcc>
    <rcc rId="0" sId="1">
      <nc r="L1466" t="inlineStr">
        <is>
          <t>NW</t>
        </is>
      </nc>
    </rcc>
    <rcc rId="0" sId="1">
      <nc r="L1467" t="inlineStr">
        <is>
          <t>CCCS</t>
        </is>
      </nc>
    </rcc>
    <rcc rId="0" sId="1">
      <nc r="L1468" t="inlineStr">
        <is>
          <t>NW</t>
        </is>
      </nc>
    </rcc>
    <rcc rId="0" sId="1">
      <nc r="L1469" t="inlineStr">
        <is>
          <t>HC</t>
        </is>
      </nc>
    </rcc>
    <rcc rId="0" sId="1">
      <nc r="L1470" t="inlineStr">
        <is>
          <t>NW</t>
        </is>
      </nc>
    </rcc>
    <rcc rId="0" sId="1">
      <nc r="L1471" t="inlineStr">
        <is>
          <t>NW</t>
        </is>
      </nc>
    </rcc>
    <rcc rId="0" sId="1">
      <nc r="L1472" t="inlineStr">
        <is>
          <t>NW</t>
        </is>
      </nc>
    </rcc>
    <rcc rId="0" sId="1">
      <nc r="L1473" t="inlineStr">
        <is>
          <t>HC</t>
        </is>
      </nc>
    </rcc>
    <rcc rId="0" sId="1">
      <nc r="L1474" t="inlineStr">
        <is>
          <t>CCCS</t>
        </is>
      </nc>
    </rcc>
    <rcc rId="0" sId="1">
      <nc r="L1475" t="inlineStr">
        <is>
          <t>CCCS</t>
        </is>
      </nc>
    </rcc>
    <rcc rId="0" sId="1">
      <nc r="L1476" t="inlineStr">
        <is>
          <t>NW</t>
        </is>
      </nc>
    </rcc>
    <rcc rId="0" sId="1">
      <nc r="L1477" t="inlineStr">
        <is>
          <t>NW</t>
        </is>
      </nc>
    </rcc>
    <rcc rId="0" sId="1">
      <nc r="L1478" t="inlineStr">
        <is>
          <t>HC</t>
        </is>
      </nc>
    </rcc>
    <rcc rId="0" sId="1">
      <nc r="L1479" t="inlineStr">
        <is>
          <t>HC</t>
        </is>
      </nc>
    </rcc>
    <rcc rId="0" sId="1">
      <nc r="L1480" t="inlineStr">
        <is>
          <t>MVH</t>
        </is>
      </nc>
    </rcc>
    <rcc rId="0" sId="1">
      <nc r="L1481" t="inlineStr">
        <is>
          <t>NW-on line</t>
        </is>
      </nc>
    </rcc>
    <rcc rId="0" sId="1">
      <nc r="L1482" t="inlineStr">
        <is>
          <t>HC</t>
        </is>
      </nc>
    </rcc>
    <rcc rId="0" sId="1">
      <nc r="L1483" t="inlineStr">
        <is>
          <t>CCCS</t>
        </is>
      </nc>
    </rcc>
    <rcc rId="0" sId="1">
      <nc r="L1484" t="inlineStr">
        <is>
          <t>UL</t>
        </is>
      </nc>
    </rcc>
    <rcc rId="0" sId="1">
      <nc r="L1485" t="inlineStr">
        <is>
          <t>CCCS</t>
        </is>
      </nc>
    </rcc>
    <rcc rId="0" sId="1">
      <nc r="L1486" t="inlineStr">
        <is>
          <t>NW</t>
        </is>
      </nc>
    </rcc>
    <rcc rId="0" sId="1">
      <nc r="L1487" t="inlineStr">
        <is>
          <t>CCCS</t>
        </is>
      </nc>
    </rcc>
    <rcc rId="0" sId="1">
      <nc r="L1488" t="inlineStr">
        <is>
          <t>HC</t>
        </is>
      </nc>
    </rcc>
    <rcc rId="0" sId="1">
      <nc r="L1489" t="inlineStr">
        <is>
          <t>HC</t>
        </is>
      </nc>
    </rcc>
    <rcc rId="0" sId="1">
      <nc r="L1490" t="inlineStr">
        <is>
          <t>NW</t>
        </is>
      </nc>
    </rcc>
    <rcc rId="0" sId="1">
      <nc r="L1491" t="inlineStr">
        <is>
          <t>HC</t>
        </is>
      </nc>
    </rcc>
    <rcc rId="0" sId="1">
      <nc r="L1492" t="inlineStr">
        <is>
          <t>NW</t>
        </is>
      </nc>
    </rcc>
    <rcc rId="0" sId="1">
      <nc r="L1493" t="inlineStr">
        <is>
          <t>NW</t>
        </is>
      </nc>
    </rcc>
    <rcc rId="0" sId="1">
      <nc r="L1494" t="inlineStr">
        <is>
          <t>MVH</t>
        </is>
      </nc>
    </rcc>
    <rcc rId="0" sId="1">
      <nc r="L1495" t="inlineStr">
        <is>
          <t>CCCS</t>
        </is>
      </nc>
    </rcc>
    <rcc rId="0" sId="1">
      <nc r="L1496" t="inlineStr">
        <is>
          <t>HC</t>
        </is>
      </nc>
    </rcc>
    <rcc rId="0" sId="1">
      <nc r="L1497" t="inlineStr">
        <is>
          <t>CCCS</t>
        </is>
      </nc>
    </rcc>
    <rcc rId="0" sId="1">
      <nc r="L1498" t="inlineStr">
        <is>
          <t>CCCS</t>
        </is>
      </nc>
    </rcc>
    <rcc rId="0" sId="1">
      <nc r="L1499" t="inlineStr">
        <is>
          <t>NW</t>
        </is>
      </nc>
    </rcc>
    <rcc rId="0" sId="1">
      <nc r="L1500" t="inlineStr">
        <is>
          <t>CCCS</t>
        </is>
      </nc>
    </rcc>
    <rcc rId="0" sId="1">
      <nc r="L1501" t="inlineStr">
        <is>
          <t>NW</t>
        </is>
      </nc>
    </rcc>
    <rcc rId="0" sId="1">
      <nc r="L1502" t="inlineStr">
        <is>
          <t>HC</t>
        </is>
      </nc>
    </rcc>
    <rcc rId="0" sId="1">
      <nc r="L1503" t="inlineStr">
        <is>
          <t>Waived</t>
        </is>
      </nc>
    </rcc>
    <rcc rId="0" sId="1">
      <nc r="L1504" t="inlineStr">
        <is>
          <t>HC</t>
        </is>
      </nc>
    </rcc>
    <rcc rId="0" sId="1">
      <nc r="L1505" t="inlineStr">
        <is>
          <t>NW</t>
        </is>
      </nc>
    </rcc>
    <rcc rId="0" sId="1">
      <nc r="L1506" t="inlineStr">
        <is>
          <t>HC</t>
        </is>
      </nc>
    </rcc>
    <rcc rId="0" sId="1">
      <nc r="L1507" t="inlineStr">
        <is>
          <t>CCCS</t>
        </is>
      </nc>
    </rcc>
    <rcc rId="0" sId="1">
      <nc r="L1508" t="inlineStr">
        <is>
          <t>HC</t>
        </is>
      </nc>
    </rcc>
    <rcc rId="0" sId="1">
      <nc r="L1509" t="inlineStr">
        <is>
          <t>NW</t>
        </is>
      </nc>
    </rcc>
    <rcc rId="0" sId="1">
      <nc r="L1510" t="inlineStr">
        <is>
          <t>NW</t>
        </is>
      </nc>
    </rcc>
    <rcc rId="0" sId="1">
      <nc r="L1511" t="inlineStr">
        <is>
          <t>CCCS</t>
        </is>
      </nc>
    </rcc>
    <rcc rId="0" sId="1">
      <nc r="L1512" t="inlineStr">
        <is>
          <t>HC</t>
        </is>
      </nc>
    </rcc>
    <rcc rId="0" sId="1">
      <nc r="L1513" t="inlineStr">
        <is>
          <t>CCCS</t>
        </is>
      </nc>
    </rcc>
    <rcc rId="0" sId="1">
      <nc r="L1514" t="inlineStr">
        <is>
          <t>NW</t>
        </is>
      </nc>
    </rcc>
    <rcc rId="0" sId="1">
      <nc r="L1515" t="inlineStr">
        <is>
          <t>HC</t>
        </is>
      </nc>
    </rcc>
    <rcc rId="0" sId="1">
      <nc r="L1516" t="inlineStr">
        <is>
          <t>HC</t>
        </is>
      </nc>
    </rcc>
    <rcc rId="0" sId="1">
      <nc r="L848" t="inlineStr">
        <is>
          <t>NW</t>
        </is>
      </nc>
    </rcc>
    <rcc rId="0" sId="1">
      <nc r="L1518" t="inlineStr">
        <is>
          <t>NW</t>
        </is>
      </nc>
    </rcc>
    <rcc rId="0" sId="1">
      <nc r="L1519" t="inlineStr">
        <is>
          <t>HC</t>
        </is>
      </nc>
    </rcc>
    <rcc rId="0" sId="1">
      <nc r="L1520" t="inlineStr">
        <is>
          <t>NW</t>
        </is>
      </nc>
    </rcc>
    <rcc rId="0" sId="1">
      <nc r="L917" t="inlineStr">
        <is>
          <t>CCCS</t>
        </is>
      </nc>
    </rcc>
    <rcc rId="0" sId="1">
      <nc r="L1522" t="inlineStr">
        <is>
          <t>NW</t>
        </is>
      </nc>
    </rcc>
    <rcc rId="0" sId="1">
      <nc r="L1523" t="inlineStr">
        <is>
          <t>MVH</t>
        </is>
      </nc>
    </rcc>
    <rcc rId="0" sId="1">
      <nc r="L1524" t="inlineStr">
        <is>
          <t>HC</t>
        </is>
      </nc>
    </rcc>
    <rcc rId="0" sId="1">
      <nc r="L1525" t="inlineStr">
        <is>
          <t>NW</t>
        </is>
      </nc>
    </rcc>
    <rcc rId="0" sId="1">
      <nc r="L719" t="inlineStr">
        <is>
          <t>CCCS</t>
        </is>
      </nc>
    </rcc>
    <rcc rId="0" sId="1">
      <nc r="L1527" t="inlineStr">
        <is>
          <t>CCCS</t>
        </is>
      </nc>
    </rcc>
    <rcc rId="0" sId="1">
      <nc r="L1126" t="inlineStr">
        <is>
          <t>HC</t>
        </is>
      </nc>
    </rcc>
    <rcc rId="0" sId="1">
      <nc r="L1529" t="inlineStr">
        <is>
          <t>UL</t>
        </is>
      </nc>
    </rcc>
    <rcc rId="0" sId="1">
      <nc r="L1530" t="inlineStr">
        <is>
          <t>NW</t>
        </is>
      </nc>
    </rcc>
    <rcc rId="0" sId="1">
      <nc r="L1531" t="inlineStr">
        <is>
          <t>CCCS</t>
        </is>
      </nc>
    </rcc>
    <rcc rId="0" sId="1">
      <nc r="L1532" t="inlineStr">
        <is>
          <t>CCCS</t>
        </is>
      </nc>
    </rcc>
    <rcc rId="0" sId="1">
      <nc r="L1533" t="inlineStr">
        <is>
          <t>NW</t>
        </is>
      </nc>
    </rcc>
    <rcc rId="0" sId="1">
      <nc r="L1534" t="inlineStr">
        <is>
          <t>UL</t>
        </is>
      </nc>
    </rcc>
    <rcc rId="0" sId="1">
      <nc r="L1535" t="inlineStr">
        <is>
          <t>MVH</t>
        </is>
      </nc>
    </rcc>
    <rcc rId="0" sId="1">
      <nc r="L1536" t="inlineStr">
        <is>
          <t>CCCS</t>
        </is>
      </nc>
    </rcc>
    <rcc rId="0" sId="1">
      <nc r="L1537" t="inlineStr">
        <is>
          <t>NW</t>
        </is>
      </nc>
    </rcc>
    <rcc rId="0" sId="1">
      <nc r="L1538" t="inlineStr">
        <is>
          <t>CCCS</t>
        </is>
      </nc>
    </rcc>
    <rcc rId="0" sId="1">
      <nc r="L846" t="inlineStr">
        <is>
          <t>CCCS</t>
        </is>
      </nc>
    </rcc>
    <rcc rId="0" sId="1">
      <nc r="L823" t="inlineStr">
        <is>
          <t>MVH</t>
        </is>
      </nc>
    </rcc>
    <rcc rId="0" sId="1">
      <nc r="L1541" t="inlineStr">
        <is>
          <t>NW</t>
        </is>
      </nc>
    </rcc>
    <rcc rId="0" sId="1">
      <nc r="L1542" t="inlineStr">
        <is>
          <t>NW</t>
        </is>
      </nc>
    </rcc>
    <rcc rId="0" sId="1">
      <nc r="L1543" t="inlineStr">
        <is>
          <t>HC</t>
        </is>
      </nc>
    </rcc>
    <rcc rId="0" sId="1">
      <nc r="L1544" t="inlineStr">
        <is>
          <t>CCCS</t>
        </is>
      </nc>
    </rcc>
    <rcc rId="0" sId="1">
      <nc r="L1787" t="inlineStr">
        <is>
          <t>UL</t>
        </is>
      </nc>
    </rcc>
    <rcc rId="0" sId="1">
      <nc r="L1546" t="inlineStr">
        <is>
          <t>NW</t>
        </is>
      </nc>
    </rcc>
    <rcc rId="0" sId="1">
      <nc r="L1547" t="inlineStr">
        <is>
          <t>NW</t>
        </is>
      </nc>
    </rcc>
    <rcc rId="0" sId="1">
      <nc r="L1548" t="inlineStr">
        <is>
          <t>CCCS</t>
        </is>
      </nc>
    </rcc>
    <rcc rId="0" sId="1">
      <nc r="L1549" t="inlineStr">
        <is>
          <t>NW</t>
        </is>
      </nc>
    </rcc>
    <rcc rId="0" sId="1">
      <nc r="L1550" t="inlineStr">
        <is>
          <t>HC</t>
        </is>
      </nc>
    </rcc>
    <rcc rId="0" sId="1">
      <nc r="L1551" t="inlineStr">
        <is>
          <t>HC</t>
        </is>
      </nc>
    </rcc>
    <rcc rId="0" sId="1">
      <nc r="L781" t="inlineStr">
        <is>
          <t>HC</t>
        </is>
      </nc>
    </rcc>
    <rcc rId="0" sId="1">
      <nc r="L1553" t="inlineStr">
        <is>
          <t>HC</t>
        </is>
      </nc>
    </rcc>
    <rcc rId="0" sId="1">
      <nc r="L1554" t="inlineStr">
        <is>
          <t>UL</t>
        </is>
      </nc>
    </rcc>
    <rcc rId="0" sId="1">
      <nc r="L1555" t="inlineStr">
        <is>
          <t>HC</t>
        </is>
      </nc>
    </rcc>
    <rcc rId="0" sId="1">
      <nc r="L1556" t="inlineStr">
        <is>
          <t>HC</t>
        </is>
      </nc>
    </rcc>
    <rcc rId="0" sId="1">
      <nc r="L886" t="inlineStr">
        <is>
          <t>CCCS</t>
        </is>
      </nc>
    </rcc>
    <rcc rId="0" sId="1">
      <nc r="L1558" t="inlineStr">
        <is>
          <t>UL</t>
        </is>
      </nc>
    </rcc>
    <rcc rId="0" sId="1">
      <nc r="L1559" t="inlineStr">
        <is>
          <t>HC</t>
        </is>
      </nc>
    </rcc>
    <rcc rId="0" sId="1">
      <nc r="L1560" t="inlineStr">
        <is>
          <t>NW</t>
        </is>
      </nc>
    </rcc>
    <rcc rId="0" sId="1">
      <nc r="L1561" t="inlineStr">
        <is>
          <t>CCCS</t>
        </is>
      </nc>
    </rcc>
    <rcc rId="0" sId="1">
      <nc r="L1562" t="inlineStr">
        <is>
          <t>NW</t>
        </is>
      </nc>
    </rcc>
    <rcc rId="0" sId="1">
      <nc r="L1563" t="inlineStr">
        <is>
          <t>CCCS</t>
        </is>
      </nc>
    </rcc>
    <rcc rId="0" sId="1">
      <nc r="L1564" t="inlineStr">
        <is>
          <t>NW</t>
        </is>
      </nc>
    </rcc>
    <rcc rId="0" sId="1">
      <nc r="L1565" t="inlineStr">
        <is>
          <t>CCCS</t>
        </is>
      </nc>
    </rcc>
    <rcc rId="0" sId="1">
      <nc r="L1566" t="inlineStr">
        <is>
          <t>CCCS</t>
        </is>
      </nc>
    </rcc>
    <rcc rId="0" sId="1">
      <nc r="L1567" t="inlineStr">
        <is>
          <t>HC</t>
        </is>
      </nc>
    </rcc>
    <rcc rId="0" sId="1">
      <nc r="L1568" t="inlineStr">
        <is>
          <t>HC</t>
        </is>
      </nc>
    </rcc>
    <rcc rId="0" sId="1">
      <nc r="L1569" t="inlineStr">
        <is>
          <t>NW</t>
        </is>
      </nc>
    </rcc>
    <rcc rId="0" sId="1">
      <nc r="L1570" t="inlineStr">
        <is>
          <t>NW</t>
        </is>
      </nc>
    </rcc>
    <rcc rId="0" sId="1">
      <nc r="L1571" t="inlineStr">
        <is>
          <t>HC</t>
        </is>
      </nc>
    </rcc>
    <rcc rId="0" sId="1">
      <nc r="L1572" t="inlineStr">
        <is>
          <t>nw</t>
        </is>
      </nc>
    </rcc>
    <rcc rId="0" sId="1">
      <nc r="L1573" t="inlineStr">
        <is>
          <t>NW</t>
        </is>
      </nc>
    </rcc>
    <rcc rId="0" sId="1">
      <nc r="L1574" t="inlineStr">
        <is>
          <t>Waived</t>
        </is>
      </nc>
    </rcc>
    <rcc rId="0" sId="1">
      <nc r="L1575" t="inlineStr">
        <is>
          <t>CCCS</t>
        </is>
      </nc>
    </rcc>
    <rcc rId="0" sId="1">
      <nc r="L1436" t="inlineStr">
        <is>
          <t>HC</t>
        </is>
      </nc>
    </rcc>
    <rcc rId="0" sId="1">
      <nc r="L1576" t="inlineStr">
        <is>
          <t>CCCS</t>
        </is>
      </nc>
    </rcc>
    <rcc rId="0" sId="1">
      <nc r="L1578" t="inlineStr">
        <is>
          <t>CCCS</t>
        </is>
      </nc>
    </rcc>
    <rcc rId="0" sId="1">
      <nc r="L1579" t="inlineStr">
        <is>
          <t>NW</t>
        </is>
      </nc>
    </rcc>
    <rcc rId="0" sId="1">
      <nc r="L1580" t="inlineStr">
        <is>
          <t>NW</t>
        </is>
      </nc>
    </rcc>
    <rcc rId="0" sId="1">
      <nc r="L1581" t="inlineStr">
        <is>
          <t>CCCS</t>
        </is>
      </nc>
    </rcc>
    <rcc rId="0" sId="1">
      <nc r="L1582" t="inlineStr">
        <is>
          <t>NW</t>
        </is>
      </nc>
    </rcc>
    <rcc rId="0" sId="1">
      <nc r="L1583" t="inlineStr">
        <is>
          <t>NW</t>
        </is>
      </nc>
    </rcc>
    <rcc rId="0" sId="1">
      <nc r="L1584" t="inlineStr">
        <is>
          <t>UL</t>
        </is>
      </nc>
    </rcc>
    <rcc rId="0" sId="1">
      <nc r="L1585" t="inlineStr">
        <is>
          <t>CCCS</t>
        </is>
      </nc>
    </rcc>
    <rcc rId="0" sId="1">
      <nc r="L1586" t="inlineStr">
        <is>
          <t>HC</t>
        </is>
      </nc>
    </rcc>
    <rcc rId="0" sId="1">
      <nc r="L1587" t="inlineStr">
        <is>
          <t>CCCS</t>
        </is>
      </nc>
    </rcc>
    <rcc rId="0" sId="1">
      <nc r="L1588" t="inlineStr">
        <is>
          <t>HC</t>
        </is>
      </nc>
    </rcc>
    <rcc rId="0" sId="1">
      <nc r="L1589" t="inlineStr">
        <is>
          <t>HC</t>
        </is>
      </nc>
    </rcc>
    <rcc rId="0" sId="1">
      <nc r="L1590" t="inlineStr">
        <is>
          <t>NW</t>
        </is>
      </nc>
    </rcc>
    <rcc rId="0" sId="1">
      <nc r="L1591" t="inlineStr">
        <is>
          <t>NW</t>
        </is>
      </nc>
    </rcc>
    <rcc rId="0" sId="1">
      <nc r="L1592" t="inlineStr">
        <is>
          <t>NW</t>
        </is>
      </nc>
    </rcc>
    <rcc rId="0" sId="1">
      <nc r="L1593" t="inlineStr">
        <is>
          <t>NW</t>
        </is>
      </nc>
    </rcc>
    <rcc rId="0" sId="1">
      <nc r="L1594" t="inlineStr">
        <is>
          <t>UL</t>
        </is>
      </nc>
    </rcc>
    <rcc rId="0" sId="1">
      <nc r="L1595" t="inlineStr">
        <is>
          <t>CCCS</t>
        </is>
      </nc>
    </rcc>
    <rcc rId="0" sId="1">
      <nc r="L1596" t="inlineStr">
        <is>
          <t>CCCS</t>
        </is>
      </nc>
    </rcc>
    <rcc rId="0" sId="1">
      <nc r="L1597" t="inlineStr">
        <is>
          <t>HC</t>
        </is>
      </nc>
    </rcc>
    <rcc rId="0" sId="1">
      <nc r="L1598" t="inlineStr">
        <is>
          <t>NW</t>
        </is>
      </nc>
    </rcc>
    <rcc rId="0" sId="1">
      <nc r="L1599" t="inlineStr">
        <is>
          <t>CCCS</t>
        </is>
      </nc>
    </rcc>
    <rcc rId="0" sId="1">
      <nc r="L1600" t="inlineStr">
        <is>
          <t>UL</t>
        </is>
      </nc>
    </rcc>
    <rcc rId="0" sId="1">
      <nc r="L1601" t="inlineStr">
        <is>
          <t>CCCS</t>
        </is>
      </nc>
    </rcc>
    <rcc rId="0" sId="1">
      <nc r="L1602" t="inlineStr">
        <is>
          <t>UL</t>
        </is>
      </nc>
    </rcc>
    <rcc rId="0" sId="1">
      <nc r="L1603" t="inlineStr">
        <is>
          <t>NW</t>
        </is>
      </nc>
    </rcc>
    <rcc rId="0" sId="1">
      <nc r="L1604" t="inlineStr">
        <is>
          <t>CCCS</t>
        </is>
      </nc>
    </rcc>
    <rcc rId="0" sId="1">
      <nc r="L1605" t="inlineStr">
        <is>
          <t>cccs</t>
        </is>
      </nc>
    </rcc>
    <rcc rId="0" sId="1">
      <nc r="L1606" t="inlineStr">
        <is>
          <t>HC</t>
        </is>
      </nc>
    </rcc>
    <rcc rId="0" sId="1">
      <nc r="L1607" t="inlineStr">
        <is>
          <t>cccs</t>
        </is>
      </nc>
    </rcc>
    <rcc rId="0" sId="1">
      <nc r="L1608" t="inlineStr">
        <is>
          <t>NW</t>
        </is>
      </nc>
    </rcc>
    <rcc rId="0" sId="1">
      <nc r="L1609" t="inlineStr">
        <is>
          <t>NW</t>
        </is>
      </nc>
    </rcc>
    <rcc rId="0" sId="1">
      <nc r="L1610" t="inlineStr">
        <is>
          <t>Waived</t>
        </is>
      </nc>
    </rcc>
    <rcc rId="0" sId="1">
      <nc r="L1611" t="inlineStr">
        <is>
          <t>MVH</t>
        </is>
      </nc>
    </rcc>
    <rcc rId="0" sId="1">
      <nc r="L1612" t="inlineStr">
        <is>
          <t>cccs</t>
        </is>
      </nc>
    </rcc>
    <rcc rId="0" sId="1">
      <nc r="L1613" t="inlineStr">
        <is>
          <t>HC</t>
        </is>
      </nc>
    </rcc>
    <rcc rId="0" sId="1">
      <nc r="L1614" t="inlineStr">
        <is>
          <t>NW</t>
        </is>
      </nc>
    </rcc>
    <rcc rId="0" sId="1">
      <nc r="L1615" t="inlineStr">
        <is>
          <t>HC</t>
        </is>
      </nc>
    </rcc>
    <rcc rId="0" sId="1">
      <nc r="L1102" t="inlineStr">
        <is>
          <t>HC</t>
        </is>
      </nc>
    </rcc>
    <rcc rId="0" sId="1">
      <nc r="L1616" t="inlineStr">
        <is>
          <t>NW</t>
        </is>
      </nc>
    </rcc>
    <rcc rId="0" sId="1">
      <nc r="L1617" t="inlineStr">
        <is>
          <t>NW</t>
        </is>
      </nc>
    </rcc>
    <rcc rId="0" sId="1">
      <nc r="L1619" t="inlineStr">
        <is>
          <t>HC</t>
        </is>
      </nc>
    </rcc>
    <rcc rId="0" sId="1">
      <nc r="L1620" t="inlineStr">
        <is>
          <t>MVH</t>
        </is>
      </nc>
    </rcc>
    <rcc rId="0" sId="1">
      <nc r="L1621" t="inlineStr">
        <is>
          <t>NW</t>
        </is>
      </nc>
    </rcc>
    <rcc rId="0" sId="1">
      <nc r="L1622" t="inlineStr">
        <is>
          <t>MVH</t>
        </is>
      </nc>
    </rcc>
    <rcc rId="0" sId="1">
      <nc r="L1623" t="inlineStr">
        <is>
          <t>NW</t>
        </is>
      </nc>
    </rcc>
    <rcc rId="0" sId="1">
      <nc r="L1624" t="inlineStr">
        <is>
          <t>HC</t>
        </is>
      </nc>
    </rcc>
    <rcc rId="0" sId="1">
      <nc r="L1625" t="inlineStr">
        <is>
          <t>NW</t>
        </is>
      </nc>
    </rcc>
    <rcc rId="0" sId="1">
      <nc r="L1626" t="inlineStr">
        <is>
          <t>Waived</t>
        </is>
      </nc>
    </rcc>
    <rcc rId="0" sId="1">
      <nc r="L1627" t="inlineStr">
        <is>
          <t>NW</t>
        </is>
      </nc>
    </rcc>
    <rcc rId="0" sId="1">
      <nc r="L1628" t="inlineStr">
        <is>
          <t>HC</t>
        </is>
      </nc>
    </rcc>
    <rcc rId="0" sId="1">
      <nc r="L1021" t="inlineStr">
        <is>
          <t>NW</t>
        </is>
      </nc>
    </rcc>
    <rcc rId="0" sId="1">
      <nc r="L1630" t="inlineStr">
        <is>
          <t>NW</t>
        </is>
      </nc>
    </rcc>
    <rcc rId="0" sId="1">
      <nc r="L1631" t="inlineStr">
        <is>
          <t>HC</t>
        </is>
      </nc>
    </rcc>
    <rcc rId="0" sId="1">
      <nc r="L1632" t="inlineStr">
        <is>
          <t>NW</t>
        </is>
      </nc>
    </rcc>
    <rcc rId="0" sId="1">
      <nc r="L1633" t="inlineStr">
        <is>
          <t>MVH</t>
        </is>
      </nc>
    </rcc>
    <rcc rId="0" sId="1">
      <nc r="L1634" t="inlineStr">
        <is>
          <t>NW</t>
        </is>
      </nc>
    </rcc>
    <rcc rId="0" sId="1">
      <nc r="L1635" t="inlineStr">
        <is>
          <t>NW</t>
        </is>
      </nc>
    </rcc>
    <rcc rId="0" sId="1">
      <nc r="L1636" t="inlineStr">
        <is>
          <t>HC</t>
        </is>
      </nc>
    </rcc>
    <rcc rId="0" sId="1">
      <nc r="L1637" t="inlineStr">
        <is>
          <t>NW</t>
        </is>
      </nc>
    </rcc>
    <rcc rId="0" sId="1">
      <nc r="L1638" t="inlineStr">
        <is>
          <t>Ehome America</t>
        </is>
      </nc>
    </rcc>
    <rcc rId="0" sId="1">
      <nc r="L1639" t="inlineStr">
        <is>
          <t>Waived</t>
        </is>
      </nc>
    </rcc>
    <rcc rId="0" sId="1">
      <nc r="L1640" t="inlineStr">
        <is>
          <t>HC</t>
        </is>
      </nc>
    </rcc>
    <rcc rId="0" sId="1">
      <nc r="L1641" t="inlineStr">
        <is>
          <t>NW</t>
        </is>
      </nc>
    </rcc>
    <rcc rId="0" sId="1">
      <nc r="L1642" t="inlineStr">
        <is>
          <t>NW</t>
        </is>
      </nc>
    </rcc>
    <rcc rId="0" sId="1">
      <nc r="L1186" t="inlineStr">
        <is>
          <t>CCCS</t>
        </is>
      </nc>
    </rcc>
    <rcc rId="0" sId="1">
      <nc r="L1644" t="inlineStr">
        <is>
          <t>CCCS</t>
        </is>
      </nc>
    </rcc>
    <rcc rId="0" sId="1">
      <nc r="L1645" t="inlineStr">
        <is>
          <t>NW</t>
        </is>
      </nc>
    </rcc>
    <rcc rId="0" sId="1">
      <nc r="L1646" t="inlineStr">
        <is>
          <t>NW</t>
        </is>
      </nc>
    </rcc>
    <rcc rId="0" sId="1">
      <nc r="L1647" t="inlineStr">
        <is>
          <t>NW</t>
        </is>
      </nc>
    </rcc>
    <rcc rId="0" sId="1">
      <nc r="L1545" t="inlineStr">
        <is>
          <t>UL</t>
        </is>
      </nc>
    </rcc>
    <rcc rId="0" sId="1">
      <nc r="L1648" t="inlineStr">
        <is>
          <t>HC</t>
        </is>
      </nc>
    </rcc>
    <rcc rId="0" sId="1">
      <nc r="L1649" t="inlineStr">
        <is>
          <t>CCCS</t>
        </is>
      </nc>
    </rcc>
    <rcc rId="0" sId="1">
      <nc r="L1651" t="inlineStr">
        <is>
          <t>NW</t>
        </is>
      </nc>
    </rcc>
    <rcc rId="0" sId="1">
      <nc r="L1652" t="inlineStr">
        <is>
          <t>NW</t>
        </is>
      </nc>
    </rcc>
    <rcc rId="0" sId="1">
      <nc r="L1653" t="inlineStr">
        <is>
          <t>HC</t>
        </is>
      </nc>
    </rcc>
    <rcc rId="0" sId="1">
      <nc r="L1654" t="inlineStr">
        <is>
          <t>NW</t>
        </is>
      </nc>
    </rcc>
    <rcc rId="0" sId="1">
      <nc r="L1655" t="inlineStr">
        <is>
          <t>NW</t>
        </is>
      </nc>
    </rcc>
    <rcc rId="0" sId="1">
      <nc r="L1300" t="inlineStr">
        <is>
          <t>HC</t>
        </is>
      </nc>
    </rcc>
    <rcc rId="0" sId="1">
      <nc r="L1656" t="inlineStr">
        <is>
          <t>HC</t>
        </is>
      </nc>
    </rcc>
    <rcc rId="0" sId="1">
      <nc r="L1658" t="inlineStr">
        <is>
          <t>nW</t>
        </is>
      </nc>
    </rcc>
    <rcc rId="0" sId="1">
      <nc r="L1659" t="inlineStr">
        <is>
          <t>NW</t>
        </is>
      </nc>
    </rcc>
    <rcc rId="0" sId="1">
      <nc r="L1660" t="inlineStr">
        <is>
          <t>UL</t>
        </is>
      </nc>
    </rcc>
    <rcc rId="0" sId="1">
      <nc r="L1661" t="inlineStr">
        <is>
          <t>NW</t>
        </is>
      </nc>
    </rcc>
    <rcc rId="0" sId="1">
      <nc r="L1662" t="inlineStr">
        <is>
          <t>HC</t>
        </is>
      </nc>
    </rcc>
    <rcc rId="0" sId="1">
      <nc r="L1663" t="inlineStr">
        <is>
          <t>HC</t>
        </is>
      </nc>
    </rcc>
    <rcc rId="0" sId="1">
      <nc r="L1664" t="inlineStr">
        <is>
          <t>NW</t>
        </is>
      </nc>
    </rcc>
    <rcc rId="0" sId="1">
      <nc r="L1665" t="inlineStr">
        <is>
          <t>HC</t>
        </is>
      </nc>
    </rcc>
    <rcc rId="0" sId="1">
      <nc r="L1666" t="inlineStr">
        <is>
          <t>NW</t>
        </is>
      </nc>
    </rcc>
    <rcc rId="0" sId="1">
      <nc r="L1667" t="inlineStr">
        <is>
          <t>CCCS</t>
        </is>
      </nc>
    </rcc>
    <rcc rId="0" sId="1">
      <nc r="L1668" t="inlineStr">
        <is>
          <t>HC</t>
        </is>
      </nc>
    </rcc>
    <rcc rId="0" sId="1">
      <nc r="L1670" t="inlineStr">
        <is>
          <t>NW</t>
        </is>
      </nc>
    </rcc>
    <rcc rId="0" sId="1">
      <nc r="L1671" t="inlineStr">
        <is>
          <t>NW</t>
        </is>
      </nc>
    </rcc>
    <rcc rId="0" sId="1">
      <nc r="L1672" t="inlineStr">
        <is>
          <t>HC</t>
        </is>
      </nc>
    </rcc>
    <rcc rId="0" sId="1">
      <nc r="L1674" t="inlineStr">
        <is>
          <t>UL</t>
        </is>
      </nc>
    </rcc>
    <rcc rId="0" sId="1">
      <nc r="L1675" t="inlineStr">
        <is>
          <t>HC</t>
        </is>
      </nc>
    </rcc>
    <rcc rId="0" sId="1">
      <nc r="L1676" t="inlineStr">
        <is>
          <t>Waived</t>
        </is>
      </nc>
    </rcc>
    <rcc rId="0" sId="1">
      <nc r="L1677" t="inlineStr">
        <is>
          <t>HC</t>
        </is>
      </nc>
    </rcc>
    <rcc rId="0" sId="1" dxf="1">
      <nc r="L1758" t="inlineStr">
        <is>
          <t>CCCS</t>
        </is>
      </nc>
      <ndxf>
        <fill>
          <patternFill patternType="solid">
            <bgColor rgb="FFFFFF00"/>
          </patternFill>
        </fill>
      </ndxf>
    </rcc>
    <rcc rId="0" sId="1">
      <nc r="L1679" t="inlineStr">
        <is>
          <t>HC</t>
        </is>
      </nc>
    </rcc>
    <rcc rId="0" sId="1">
      <nc r="L1680" t="inlineStr">
        <is>
          <t>CCCS</t>
        </is>
      </nc>
    </rcc>
    <rcc rId="0" sId="1">
      <nc r="L1681" t="inlineStr">
        <is>
          <t>NW</t>
        </is>
      </nc>
    </rcc>
    <rcc rId="0" sId="1">
      <nc r="L1682" t="inlineStr">
        <is>
          <t>NW</t>
        </is>
      </nc>
    </rcc>
    <rcc rId="0" sId="1">
      <nc r="L1683" t="inlineStr">
        <is>
          <t>CCCS</t>
        </is>
      </nc>
    </rcc>
    <rcc rId="0" sId="1">
      <nc r="L1684" t="inlineStr">
        <is>
          <t>HC</t>
        </is>
      </nc>
    </rcc>
    <rcc rId="0" sId="1">
      <nc r="L1685" t="inlineStr">
        <is>
          <t>nW</t>
        </is>
      </nc>
    </rcc>
    <rcc rId="0" sId="1">
      <nc r="L1686" t="inlineStr">
        <is>
          <t>NW</t>
        </is>
      </nc>
    </rcc>
    <rcc rId="0" sId="1">
      <nc r="L1687" t="inlineStr">
        <is>
          <t>NW</t>
        </is>
      </nc>
    </rcc>
    <rcc rId="0" sId="1">
      <nc r="L1688" t="inlineStr">
        <is>
          <t>HC</t>
        </is>
      </nc>
    </rcc>
    <rcc rId="0" sId="1">
      <nc r="L1689" t="inlineStr">
        <is>
          <t>NW</t>
        </is>
      </nc>
    </rcc>
    <rcc rId="0" sId="1">
      <nc r="L1690" t="inlineStr">
        <is>
          <t>NW</t>
        </is>
      </nc>
    </rcc>
    <rcc rId="0" sId="1">
      <nc r="L1691" t="inlineStr">
        <is>
          <t>UL</t>
        </is>
      </nc>
    </rcc>
    <rcc rId="0" sId="1">
      <nc r="L1692" t="inlineStr">
        <is>
          <t>HC</t>
        </is>
      </nc>
    </rcc>
    <rcc rId="0" sId="1">
      <nc r="L1693" t="inlineStr">
        <is>
          <t>UL</t>
        </is>
      </nc>
    </rcc>
    <rcc rId="0" sId="1">
      <nc r="L1694" t="inlineStr">
        <is>
          <t>NW</t>
        </is>
      </nc>
    </rcc>
    <rcc rId="0" sId="1">
      <nc r="L1695" t="inlineStr">
        <is>
          <t>IBERO</t>
        </is>
      </nc>
    </rcc>
    <rcc rId="0" sId="1">
      <nc r="L1764" t="inlineStr">
        <is>
          <t>CCCS</t>
        </is>
      </nc>
    </rcc>
    <rcc rId="0" sId="1">
      <nc r="L1697" t="inlineStr">
        <is>
          <t>NW</t>
        </is>
      </nc>
    </rcc>
    <rcc rId="0" sId="1">
      <nc r="L1698" t="inlineStr">
        <is>
          <t>HC</t>
        </is>
      </nc>
    </rcc>
    <rcc rId="0" sId="1">
      <nc r="L1699" t="inlineStr">
        <is>
          <t>HC</t>
        </is>
      </nc>
    </rcc>
    <rcc rId="0" sId="1">
      <nc r="L1700" t="inlineStr">
        <is>
          <t>HC</t>
        </is>
      </nc>
    </rcc>
    <rcc rId="0" sId="1">
      <nc r="L1213" t="inlineStr">
        <is>
          <t>NW</t>
        </is>
      </nc>
    </rcc>
    <rcc rId="0" sId="1">
      <nc r="L1701" t="inlineStr">
        <is>
          <t>NW</t>
        </is>
      </nc>
    </rcc>
    <rcc rId="0" sId="1">
      <nc r="L1703" t="inlineStr">
        <is>
          <t>NW</t>
        </is>
      </nc>
    </rcc>
    <rcc rId="0" sId="1">
      <nc r="L1704" t="inlineStr">
        <is>
          <t>CCCS</t>
        </is>
      </nc>
    </rcc>
    <rcc rId="0" sId="1">
      <nc r="L1705" t="inlineStr">
        <is>
          <t>HC</t>
        </is>
      </nc>
    </rcc>
    <rcc rId="0" sId="1">
      <nc r="L1706" t="inlineStr">
        <is>
          <t>NW</t>
        </is>
      </nc>
    </rcc>
    <rcc rId="0" sId="1">
      <nc r="L1707" t="inlineStr">
        <is>
          <t>NW</t>
        </is>
      </nc>
    </rcc>
    <rcc rId="0" sId="1">
      <nc r="L1708" t="inlineStr">
        <is>
          <t>NW</t>
        </is>
      </nc>
    </rcc>
    <rcc rId="0" sId="1">
      <nc r="L1709" t="inlineStr">
        <is>
          <t>NW</t>
        </is>
      </nc>
    </rcc>
    <rcc rId="0" sId="1">
      <nc r="L1710" t="inlineStr">
        <is>
          <t>HC</t>
        </is>
      </nc>
    </rcc>
    <rcc rId="0" sId="1">
      <nc r="L1711" t="inlineStr">
        <is>
          <t>HC</t>
        </is>
      </nc>
    </rcc>
    <rcc rId="0" sId="1">
      <nc r="L1417" t="inlineStr">
        <is>
          <t>UL</t>
        </is>
      </nc>
    </rcc>
    <rcc rId="0" sId="1">
      <nc r="L1713" t="inlineStr">
        <is>
          <t>NW</t>
        </is>
      </nc>
    </rcc>
    <rcc rId="0" sId="1">
      <nc r="L1714" t="inlineStr">
        <is>
          <t>HC</t>
        </is>
      </nc>
    </rcc>
    <rcc rId="0" sId="1">
      <nc r="L1715" t="inlineStr">
        <is>
          <t>HC</t>
        </is>
      </nc>
    </rcc>
    <rcc rId="0" sId="1">
      <nc r="L1716" t="inlineStr">
        <is>
          <t>NW</t>
        </is>
      </nc>
    </rcc>
    <rcc rId="0" sId="1">
      <nc r="L1717" t="inlineStr">
        <is>
          <t>HC</t>
        </is>
      </nc>
    </rcc>
    <rcc rId="0" sId="1">
      <nc r="L1718" t="inlineStr">
        <is>
          <t>HC</t>
        </is>
      </nc>
    </rcc>
    <rcc rId="0" sId="1">
      <nc r="L1719" t="inlineStr">
        <is>
          <t>CCCS</t>
        </is>
      </nc>
    </rcc>
    <rcc rId="0" sId="1">
      <nc r="L1351" t="inlineStr">
        <is>
          <t>HC</t>
        </is>
      </nc>
    </rcc>
    <rcc rId="0" sId="1">
      <nc r="L1721" t="inlineStr">
        <is>
          <t>HC</t>
        </is>
      </nc>
    </rcc>
    <rcc rId="0" sId="1">
      <nc r="L1722" t="inlineStr">
        <is>
          <t>HC</t>
        </is>
      </nc>
    </rcc>
    <rcc rId="0" sId="1">
      <nc r="L1723" t="inlineStr">
        <is>
          <t>HC</t>
        </is>
      </nc>
    </rcc>
    <rcc rId="0" sId="1">
      <nc r="L1696" t="inlineStr">
        <is>
          <t>HC</t>
        </is>
      </nc>
    </rcc>
    <rcc rId="0" sId="1">
      <nc r="L1725" t="inlineStr">
        <is>
          <t>NW</t>
        </is>
      </nc>
    </rcc>
    <rcc rId="0" sId="1">
      <nc r="L1726" t="inlineStr">
        <is>
          <t>NW</t>
        </is>
      </nc>
    </rcc>
    <rcc rId="0" sId="1">
      <nc r="L1727" t="inlineStr">
        <is>
          <t>UL</t>
        </is>
      </nc>
    </rcc>
    <rcc rId="0" sId="1">
      <nc r="L1728" t="inlineStr">
        <is>
          <t>UL</t>
        </is>
      </nc>
    </rcc>
    <rcc rId="0" sId="1">
      <nc r="L1729" t="inlineStr">
        <is>
          <t>HC</t>
        </is>
      </nc>
    </rcc>
    <rcc rId="0" sId="1">
      <nc r="L1730" t="inlineStr">
        <is>
          <t>HC</t>
        </is>
      </nc>
    </rcc>
    <rcc rId="0" sId="1">
      <nc r="L1731" t="inlineStr">
        <is>
          <t>CCCS</t>
        </is>
      </nc>
    </rcc>
    <rcc rId="0" sId="1">
      <nc r="L1732" t="inlineStr">
        <is>
          <t>Ehome America</t>
        </is>
      </nc>
    </rcc>
    <rcc rId="0" sId="1">
      <nc r="L1733" t="inlineStr">
        <is>
          <t>UL</t>
        </is>
      </nc>
    </rcc>
    <rcc rId="0" sId="1">
      <nc r="L1734" t="inlineStr">
        <is>
          <t>CCCS</t>
        </is>
      </nc>
    </rcc>
    <rcc rId="0" sId="1">
      <nc r="L1735" t="inlineStr">
        <is>
          <t>NW</t>
        </is>
      </nc>
    </rcc>
    <rcc rId="0" sId="1">
      <nc r="L1736" t="inlineStr">
        <is>
          <t>HC</t>
        </is>
      </nc>
    </rcc>
    <rcc rId="0" sId="1">
      <nc r="L1737" t="inlineStr">
        <is>
          <t>NW</t>
        </is>
      </nc>
    </rcc>
    <rcc rId="0" sId="1">
      <nc r="L1738" t="inlineStr">
        <is>
          <t>CCCS</t>
        </is>
      </nc>
    </rcc>
    <rcc rId="0" sId="1">
      <nc r="L1739" t="inlineStr">
        <is>
          <t>UL</t>
        </is>
      </nc>
    </rcc>
    <rcc rId="0" sId="1">
      <nc r="L1740" t="inlineStr">
        <is>
          <t>HC</t>
        </is>
      </nc>
    </rcc>
    <rcc rId="0" sId="1">
      <nc r="L1741" t="inlineStr">
        <is>
          <t>Waived</t>
        </is>
      </nc>
    </rcc>
    <rcc rId="0" sId="1">
      <nc r="L1742" t="inlineStr">
        <is>
          <t>HC</t>
        </is>
      </nc>
    </rcc>
    <rcc rId="0" sId="1">
      <nc r="L1743" t="inlineStr">
        <is>
          <t>NW</t>
        </is>
      </nc>
    </rcc>
    <rcc rId="0" sId="1">
      <nc r="L1744" t="inlineStr">
        <is>
          <t>HC</t>
        </is>
      </nc>
    </rcc>
    <rcc rId="0" sId="1">
      <nc r="L1745" t="inlineStr">
        <is>
          <t>CCCS</t>
        </is>
      </nc>
    </rcc>
    <rcc rId="0" sId="1">
      <nc r="L1746" t="inlineStr">
        <is>
          <t>NW</t>
        </is>
      </nc>
    </rcc>
    <rcc rId="0" sId="1">
      <nc r="L1747" t="inlineStr">
        <is>
          <t>NA</t>
        </is>
      </nc>
    </rcc>
    <rcc rId="0" sId="1">
      <nc r="L1748" t="inlineStr">
        <is>
          <t>NW</t>
        </is>
      </nc>
    </rcc>
    <rcc rId="0" sId="1">
      <nc r="L1749" t="inlineStr">
        <is>
          <t>CCCS</t>
        </is>
      </nc>
    </rcc>
    <rcc rId="0" sId="1">
      <nc r="L1750" t="inlineStr">
        <is>
          <t>HC</t>
        </is>
      </nc>
    </rcc>
    <rcc rId="0" sId="1">
      <nc r="L1751" t="inlineStr">
        <is>
          <t>nw</t>
        </is>
      </nc>
    </rcc>
    <rcc rId="0" sId="1">
      <nc r="L1752" t="inlineStr">
        <is>
          <t>CCCS</t>
        </is>
      </nc>
    </rcc>
    <rcc rId="0" sId="1">
      <nc r="L1753" t="inlineStr">
        <is>
          <t>NW</t>
        </is>
      </nc>
    </rcc>
    <rcc rId="0" sId="1">
      <nc r="L1754" t="inlineStr">
        <is>
          <t>HC</t>
        </is>
      </nc>
    </rcc>
    <rcc rId="0" sId="1">
      <nc r="L1755" t="inlineStr">
        <is>
          <t>UL</t>
        </is>
      </nc>
    </rcc>
    <rfmt sheetId="1" sqref="L1756" start="0" length="0">
      <dxf>
        <fill>
          <patternFill patternType="solid">
            <bgColor rgb="FFFFFF00"/>
          </patternFill>
        </fill>
      </dxf>
    </rfmt>
    <rcc rId="0" sId="1">
      <nc r="L1757" t="inlineStr">
        <is>
          <t>HC</t>
        </is>
      </nc>
    </rcc>
    <rcc rId="0" sId="1">
      <nc r="L1766" t="inlineStr">
        <is>
          <t>MVH</t>
        </is>
      </nc>
    </rcc>
    <rcc rId="0" sId="1">
      <nc r="L1759" t="inlineStr">
        <is>
          <t>NW</t>
        </is>
      </nc>
    </rcc>
    <rcc rId="0" sId="1">
      <nc r="L1760" t="inlineStr">
        <is>
          <t>HC</t>
        </is>
      </nc>
    </rcc>
    <rcc rId="0" sId="1">
      <nc r="L1678" t="inlineStr">
        <is>
          <t>NW</t>
        </is>
      </nc>
    </rcc>
    <rcc rId="0" sId="1">
      <nc r="L1762" t="inlineStr">
        <is>
          <t>HC</t>
        </is>
      </nc>
    </rcc>
    <rcc rId="0" sId="1">
      <nc r="L1763" t="inlineStr">
        <is>
          <t>UL</t>
        </is>
      </nc>
    </rcc>
    <rcc rId="0" sId="1" dxf="1">
      <nc r="L1761" t="inlineStr">
        <is>
          <t>NW</t>
        </is>
      </nc>
      <ndxf>
        <fill>
          <patternFill patternType="solid">
            <bgColor rgb="FFFFFF00"/>
          </patternFill>
        </fill>
      </ndxf>
    </rcc>
    <rcc rId="0" sId="1">
      <nc r="L1765" t="inlineStr">
        <is>
          <t>IBERO</t>
        </is>
      </nc>
    </rcc>
    <rcc rId="0" sId="1" dxf="1">
      <nc r="L1768" t="inlineStr">
        <is>
          <t>NW</t>
        </is>
      </nc>
      <ndxf>
        <fill>
          <patternFill patternType="solid">
            <bgColor rgb="FFFFFF00"/>
          </patternFill>
        </fill>
      </ndxf>
    </rcc>
    <rcc rId="0" sId="1">
      <nc r="L1767" t="inlineStr">
        <is>
          <t>NW</t>
        </is>
      </nc>
    </rcc>
    <rcc rId="0" sId="1">
      <nc r="L1791" t="inlineStr">
        <is>
          <t>PS</t>
        </is>
      </nc>
    </rcc>
    <rcc rId="0" sId="1">
      <nc r="L1773" t="inlineStr">
        <is>
          <t>NW</t>
        </is>
      </nc>
    </rcc>
    <rcc rId="0" sId="1">
      <nc r="L1769" t="inlineStr">
        <is>
          <t>HC</t>
        </is>
      </nc>
    </rcc>
    <rfmt sheetId="1" sqref="L1770" start="0" length="0">
      <dxf>
        <fill>
          <patternFill patternType="solid">
            <bgColor rgb="FFFFFF00"/>
          </patternFill>
        </fill>
      </dxf>
    </rfmt>
    <rfmt sheetId="1" sqref="L737" start="0" length="0">
      <dxf>
        <fill>
          <patternFill patternType="solid">
            <bgColor rgb="FFFFFF00"/>
          </patternFill>
        </fill>
      </dxf>
    </rfmt>
    <rfmt sheetId="1" sqref="L1772" start="0" length="0">
      <dxf>
        <fill>
          <patternFill patternType="solid">
            <bgColor rgb="FFFFFF00"/>
          </patternFill>
        </fill>
      </dxf>
    </rfmt>
    <rcc rId="0" sId="1">
      <nc r="L1779" t="inlineStr">
        <is>
          <t>NW</t>
        </is>
      </nc>
    </rcc>
    <rfmt sheetId="1" sqref="L1774" start="0" length="0">
      <dxf>
        <fill>
          <patternFill patternType="solid">
            <bgColor rgb="FFFFFF00"/>
          </patternFill>
        </fill>
      </dxf>
    </rfmt>
    <rfmt sheetId="1" sqref="L1775" start="0" length="0">
      <dxf>
        <fill>
          <patternFill patternType="solid">
            <bgColor rgb="FFFFFF00"/>
          </patternFill>
        </fill>
      </dxf>
    </rfmt>
    <rfmt sheetId="1" sqref="L1273" start="0" length="0">
      <dxf>
        <fill>
          <patternFill patternType="solid">
            <bgColor rgb="FFFFFF00"/>
          </patternFill>
        </fill>
      </dxf>
    </rfmt>
    <rcc rId="0" sId="1">
      <nc r="L1776" t="inlineStr">
        <is>
          <t>HC</t>
        </is>
      </nc>
    </rcc>
    <rcc rId="0" sId="1">
      <nc r="L1778" t="inlineStr">
        <is>
          <t>CCCS</t>
        </is>
      </nc>
    </rcc>
    <rcc rId="0" sId="1">
      <nc r="L1782" t="inlineStr">
        <is>
          <t>NW</t>
        </is>
      </nc>
    </rcc>
    <rcc rId="0" sId="1">
      <nc r="L1780" t="inlineStr">
        <is>
          <t>HC</t>
        </is>
      </nc>
    </rcc>
    <rcc rId="0" sId="1">
      <nc r="L1781" t="inlineStr">
        <is>
          <t>NW</t>
        </is>
      </nc>
    </rcc>
    <rcc rId="0" sId="1">
      <nc r="L1724" t="inlineStr">
        <is>
          <t>UL</t>
        </is>
      </nc>
    </rcc>
    <rcc rId="0" sId="1">
      <nc r="L1783" t="inlineStr">
        <is>
          <t>UL</t>
        </is>
      </nc>
    </rcc>
    <rcc rId="0" sId="1">
      <nc r="L1784" t="inlineStr">
        <is>
          <t>HC</t>
        </is>
      </nc>
    </rcc>
    <rcc rId="0" sId="1">
      <nc r="L838" t="inlineStr">
        <is>
          <t>CCCS</t>
        </is>
      </nc>
    </rcc>
    <rfmt sheetId="1" sqref="L1786" start="0" length="0">
      <dxf>
        <fill>
          <patternFill patternType="solid">
            <bgColor rgb="FFFFFF00"/>
          </patternFill>
        </fill>
      </dxf>
    </rfmt>
    <rcc rId="0" sId="1">
      <nc r="L1539" t="inlineStr">
        <is>
          <t>HC</t>
        </is>
      </nc>
    </rcc>
    <rfmt sheetId="1" sqref="L1788" start="0" length="0">
      <dxf>
        <fill>
          <patternFill patternType="solid">
            <bgColor rgb="FFFFFF00"/>
          </patternFill>
        </fill>
      </dxf>
    </rfmt>
    <rcc rId="0" sId="1">
      <nc r="L1789" t="inlineStr">
        <is>
          <t>NW</t>
        </is>
      </nc>
    </rcc>
    <rcc rId="0" sId="1">
      <nc r="L1091" t="inlineStr">
        <is>
          <t>HC</t>
        </is>
      </nc>
    </rcc>
    <rcc rId="0" sId="1">
      <nc r="L1792" t="inlineStr">
        <is>
          <t>NW</t>
        </is>
      </nc>
    </rcc>
    <rcc rId="0" sId="1">
      <nc r="L1793" t="inlineStr">
        <is>
          <t>NW</t>
        </is>
      </nc>
    </rcc>
    <rcc rId="0" sId="1">
      <nc r="L1794" t="inlineStr">
        <is>
          <t>UL</t>
        </is>
      </nc>
    </rcc>
    <rcc rId="0" sId="1">
      <nc r="L1795" t="inlineStr">
        <is>
          <t>IBERO</t>
        </is>
      </nc>
    </rcc>
    <rfmt sheetId="1" sqref="L1797" start="0" length="0">
      <dxf>
        <fill>
          <patternFill patternType="solid">
            <bgColor rgb="FFFFFF00"/>
          </patternFill>
        </fill>
      </dxf>
    </rfmt>
    <rcc rId="0" sId="1">
      <nc r="L1798" t="inlineStr">
        <is>
          <t>HC</t>
        </is>
      </nc>
    </rcc>
    <rcc rId="0" sId="1">
      <nc r="L1799" t="inlineStr">
        <is>
          <t>CCCS</t>
        </is>
      </nc>
    </rcc>
    <rcc rId="0" sId="1">
      <nc r="L1796" t="inlineStr">
        <is>
          <t>UL</t>
        </is>
      </nc>
    </rcc>
    <rcc rId="0" sId="1">
      <nc r="L1800" t="inlineStr">
        <is>
          <t>IBERO</t>
        </is>
      </nc>
    </rcc>
    <rcc rId="0" sId="1">
      <nc r="L1801" t="inlineStr">
        <is>
          <t>NW</t>
        </is>
      </nc>
    </rcc>
    <rfmt sheetId="1" sqref="L1802" start="0" length="0">
      <dxf>
        <fill>
          <patternFill patternType="solid">
            <bgColor rgb="FFFFFF00"/>
          </patternFill>
        </fill>
      </dxf>
    </rfmt>
    <rcc rId="0" sId="1">
      <nc r="L1803" t="inlineStr">
        <is>
          <t>HC</t>
        </is>
      </nc>
    </rcc>
    <rcc rId="0" sId="1">
      <nc r="L1805" t="inlineStr">
        <is>
          <t>UL</t>
        </is>
      </nc>
    </rcc>
    <rcc rId="0" sId="1">
      <nc r="L1807" t="inlineStr">
        <is>
          <t>CCCS</t>
        </is>
      </nc>
    </rcc>
    <rfmt sheetId="1" sqref="L1808" start="0" length="0">
      <dxf>
        <fill>
          <patternFill patternType="solid">
            <bgColor rgb="FFFFFF00"/>
          </patternFill>
        </fill>
      </dxf>
    </rfmt>
    <rcc rId="0" sId="1">
      <nc r="L1809" t="inlineStr">
        <is>
          <t>HC</t>
        </is>
      </nc>
    </rcc>
    <rfmt sheetId="1" sqref="L1810" start="0" length="0">
      <dxf>
        <fill>
          <patternFill patternType="solid">
            <bgColor rgb="FFFFFF00"/>
          </patternFill>
        </fill>
      </dxf>
    </rfmt>
    <rcc rId="0" sId="1">
      <nc r="L1811" t="inlineStr">
        <is>
          <t>NW</t>
        </is>
      </nc>
    </rcc>
    <rcc rId="0" sId="1">
      <nc r="L1812" t="inlineStr">
        <is>
          <t>IBERO</t>
        </is>
      </nc>
    </rcc>
    <rcc rId="0" sId="1">
      <nc r="L1813" t="inlineStr">
        <is>
          <t>IBERO</t>
        </is>
      </nc>
    </rcc>
    <rcc rId="0" sId="1">
      <nc r="L1816" t="inlineStr">
        <is>
          <t>CCCS</t>
        </is>
      </nc>
    </rcc>
    <rcc rId="0" sId="1">
      <nc r="L1817" t="inlineStr">
        <is>
          <t>NW</t>
        </is>
      </nc>
    </rcc>
    <rcc rId="0" sId="1">
      <nc r="L1818" t="inlineStr">
        <is>
          <t>CCCS</t>
        </is>
      </nc>
    </rcc>
    <rcc rId="0" sId="1">
      <nc r="L1819" t="inlineStr">
        <is>
          <t>CCCS</t>
        </is>
      </nc>
    </rcc>
    <rcc rId="0" sId="1">
      <nc r="L1820" t="inlineStr">
        <is>
          <t>CCCS</t>
        </is>
      </nc>
    </rcc>
    <rcc rId="0" sId="1">
      <nc r="L1821" t="inlineStr">
        <is>
          <t>NW</t>
        </is>
      </nc>
    </rcc>
  </rrc>
  <rrc rId="852" sId="1" ref="L1:L1048576" action="deleteCol">
    <undo index="0" exp="area" ref3D="1" dr="$A$1:$L$2025" dn="Z_1A0E29C0_8A04_4C6E_853A_E3201793D0B8_.wvu.FilterData" sId="1"/>
    <undo index="0" exp="area" ref3D="1" dr="$A$1:$L$2025" dn="_FilterDatabase" sId="1"/>
    <undo index="0" exp="area" ref3D="1" dr="$A$1:$L$2025" dn="Z_3C786190_8B2A_4FEA_BEDD_B27B87F588AF_.wvu.FilterData" sId="1"/>
    <undo index="0" exp="area" ref3D="1" dr="$A$1:$L$2025" dn="Z_4AAB93D5_E5E8_46B4_A551_B58563C21D0B_.wvu.FilterData" sId="1"/>
    <undo index="0" exp="area" ref3D="1" dr="$A$1:$L$2025" dn="Z_60E05593_CC80_4FA3_99F8_03EE07EC221D_.wvu.FilterData" sId="1"/>
    <rfmt sheetId="1" xfDxf="1" s="1" sqref="L1:L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theme="1"/>
          <name val="Calibri"/>
          <scheme val="minor"/>
        </font>
        <numFmt numFmtId="13" formatCode="0%"/>
        <fill>
          <patternFill patternType="none">
            <fgColor indexed="64"/>
            <bgColor indexed="65"/>
          </patternFill>
        </fill>
      </dxf>
    </rfmt>
    <rcc rId="0" sId="1" dxf="1">
      <nc r="L1" t="inlineStr">
        <is>
          <t>%MFI</t>
        </is>
      </nc>
      <ndxf>
        <font>
          <b/>
          <sz val="10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" numFmtId="13">
      <nc r="L165">
        <v>1.28</v>
      </nc>
    </rcc>
    <rcc rId="0" sId="1" numFmtId="13">
      <nc r="L166">
        <v>0.42</v>
      </nc>
    </rcc>
    <rcc rId="0" sId="1" numFmtId="13">
      <nc r="L168">
        <v>0.75</v>
      </nc>
    </rcc>
    <rcc rId="0" sId="1" numFmtId="13">
      <nc r="L169">
        <v>0.77</v>
      </nc>
    </rcc>
    <rcc rId="0" sId="1" numFmtId="13">
      <nc r="L170">
        <v>0.74</v>
      </nc>
    </rcc>
    <rcc rId="0" sId="1" numFmtId="13">
      <nc r="L171">
        <v>0.87</v>
      </nc>
    </rcc>
    <rcc rId="0" sId="1" numFmtId="13">
      <nc r="L172">
        <v>1.68</v>
      </nc>
    </rcc>
    <rcc rId="0" sId="1" numFmtId="13">
      <nc r="L173">
        <v>1.06</v>
      </nc>
    </rcc>
    <rcc rId="0" sId="1" numFmtId="13">
      <nc r="L174">
        <v>1.1200000000000001</v>
      </nc>
    </rcc>
    <rcc rId="0" sId="1" numFmtId="13">
      <nc r="L175">
        <v>0.93</v>
      </nc>
    </rcc>
    <rcc rId="0" sId="1" numFmtId="13">
      <nc r="L176">
        <v>1.04</v>
      </nc>
    </rcc>
    <rcc rId="0" sId="1" numFmtId="13">
      <nc r="L177">
        <v>1.69</v>
      </nc>
    </rcc>
    <rcc rId="0" sId="1" numFmtId="13">
      <nc r="L178">
        <v>0.66</v>
      </nc>
    </rcc>
    <rcc rId="0" sId="1" numFmtId="13">
      <nc r="L179">
        <v>0.83</v>
      </nc>
    </rcc>
    <rcc rId="0" sId="1" numFmtId="13">
      <nc r="L180">
        <v>0.88</v>
      </nc>
    </rcc>
    <rcc rId="0" sId="1" numFmtId="13">
      <nc r="L181">
        <v>0.93</v>
      </nc>
    </rcc>
    <rcc rId="0" sId="1" numFmtId="13">
      <nc r="L182">
        <v>2.46</v>
      </nc>
    </rcc>
    <rcc rId="0" sId="1" numFmtId="13">
      <nc r="L183">
        <v>0.91</v>
      </nc>
    </rcc>
    <rcc rId="0" sId="1" numFmtId="13">
      <nc r="L184">
        <v>1.74</v>
      </nc>
    </rcc>
    <rcc rId="0" sId="1" numFmtId="13">
      <nc r="L185">
        <v>0.94</v>
      </nc>
    </rcc>
    <rcc rId="0" sId="1" numFmtId="13">
      <nc r="L186">
        <v>2.36</v>
      </nc>
    </rcc>
    <rcc rId="0" sId="1" numFmtId="13">
      <nc r="L187">
        <v>1.02</v>
      </nc>
    </rcc>
    <rcc rId="0" sId="1" numFmtId="13">
      <nc r="L188">
        <v>0.73</v>
      </nc>
    </rcc>
    <rcc rId="0" sId="1" numFmtId="13">
      <nc r="L189">
        <v>2.0299999999999998</v>
      </nc>
    </rcc>
    <rcc rId="0" sId="1" numFmtId="13">
      <nc r="L190">
        <v>0.68</v>
      </nc>
    </rcc>
    <rcc rId="0" sId="1" numFmtId="13">
      <nc r="L191">
        <v>1.1100000000000001</v>
      </nc>
    </rcc>
    <rcc rId="0" sId="1" numFmtId="13">
      <nc r="L192">
        <v>0.98</v>
      </nc>
    </rcc>
    <rcc rId="0" sId="1" numFmtId="13">
      <nc r="L193">
        <v>1.73</v>
      </nc>
    </rcc>
    <rcc rId="0" sId="1" numFmtId="13">
      <nc r="L194">
        <v>1.3</v>
      </nc>
    </rcc>
    <rcc rId="0" sId="1" numFmtId="13">
      <nc r="L196">
        <v>2.11</v>
      </nc>
    </rcc>
    <rcc rId="0" sId="1" numFmtId="13">
      <nc r="L197">
        <v>1.38</v>
      </nc>
    </rcc>
    <rcc rId="0" sId="1" numFmtId="13">
      <nc r="L198">
        <v>1.04</v>
      </nc>
    </rcc>
    <rcc rId="0" sId="1" numFmtId="13">
      <nc r="L199">
        <v>0.86</v>
      </nc>
    </rcc>
    <rcc rId="0" sId="1" numFmtId="13">
      <nc r="L200">
        <v>0.88</v>
      </nc>
    </rcc>
    <rcc rId="0" sId="1" numFmtId="13">
      <nc r="L201">
        <v>0.78</v>
      </nc>
    </rcc>
    <rcc rId="0" sId="1" numFmtId="13">
      <nc r="L202">
        <v>1.38</v>
      </nc>
    </rcc>
    <rcc rId="0" sId="1" numFmtId="13">
      <nc r="L203">
        <v>2.16</v>
      </nc>
    </rcc>
    <rcc rId="0" sId="1" numFmtId="13">
      <nc r="L204">
        <v>2.62</v>
      </nc>
    </rcc>
    <rcc rId="0" sId="1" numFmtId="13">
      <nc r="L205">
        <v>0.75</v>
      </nc>
    </rcc>
    <rcc rId="0" sId="1" numFmtId="13">
      <nc r="L206">
        <v>0.78</v>
      </nc>
    </rcc>
    <rcc rId="0" sId="1" numFmtId="13">
      <nc r="L207">
        <v>0.79</v>
      </nc>
    </rcc>
    <rcc rId="0" sId="1" numFmtId="13">
      <nc r="L208">
        <v>0.79</v>
      </nc>
    </rcc>
    <rcc rId="0" sId="1" numFmtId="13">
      <nc r="L209">
        <v>0.87</v>
      </nc>
    </rcc>
    <rcc rId="0" sId="1" numFmtId="13">
      <nc r="L210">
        <v>0.98</v>
      </nc>
    </rcc>
    <rcc rId="0" sId="1" numFmtId="13">
      <nc r="L211">
        <v>1.08</v>
      </nc>
    </rcc>
    <rcc rId="0" sId="1" numFmtId="13">
      <nc r="L212">
        <v>0.46</v>
      </nc>
    </rcc>
    <rcc rId="0" sId="1" numFmtId="13">
      <nc r="L213">
        <v>0.99</v>
      </nc>
    </rcc>
    <rcc rId="0" sId="1" numFmtId="13">
      <nc r="L214">
        <v>1.07</v>
      </nc>
    </rcc>
    <rcc rId="0" sId="1" numFmtId="13">
      <nc r="L215">
        <v>1.62</v>
      </nc>
    </rcc>
    <rcc rId="0" sId="1" numFmtId="13">
      <nc r="L216">
        <v>0.62</v>
      </nc>
    </rcc>
    <rcc rId="0" sId="1" numFmtId="13">
      <nc r="L217">
        <v>1.19</v>
      </nc>
    </rcc>
    <rcc rId="0" sId="1" numFmtId="13">
      <nc r="L218">
        <v>0.64</v>
      </nc>
    </rcc>
    <rcc rId="0" sId="1" numFmtId="13">
      <nc r="L219">
        <v>0.88</v>
      </nc>
    </rcc>
    <rcc rId="0" sId="1" numFmtId="13">
      <nc r="L220">
        <v>1.01</v>
      </nc>
    </rcc>
    <rcc rId="0" sId="1" numFmtId="13">
      <nc r="L221">
        <v>0.83</v>
      </nc>
    </rcc>
    <rcc rId="0" sId="1" numFmtId="13">
      <nc r="L222">
        <v>1.01</v>
      </nc>
    </rcc>
    <rcc rId="0" sId="1" numFmtId="13">
      <nc r="L223">
        <v>1.65</v>
      </nc>
    </rcc>
    <rcc rId="0" sId="1" numFmtId="13">
      <nc r="L224">
        <v>1.05</v>
      </nc>
    </rcc>
    <rcc rId="0" sId="1" numFmtId="13">
      <nc r="L225">
        <v>1.46</v>
      </nc>
    </rcc>
    <rcc rId="0" sId="1" numFmtId="13">
      <nc r="L226">
        <v>1.01</v>
      </nc>
    </rcc>
    <rcc rId="0" sId="1" numFmtId="13">
      <nc r="L227">
        <v>0.44</v>
      </nc>
    </rcc>
    <rcc rId="0" sId="1" numFmtId="13">
      <nc r="L228">
        <v>1.48</v>
      </nc>
    </rcc>
    <rcc rId="0" sId="1" numFmtId="13">
      <nc r="L229">
        <v>0.67</v>
      </nc>
    </rcc>
    <rcc rId="0" sId="1" numFmtId="13">
      <nc r="L230">
        <v>0.68</v>
      </nc>
    </rcc>
    <rcc rId="0" sId="1" numFmtId="13">
      <nc r="L231">
        <v>1.77</v>
      </nc>
    </rcc>
    <rcc rId="0" sId="1" numFmtId="13">
      <nc r="L232">
        <v>0.33</v>
      </nc>
    </rcc>
    <rcc rId="0" sId="1" numFmtId="13">
      <nc r="L233">
        <v>0.54</v>
      </nc>
    </rcc>
    <rcc rId="0" sId="1" numFmtId="13">
      <nc r="L234">
        <v>1.08</v>
      </nc>
    </rcc>
    <rcc rId="0" sId="1" numFmtId="13">
      <nc r="L235">
        <v>0.81</v>
      </nc>
    </rcc>
    <rcc rId="0" sId="1" numFmtId="13">
      <nc r="L236">
        <v>0.69</v>
      </nc>
    </rcc>
    <rcc rId="0" sId="1" numFmtId="13">
      <nc r="L237">
        <v>1.39</v>
      </nc>
    </rcc>
    <rcc rId="0" sId="1" numFmtId="13">
      <nc r="L238">
        <v>1.05</v>
      </nc>
    </rcc>
    <rcc rId="0" sId="1" numFmtId="13">
      <nc r="L239">
        <v>1.2</v>
      </nc>
    </rcc>
    <rcc rId="0" sId="1" numFmtId="13">
      <nc r="L240">
        <v>1.06</v>
      </nc>
    </rcc>
    <rcc rId="0" sId="1" numFmtId="13">
      <nc r="L241">
        <v>1.0900000000000001</v>
      </nc>
    </rcc>
    <rcc rId="0" sId="1" numFmtId="13">
      <nc r="L242">
        <v>1.5</v>
      </nc>
    </rcc>
    <rcc rId="0" sId="1" numFmtId="13">
      <nc r="L243">
        <v>1.61</v>
      </nc>
    </rcc>
    <rcc rId="0" sId="1" numFmtId="13">
      <nc r="L244">
        <v>0.79</v>
      </nc>
    </rcc>
    <rcc rId="0" sId="1" numFmtId="13">
      <nc r="L245">
        <v>0.82</v>
      </nc>
    </rcc>
    <rcc rId="0" sId="1" numFmtId="13">
      <nc r="L246">
        <v>1.26</v>
      </nc>
    </rcc>
    <rcc rId="0" sId="1" numFmtId="13">
      <nc r="L247">
        <v>1.1499999999999999</v>
      </nc>
    </rcc>
    <rcc rId="0" sId="1" numFmtId="13">
      <nc r="L248">
        <v>2.34</v>
      </nc>
    </rcc>
    <rcc rId="0" sId="1" numFmtId="13">
      <nc r="L249">
        <v>1.04</v>
      </nc>
    </rcc>
    <rcc rId="0" sId="1" numFmtId="13">
      <nc r="L251">
        <v>1.04</v>
      </nc>
    </rcc>
    <rcc rId="0" sId="1" numFmtId="13">
      <nc r="L1450">
        <v>0.86</v>
      </nc>
    </rcc>
    <rcc rId="0" sId="1" numFmtId="13">
      <nc r="L254">
        <v>1.74</v>
      </nc>
    </rcc>
    <rcc rId="0" sId="1" numFmtId="13">
      <nc r="L255">
        <v>1.61</v>
      </nc>
    </rcc>
    <rcc rId="0" sId="1" numFmtId="13">
      <nc r="L256">
        <v>0.86</v>
      </nc>
    </rcc>
    <rcc rId="0" sId="1" numFmtId="13">
      <nc r="L257">
        <v>1.02</v>
      </nc>
    </rcc>
    <rcc rId="0" sId="1" numFmtId="13">
      <nc r="L258">
        <v>2.64</v>
      </nc>
    </rcc>
    <rcc rId="0" sId="1" numFmtId="13">
      <nc r="L259">
        <v>0.92</v>
      </nc>
    </rcc>
    <rcc rId="0" sId="1" numFmtId="13">
      <nc r="L260">
        <v>1</v>
      </nc>
    </rcc>
    <rcc rId="0" sId="1" numFmtId="13">
      <nc r="L261">
        <v>2.0099999999999998</v>
      </nc>
    </rcc>
    <rcc rId="0" sId="1" numFmtId="13">
      <nc r="L262">
        <v>0.78</v>
      </nc>
    </rcc>
    <rcc rId="0" sId="1" numFmtId="13">
      <nc r="L263">
        <v>0.82</v>
      </nc>
    </rcc>
    <rcc rId="0" sId="1" numFmtId="13">
      <nc r="L264">
        <v>1.38</v>
      </nc>
    </rcc>
    <rcc rId="0" sId="1" numFmtId="13">
      <nc r="L265">
        <v>2.12</v>
      </nc>
    </rcc>
    <rcc rId="0" sId="1" numFmtId="13">
      <nc r="L266">
        <v>0.51</v>
      </nc>
    </rcc>
    <rcc rId="0" sId="1" numFmtId="13">
      <nc r="L267">
        <v>0.56000000000000005</v>
      </nc>
    </rcc>
    <rcc rId="0" sId="1" numFmtId="13">
      <nc r="L268">
        <v>1.43</v>
      </nc>
    </rcc>
    <rcc rId="0" sId="1" numFmtId="13">
      <nc r="L270">
        <v>0.79</v>
      </nc>
    </rcc>
    <rcc rId="0" sId="1" numFmtId="13">
      <nc r="L271">
        <v>0.74</v>
      </nc>
    </rcc>
    <rcc rId="0" sId="1" numFmtId="13">
      <nc r="L272">
        <v>0.4</v>
      </nc>
    </rcc>
    <rcc rId="0" sId="1" numFmtId="13">
      <nc r="L273">
        <v>0.42</v>
      </nc>
    </rcc>
    <rcc rId="0" sId="1" numFmtId="13">
      <nc r="L274">
        <v>2.39</v>
      </nc>
    </rcc>
    <rcc rId="0" sId="1" numFmtId="13">
      <nc r="L275">
        <v>0.36</v>
      </nc>
    </rcc>
    <rcc rId="0" sId="1" numFmtId="13">
      <nc r="L276">
        <v>1.32</v>
      </nc>
    </rcc>
    <rcc rId="0" sId="1" numFmtId="13">
      <nc r="L277">
        <v>1.48</v>
      </nc>
    </rcc>
    <rcc rId="0" sId="1" numFmtId="13">
      <nc r="L278">
        <v>0.55000000000000004</v>
      </nc>
    </rcc>
    <rcc rId="0" sId="1" numFmtId="13">
      <nc r="L279">
        <v>0.61</v>
      </nc>
    </rcc>
    <rcc rId="0" sId="1" numFmtId="13">
      <nc r="L280">
        <v>0.9</v>
      </nc>
    </rcc>
    <rcc rId="0" sId="1" numFmtId="13">
      <nc r="L282">
        <v>0.5</v>
      </nc>
    </rcc>
    <rcc rId="0" sId="1" numFmtId="13">
      <nc r="L283">
        <v>0.66</v>
      </nc>
    </rcc>
    <rcc rId="0" sId="1" numFmtId="13">
      <nc r="L284">
        <v>1.47</v>
      </nc>
    </rcc>
    <rcc rId="0" sId="1" numFmtId="13">
      <nc r="L285">
        <v>0.62</v>
      </nc>
    </rcc>
    <rcc rId="0" sId="1" numFmtId="13">
      <nc r="L286">
        <v>1.54</v>
      </nc>
    </rcc>
    <rcc rId="0" sId="1" numFmtId="13">
      <nc r="L287">
        <v>2.1</v>
      </nc>
    </rcc>
    <rcc rId="0" sId="1" numFmtId="13">
      <nc r="L288">
        <v>0.68</v>
      </nc>
    </rcc>
    <rcc rId="0" sId="1" numFmtId="13">
      <nc r="L289">
        <v>0.89</v>
      </nc>
    </rcc>
    <rcc rId="0" sId="1" numFmtId="13">
      <nc r="L290">
        <v>0.9</v>
      </nc>
    </rcc>
    <rcc rId="0" sId="1" numFmtId="13">
      <nc r="L291">
        <v>0.64</v>
      </nc>
    </rcc>
    <rcc rId="0" sId="1" numFmtId="13">
      <nc r="L292">
        <v>0.71</v>
      </nc>
    </rcc>
    <rcc rId="0" sId="1" numFmtId="13">
      <nc r="L293">
        <v>0.88</v>
      </nc>
    </rcc>
    <rcc rId="0" sId="1" numFmtId="13">
      <nc r="L294">
        <v>1.1100000000000001</v>
      </nc>
    </rcc>
    <rcc rId="0" sId="1" numFmtId="13">
      <nc r="L295">
        <v>0.36</v>
      </nc>
    </rcc>
    <rcc rId="0" sId="1" numFmtId="13">
      <nc r="L296">
        <v>0.98</v>
      </nc>
    </rcc>
    <rcc rId="0" sId="1" numFmtId="13">
      <nc r="L297">
        <v>0.37</v>
      </nc>
    </rcc>
    <rcc rId="0" sId="1" numFmtId="13">
      <nc r="L298">
        <v>1.35</v>
      </nc>
    </rcc>
    <rcc rId="0" sId="1" numFmtId="13">
      <nc r="L299">
        <v>0.4</v>
      </nc>
    </rcc>
    <rcc rId="0" sId="1" numFmtId="13">
      <nc r="L300">
        <v>0.52</v>
      </nc>
    </rcc>
    <rcc rId="0" sId="1" numFmtId="13">
      <nc r="L301">
        <v>0.72</v>
      </nc>
    </rcc>
    <rcc rId="0" sId="1" numFmtId="13">
      <nc r="L302">
        <v>1.1499999999999999</v>
      </nc>
    </rcc>
    <rcc rId="0" sId="1" numFmtId="13">
      <nc r="L303">
        <v>0.51</v>
      </nc>
    </rcc>
    <rcc rId="0" sId="1" numFmtId="13">
      <nc r="L304">
        <v>0.6</v>
      </nc>
    </rcc>
    <rcc rId="0" sId="1" numFmtId="13">
      <nc r="L305">
        <v>2.58</v>
      </nc>
    </rcc>
    <rcc rId="0" sId="1" numFmtId="13">
      <nc r="L306">
        <v>1.81</v>
      </nc>
    </rcc>
    <rcc rId="0" sId="1" numFmtId="13">
      <nc r="L307">
        <v>0.53</v>
      </nc>
    </rcc>
    <rcc rId="0" sId="1" numFmtId="13">
      <nc r="L308">
        <v>0.56000000000000005</v>
      </nc>
    </rcc>
    <rcc rId="0" sId="1" numFmtId="13">
      <nc r="L309">
        <v>1.29</v>
      </nc>
    </rcc>
    <rcc rId="0" sId="1" numFmtId="13">
      <nc r="L311">
        <v>3.67</v>
      </nc>
    </rcc>
    <rcc rId="0" sId="1" numFmtId="13">
      <nc r="L312">
        <v>0.68</v>
      </nc>
    </rcc>
    <rcc rId="0" sId="1" numFmtId="13">
      <nc r="L313">
        <v>0.73</v>
      </nc>
    </rcc>
    <rcc rId="0" sId="1" numFmtId="13">
      <nc r="L314">
        <v>2.1</v>
      </nc>
    </rcc>
    <rcc rId="0" sId="1" numFmtId="13">
      <nc r="L315">
        <v>0.41</v>
      </nc>
    </rcc>
    <rcc rId="0" sId="1" numFmtId="13">
      <nc r="L316">
        <v>4.6399999999999997</v>
      </nc>
    </rcc>
    <rcc rId="0" sId="1" numFmtId="13">
      <nc r="L317">
        <v>1.47</v>
      </nc>
    </rcc>
    <rcc rId="0" sId="1" numFmtId="13">
      <nc r="L318">
        <v>0.69</v>
      </nc>
    </rcc>
    <rcc rId="0" sId="1" numFmtId="13">
      <nc r="L319">
        <v>0.93</v>
      </nc>
    </rcc>
    <rcc rId="0" sId="1" numFmtId="13">
      <nc r="L320">
        <v>1.6</v>
      </nc>
    </rcc>
    <rcc rId="0" sId="1" numFmtId="13">
      <nc r="L321">
        <v>0.55000000000000004</v>
      </nc>
    </rcc>
    <rcc rId="0" sId="1" numFmtId="13">
      <nc r="L322">
        <v>0.68</v>
      </nc>
    </rcc>
    <rcc rId="0" sId="1" numFmtId="13">
      <nc r="L323">
        <v>2.08</v>
      </nc>
    </rcc>
    <rcc rId="0" sId="1" numFmtId="13">
      <nc r="L324">
        <v>1.1599999999999999</v>
      </nc>
    </rcc>
    <rcc rId="0" sId="1" numFmtId="13">
      <nc r="L325">
        <v>0.95</v>
      </nc>
    </rcc>
    <rcc rId="0" sId="1" numFmtId="13">
      <nc r="L326">
        <v>1.04</v>
      </nc>
    </rcc>
    <rcc rId="0" sId="1" numFmtId="13">
      <nc r="L328">
        <v>0.68</v>
      </nc>
    </rcc>
    <rcc rId="0" sId="1" numFmtId="13">
      <nc r="L329">
        <v>0.71</v>
      </nc>
    </rcc>
    <rcc rId="0" sId="1" numFmtId="13">
      <nc r="L330">
        <v>0.46</v>
      </nc>
    </rcc>
    <rcc rId="0" sId="1" numFmtId="13">
      <nc r="L331">
        <v>0.61</v>
      </nc>
    </rcc>
    <rcc rId="0" sId="1" numFmtId="13">
      <nc r="L332">
        <v>1.83</v>
      </nc>
    </rcc>
    <rcc rId="0" sId="1" numFmtId="13">
      <nc r="L333">
        <v>0.6</v>
      </nc>
    </rcc>
    <rcc rId="0" sId="1" numFmtId="13">
      <nc r="L334">
        <v>0.65</v>
      </nc>
    </rcc>
    <rcc rId="0" sId="1" numFmtId="13">
      <nc r="L335">
        <v>0.8</v>
      </nc>
    </rcc>
    <rcc rId="0" sId="1" numFmtId="13">
      <nc r="L336">
        <v>1.71</v>
      </nc>
    </rcc>
    <rcc rId="0" sId="1" numFmtId="13">
      <nc r="L337">
        <v>1.02</v>
      </nc>
    </rcc>
    <rcc rId="0" sId="1" numFmtId="13">
      <nc r="L338">
        <v>0.61</v>
      </nc>
    </rcc>
    <rcc rId="0" sId="1" numFmtId="13">
      <nc r="L339">
        <v>1.36</v>
      </nc>
    </rcc>
    <rcc rId="0" sId="1" numFmtId="13">
      <nc r="L340">
        <v>0.83</v>
      </nc>
    </rcc>
    <rcc rId="0" sId="1" numFmtId="13">
      <nc r="L341">
        <v>1.06</v>
      </nc>
    </rcc>
    <rcc rId="0" sId="1" numFmtId="13">
      <nc r="L343">
        <v>0.73</v>
      </nc>
    </rcc>
    <rcc rId="0" sId="1" numFmtId="13">
      <nc r="L344">
        <v>1.36</v>
      </nc>
    </rcc>
    <rcc rId="0" sId="1" numFmtId="13">
      <nc r="L346">
        <v>0.56999999999999995</v>
      </nc>
    </rcc>
    <rcc rId="0" sId="1" numFmtId="13">
      <nc r="L347">
        <v>1.97</v>
      </nc>
    </rcc>
    <rcc rId="0" sId="1" numFmtId="13">
      <nc r="L349">
        <v>0.64</v>
      </nc>
    </rcc>
    <rcc rId="0" sId="1" numFmtId="13">
      <nc r="L350">
        <v>1</v>
      </nc>
    </rcc>
    <rcc rId="0" sId="1" numFmtId="13">
      <nc r="L351">
        <v>3.2</v>
      </nc>
    </rcc>
    <rcc rId="0" sId="1" numFmtId="13">
      <nc r="L352">
        <v>0.42</v>
      </nc>
    </rcc>
    <rcc rId="0" sId="1" numFmtId="13">
      <nc r="L353">
        <v>0.62</v>
      </nc>
    </rcc>
    <rcc rId="0" sId="1" numFmtId="13">
      <nc r="L354">
        <v>0.65</v>
      </nc>
    </rcc>
    <rcc rId="0" sId="1" numFmtId="13">
      <nc r="L355">
        <v>1.21</v>
      </nc>
    </rcc>
    <rcc rId="0" sId="1" numFmtId="13">
      <nc r="L356">
        <v>1.32</v>
      </nc>
    </rcc>
    <rcc rId="0" sId="1" numFmtId="13">
      <nc r="L357">
        <v>0.68</v>
      </nc>
    </rcc>
    <rcc rId="0" sId="1" numFmtId="13">
      <nc r="L360">
        <v>1.76</v>
      </nc>
    </rcc>
    <rcc rId="0" sId="1" numFmtId="13">
      <nc r="L361">
        <v>0.92</v>
      </nc>
    </rcc>
    <rcc rId="0" sId="1" numFmtId="13">
      <nc r="L363">
        <v>0.56999999999999995</v>
      </nc>
    </rcc>
    <rcc rId="0" sId="1" numFmtId="13">
      <nc r="L364">
        <v>0.7</v>
      </nc>
    </rcc>
    <rcc rId="0" sId="1" numFmtId="13">
      <nc r="L365">
        <v>0.61</v>
      </nc>
    </rcc>
    <rcc rId="0" sId="1" numFmtId="13">
      <nc r="L366">
        <v>0.57999999999999996</v>
      </nc>
    </rcc>
    <rcc rId="0" sId="1" numFmtId="13">
      <nc r="L367">
        <v>2.0699999999999998</v>
      </nc>
    </rcc>
    <rcc rId="0" sId="1" numFmtId="13">
      <nc r="L368">
        <v>1.1200000000000001</v>
      </nc>
    </rcc>
    <rcc rId="0" sId="1" numFmtId="13">
      <nc r="L369">
        <v>1.65</v>
      </nc>
    </rcc>
    <rcc rId="0" sId="1" numFmtId="13">
      <nc r="L370">
        <v>1.82</v>
      </nc>
    </rcc>
    <rcc rId="0" sId="1" numFmtId="13">
      <nc r="L371">
        <v>1.05</v>
      </nc>
    </rcc>
    <rcc rId="0" sId="1" numFmtId="13">
      <nc r="L372">
        <v>0.95</v>
      </nc>
    </rcc>
    <rcc rId="0" sId="1" numFmtId="13">
      <nc r="L373">
        <v>0.96</v>
      </nc>
    </rcc>
    <rcc rId="0" sId="1" numFmtId="13">
      <nc r="L374">
        <v>0.66</v>
      </nc>
    </rcc>
    <rcc rId="0" sId="1" numFmtId="13">
      <nc r="L375">
        <v>1.29</v>
      </nc>
    </rcc>
    <rcc rId="0" sId="1" numFmtId="13">
      <nc r="L376">
        <v>0.43</v>
      </nc>
    </rcc>
    <rcc rId="0" sId="1" numFmtId="13">
      <nc r="L377">
        <v>0.56000000000000005</v>
      </nc>
    </rcc>
    <rcc rId="0" sId="1" numFmtId="13">
      <nc r="L378">
        <v>0.96</v>
      </nc>
    </rcc>
    <rcc rId="0" sId="1" numFmtId="13">
      <nc r="L379">
        <v>0.6</v>
      </nc>
    </rcc>
    <rcc rId="0" sId="1" numFmtId="13">
      <nc r="L380">
        <v>1.07</v>
      </nc>
    </rcc>
    <rcc rId="0" sId="1" numFmtId="13">
      <nc r="L381">
        <v>1.1100000000000001</v>
      </nc>
    </rcc>
    <rcc rId="0" sId="1" numFmtId="13">
      <nc r="L382">
        <v>1.96</v>
      </nc>
    </rcc>
    <rcc rId="0" sId="1" numFmtId="13">
      <nc r="L383">
        <v>1.1000000000000001</v>
      </nc>
    </rcc>
    <rcc rId="0" sId="1" numFmtId="13">
      <nc r="L384">
        <v>0.81</v>
      </nc>
    </rcc>
    <rcc rId="0" sId="1" numFmtId="13">
      <nc r="L385">
        <v>1.06</v>
      </nc>
    </rcc>
    <rcc rId="0" sId="1" numFmtId="13">
      <nc r="L386">
        <v>0.64</v>
      </nc>
    </rcc>
    <rcc rId="0" sId="1" numFmtId="13">
      <nc r="L387">
        <v>0.79</v>
      </nc>
    </rcc>
    <rcc rId="0" sId="1" numFmtId="13">
      <nc r="L388">
        <v>0.48</v>
      </nc>
    </rcc>
    <rcc rId="0" sId="1" numFmtId="13">
      <nc r="L389">
        <v>0.7</v>
      </nc>
    </rcc>
    <rcc rId="0" sId="1" numFmtId="13">
      <nc r="L390">
        <v>0.63</v>
      </nc>
    </rcc>
    <rcc rId="0" sId="1" numFmtId="13">
      <nc r="L391">
        <v>1</v>
      </nc>
    </rcc>
    <rcc rId="0" sId="1" numFmtId="13">
      <nc r="L392">
        <v>1.17</v>
      </nc>
    </rcc>
    <rcc rId="0" sId="1" numFmtId="13">
      <nc r="L393">
        <v>1.05</v>
      </nc>
    </rcc>
    <rcc rId="0" sId="1" numFmtId="13">
      <nc r="L394">
        <v>0.57999999999999996</v>
      </nc>
    </rcc>
    <rcc rId="0" sId="1" numFmtId="13">
      <nc r="L395">
        <v>0.74</v>
      </nc>
    </rcc>
    <rcc rId="0" sId="1" numFmtId="13">
      <nc r="L397">
        <v>1.1100000000000001</v>
      </nc>
    </rcc>
    <rcc rId="0" sId="1" numFmtId="13">
      <nc r="L398">
        <v>0.55000000000000004</v>
      </nc>
    </rcc>
    <rcc rId="0" sId="1" numFmtId="13">
      <nc r="L399">
        <v>1.61</v>
      </nc>
    </rcc>
    <rcc rId="0" sId="1" numFmtId="13">
      <nc r="L400">
        <v>0.49</v>
      </nc>
    </rcc>
    <rcc rId="0" sId="1" numFmtId="13">
      <nc r="L401">
        <v>0.5</v>
      </nc>
    </rcc>
    <rcc rId="0" sId="1" numFmtId="13">
      <nc r="L402">
        <v>0.61</v>
      </nc>
    </rcc>
    <rcc rId="0" sId="1" numFmtId="13">
      <nc r="L403">
        <v>0.74</v>
      </nc>
    </rcc>
    <rcc rId="0" sId="1" numFmtId="13">
      <nc r="L404">
        <v>1.73</v>
      </nc>
    </rcc>
    <rcc rId="0" sId="1" numFmtId="13">
      <nc r="L405">
        <v>0.54</v>
      </nc>
    </rcc>
    <rcc rId="0" sId="1" numFmtId="13">
      <nc r="L406">
        <v>0.89</v>
      </nc>
    </rcc>
    <rcc rId="0" sId="1" numFmtId="13">
      <nc r="L407">
        <v>0.73</v>
      </nc>
    </rcc>
    <rcc rId="0" sId="1" numFmtId="13">
      <nc r="L408">
        <v>3.77</v>
      </nc>
    </rcc>
    <rcc rId="0" sId="1" numFmtId="13">
      <nc r="L410">
        <v>0.89</v>
      </nc>
    </rcc>
    <rcc rId="0" sId="1" numFmtId="13">
      <nc r="L411">
        <v>1.92</v>
      </nc>
    </rcc>
    <rcc rId="0" sId="1" numFmtId="13">
      <nc r="L412">
        <v>2.11</v>
      </nc>
    </rcc>
    <rcc rId="0" sId="1" numFmtId="13">
      <nc r="L414">
        <v>0.56000000000000005</v>
      </nc>
    </rcc>
    <rcc rId="0" sId="1" numFmtId="13">
      <nc r="L415">
        <v>0.75</v>
      </nc>
    </rcc>
    <rcc rId="0" sId="1" numFmtId="13">
      <nc r="L418">
        <v>0.82</v>
      </nc>
    </rcc>
    <rcc rId="0" sId="1" numFmtId="13">
      <nc r="L419">
        <v>0.92</v>
      </nc>
    </rcc>
    <rcc rId="0" sId="1" numFmtId="13">
      <nc r="L420">
        <v>1.22</v>
      </nc>
    </rcc>
    <rcc rId="0" sId="1" numFmtId="13">
      <nc r="L421">
        <v>0.78</v>
      </nc>
    </rcc>
    <rcc rId="0" sId="1" numFmtId="13">
      <nc r="L423">
        <v>0.6</v>
      </nc>
    </rcc>
    <rcc rId="0" sId="1" numFmtId="13">
      <nc r="L424">
        <v>1.56</v>
      </nc>
    </rcc>
    <rcc rId="0" sId="1" numFmtId="13">
      <nc r="L425">
        <v>0.89</v>
      </nc>
    </rcc>
    <rcc rId="0" sId="1" numFmtId="13">
      <nc r="L426">
        <v>1.2</v>
      </nc>
    </rcc>
    <rcc rId="0" sId="1" numFmtId="13">
      <nc r="L427">
        <v>0.57999999999999996</v>
      </nc>
    </rcc>
    <rcc rId="0" sId="1" numFmtId="13">
      <nc r="L428">
        <v>2.02</v>
      </nc>
    </rcc>
    <rcc rId="0" sId="1" numFmtId="13">
      <nc r="L429">
        <v>0.47</v>
      </nc>
    </rcc>
    <rcc rId="0" sId="1" numFmtId="13">
      <nc r="L430">
        <v>0.57999999999999996</v>
      </nc>
    </rcc>
    <rcc rId="0" sId="1" numFmtId="13">
      <nc r="L431">
        <v>1.83</v>
      </nc>
    </rcc>
    <rcc rId="0" sId="1" numFmtId="13">
      <nc r="L434">
        <v>0.45</v>
      </nc>
    </rcc>
    <rcc rId="0" sId="1" numFmtId="13">
      <nc r="L435">
        <v>0.51</v>
      </nc>
    </rcc>
    <rcc rId="0" sId="1" numFmtId="13">
      <nc r="L436">
        <v>0.67</v>
      </nc>
    </rcc>
    <rcc rId="0" sId="1" numFmtId="13">
      <nc r="L437">
        <v>1.01</v>
      </nc>
    </rcc>
    <rcc rId="0" sId="1" numFmtId="13">
      <nc r="L438">
        <v>1.01</v>
      </nc>
    </rcc>
    <rcc rId="0" sId="1" numFmtId="13">
      <nc r="L441">
        <v>0.96</v>
      </nc>
    </rcc>
    <rcc rId="0" sId="1" numFmtId="13">
      <nc r="L442">
        <v>1.04</v>
      </nc>
    </rcc>
    <rcc rId="0" sId="1" numFmtId="13">
      <nc r="L443">
        <v>1.27</v>
      </nc>
    </rcc>
    <rcc rId="0" sId="1" numFmtId="13">
      <nc r="L444">
        <v>1.57</v>
      </nc>
    </rcc>
    <rcc rId="0" sId="1" numFmtId="13">
      <nc r="L446">
        <v>1.1200000000000001</v>
      </nc>
    </rcc>
    <rcc rId="0" sId="1" numFmtId="13">
      <nc r="L447">
        <v>0.42</v>
      </nc>
    </rcc>
    <rcc rId="0" sId="1" numFmtId="13">
      <nc r="L448">
        <v>1.1399999999999999</v>
      </nc>
    </rcc>
    <rcc rId="0" sId="1" numFmtId="13">
      <nc r="L449">
        <v>1.57</v>
      </nc>
    </rcc>
    <rcc rId="0" sId="1" numFmtId="13">
      <nc r="L452">
        <v>0.91</v>
      </nc>
    </rcc>
    <rcc rId="0" sId="1" numFmtId="13">
      <nc r="L453">
        <v>1.04</v>
      </nc>
    </rcc>
    <rcc rId="0" sId="1" numFmtId="13">
      <nc r="L454">
        <v>0.71</v>
      </nc>
    </rcc>
    <rcc rId="0" sId="1" numFmtId="13">
      <nc r="L455">
        <v>0.63</v>
      </nc>
    </rcc>
    <rcc rId="0" sId="1" numFmtId="13">
      <nc r="L456">
        <v>0.7</v>
      </nc>
    </rcc>
    <rcc rId="0" sId="1" numFmtId="13">
      <nc r="L457">
        <v>1</v>
      </nc>
    </rcc>
    <rcc rId="0" sId="1" numFmtId="13">
      <nc r="L458">
        <v>0.67</v>
      </nc>
    </rcc>
    <rcc rId="0" sId="1" numFmtId="13">
      <nc r="L459">
        <v>0.65</v>
      </nc>
    </rcc>
    <rcc rId="0" sId="1" numFmtId="13">
      <nc r="L460">
        <v>0.71</v>
      </nc>
    </rcc>
    <rcc rId="0" sId="1" numFmtId="13">
      <nc r="L461">
        <v>1.45</v>
      </nc>
    </rcc>
    <rcc rId="0" sId="1" numFmtId="13">
      <nc r="L462">
        <v>0.48</v>
      </nc>
    </rcc>
    <rcc rId="0" sId="1" numFmtId="13">
      <nc r="L463">
        <v>0.52</v>
      </nc>
    </rcc>
    <rcc rId="0" sId="1" numFmtId="13">
      <nc r="L464">
        <v>1.18</v>
      </nc>
    </rcc>
    <rcc rId="0" sId="1" numFmtId="13">
      <nc r="L465">
        <v>1.81</v>
      </nc>
    </rcc>
    <rcc rId="0" sId="1" numFmtId="13">
      <nc r="L467">
        <v>0.46</v>
      </nc>
    </rcc>
    <rcc rId="0" sId="1" numFmtId="13">
      <nc r="L468">
        <v>0.54</v>
      </nc>
    </rcc>
    <rcc rId="0" sId="1" numFmtId="13">
      <nc r="L469">
        <v>3.12</v>
      </nc>
    </rcc>
    <rcc rId="0" sId="1" numFmtId="13">
      <nc r="L471">
        <v>0.72</v>
      </nc>
    </rcc>
    <rcc rId="0" sId="1" numFmtId="13">
      <nc r="L472">
        <v>0.91</v>
      </nc>
    </rcc>
    <rcc rId="0" sId="1" numFmtId="13">
      <nc r="L473">
        <v>0.99</v>
      </nc>
    </rcc>
    <rcc rId="0" sId="1" numFmtId="13">
      <nc r="L474">
        <v>1.88</v>
      </nc>
    </rcc>
    <rcc rId="0" sId="1" numFmtId="13">
      <nc r="L477">
        <v>1.25</v>
      </nc>
    </rcc>
    <rcc rId="0" sId="1" numFmtId="13">
      <nc r="L1618">
        <v>0.97</v>
      </nc>
    </rcc>
    <rcc rId="0" sId="1" numFmtId="13">
      <nc r="L478">
        <v>0.96</v>
      </nc>
    </rcc>
    <rcc rId="0" sId="1" numFmtId="13">
      <nc r="L479">
        <v>1.04</v>
      </nc>
    </rcc>
    <rcc rId="0" sId="1" numFmtId="13">
      <nc r="L480">
        <v>0.91</v>
      </nc>
    </rcc>
    <rcc rId="0" sId="1" numFmtId="13">
      <nc r="L481">
        <v>0.91</v>
      </nc>
    </rcc>
    <rcc rId="0" sId="1" numFmtId="13">
      <nc r="L482">
        <v>1.32</v>
      </nc>
    </rcc>
    <rcc rId="0" sId="1" numFmtId="13">
      <nc r="L483">
        <v>0.66</v>
      </nc>
    </rcc>
    <rcc rId="0" sId="1" numFmtId="13">
      <nc r="L484">
        <v>0.78</v>
      </nc>
    </rcc>
    <rcc rId="0" sId="1" numFmtId="13">
      <nc r="L485">
        <v>0.93</v>
      </nc>
    </rcc>
    <rcc rId="0" sId="1" numFmtId="13">
      <nc r="L486">
        <v>0.33</v>
      </nc>
    </rcc>
    <rcc rId="0" sId="1" numFmtId="13">
      <nc r="L487">
        <v>0.39</v>
      </nc>
    </rcc>
    <rcc rId="0" sId="1" numFmtId="13">
      <nc r="L488">
        <v>0.43</v>
      </nc>
    </rcc>
    <rcc rId="0" sId="1" numFmtId="13">
      <nc r="L490">
        <v>0.56000000000000005</v>
      </nc>
    </rcc>
    <rcc rId="0" sId="1" numFmtId="13">
      <nc r="L491">
        <v>0.63</v>
      </nc>
    </rcc>
    <rcc rId="0" sId="1" numFmtId="13">
      <nc r="L492">
        <v>2.38</v>
      </nc>
    </rcc>
    <rcc rId="0" sId="1" numFmtId="13">
      <nc r="L493">
        <v>0.81</v>
      </nc>
    </rcc>
    <rcc rId="0" sId="1" numFmtId="13">
      <nc r="L494">
        <v>0.84</v>
      </nc>
    </rcc>
    <rcc rId="0" sId="1" numFmtId="13">
      <nc r="L495">
        <v>1.02</v>
      </nc>
    </rcc>
    <rcc rId="0" sId="1" numFmtId="13">
      <nc r="L496">
        <v>0.46</v>
      </nc>
    </rcc>
    <rcc rId="0" sId="1" numFmtId="13">
      <nc r="L497">
        <v>0.51</v>
      </nc>
    </rcc>
    <rcc rId="0" sId="1" numFmtId="13">
      <nc r="L499">
        <v>1.3</v>
      </nc>
    </rcc>
    <rcc rId="0" sId="1" numFmtId="13">
      <nc r="L500">
        <v>0.59</v>
      </nc>
    </rcc>
    <rcc rId="0" sId="1" numFmtId="13">
      <nc r="L501">
        <v>0.68</v>
      </nc>
    </rcc>
    <rcc rId="0" sId="1" numFmtId="13">
      <nc r="L502">
        <v>0.52</v>
      </nc>
    </rcc>
    <rcc rId="0" sId="1" numFmtId="13">
      <nc r="L503">
        <v>5.47</v>
      </nc>
    </rcc>
    <rcc rId="0" sId="1" numFmtId="13">
      <nc r="L504">
        <v>0.81</v>
      </nc>
    </rcc>
    <rcc rId="0" sId="1" numFmtId="13">
      <nc r="L505">
        <v>0.67</v>
      </nc>
    </rcc>
    <rcc rId="0" sId="1" numFmtId="13">
      <nc r="L506">
        <v>1.0900000000000001</v>
      </nc>
    </rcc>
    <rcc rId="0" sId="1" numFmtId="13">
      <nc r="L507">
        <v>1.01</v>
      </nc>
    </rcc>
    <rcc rId="0" sId="1" numFmtId="13">
      <nc r="L508">
        <v>0.55000000000000004</v>
      </nc>
    </rcc>
    <rcc rId="0" sId="1" numFmtId="13">
      <nc r="L509">
        <v>1.56</v>
      </nc>
    </rcc>
    <rcc rId="0" sId="1" numFmtId="13">
      <nc r="L511">
        <v>0.4</v>
      </nc>
    </rcc>
    <rcc rId="0" sId="1" numFmtId="13">
      <nc r="L512">
        <v>0.64</v>
      </nc>
    </rcc>
    <rcc rId="0" sId="1" numFmtId="13">
      <nc r="L513">
        <v>1.45</v>
      </nc>
    </rcc>
    <rcc rId="0" sId="1" numFmtId="13">
      <nc r="L514">
        <v>0.61</v>
      </nc>
    </rcc>
    <rcc rId="0" sId="1" numFmtId="13">
      <nc r="L515">
        <v>0.99</v>
      </nc>
    </rcc>
    <rcc rId="0" sId="1" numFmtId="13">
      <nc r="L516">
        <v>1.04</v>
      </nc>
    </rcc>
    <rcc rId="0" sId="1" numFmtId="13">
      <nc r="L517">
        <v>0.46</v>
      </nc>
    </rcc>
    <rcc rId="0" sId="1" numFmtId="13">
      <nc r="L518">
        <v>1.04</v>
      </nc>
    </rcc>
    <rcc rId="0" sId="1" numFmtId="13">
      <nc r="L519">
        <v>0.57999999999999996</v>
      </nc>
    </rcc>
    <rcc rId="0" sId="1" numFmtId="13">
      <nc r="L520">
        <v>0.61</v>
      </nc>
    </rcc>
    <rcc rId="0" sId="1" numFmtId="13">
      <nc r="L521">
        <v>0.54</v>
      </nc>
    </rcc>
    <rcc rId="0" sId="1" numFmtId="13">
      <nc r="L522">
        <v>0.87</v>
      </nc>
    </rcc>
    <rcc rId="0" sId="1" numFmtId="13">
      <nc r="L524">
        <v>0.39</v>
      </nc>
    </rcc>
    <rcc rId="0" sId="1" numFmtId="13">
      <nc r="L525">
        <v>0.87</v>
      </nc>
    </rcc>
    <rcc rId="0" sId="1" numFmtId="13">
      <nc r="L526">
        <v>1.24</v>
      </nc>
    </rcc>
    <rcc rId="0" sId="1" numFmtId="13">
      <nc r="L527">
        <v>1.31</v>
      </nc>
    </rcc>
    <rcc rId="0" sId="1" numFmtId="13">
      <nc r="L530">
        <v>0.5</v>
      </nc>
    </rcc>
    <rcc rId="0" sId="1" numFmtId="13">
      <nc r="L531">
        <v>0.51</v>
      </nc>
    </rcc>
    <rcc rId="0" sId="1" numFmtId="13">
      <nc r="L532">
        <v>0.59</v>
      </nc>
    </rcc>
    <rcc rId="0" sId="1" numFmtId="13">
      <nc r="L533">
        <v>0.59</v>
      </nc>
    </rcc>
    <rcc rId="0" sId="1" numFmtId="13">
      <nc r="L534">
        <v>0.84</v>
      </nc>
    </rcc>
    <rcc rId="0" sId="1" numFmtId="13">
      <nc r="L535">
        <v>0.74</v>
      </nc>
    </rcc>
    <rcc rId="0" sId="1" numFmtId="13">
      <nc r="L536">
        <v>0.43</v>
      </nc>
    </rcc>
    <rcc rId="0" sId="1" numFmtId="13">
      <nc r="L537">
        <v>0.67</v>
      </nc>
    </rcc>
    <rcc rId="0" sId="1" numFmtId="13">
      <nc r="L538">
        <v>0.68</v>
      </nc>
    </rcc>
    <rcc rId="0" sId="1" numFmtId="13">
      <nc r="L539">
        <v>0.57999999999999996</v>
      </nc>
    </rcc>
    <rcc rId="0" sId="1" numFmtId="13">
      <nc r="L540">
        <v>0.84</v>
      </nc>
    </rcc>
    <rcc rId="0" sId="1" numFmtId="13">
      <nc r="L541">
        <v>2.09</v>
      </nc>
    </rcc>
    <rcc rId="0" sId="1" numFmtId="13">
      <nc r="L543">
        <v>0.75</v>
      </nc>
    </rcc>
    <rcc rId="0" sId="1" numFmtId="13">
      <nc r="L544">
        <v>1.1299999999999999</v>
      </nc>
    </rcc>
    <rcc rId="0" sId="1" numFmtId="13">
      <nc r="L545">
        <v>0.64</v>
      </nc>
    </rcc>
    <rcc rId="0" sId="1" numFmtId="13">
      <nc r="L546">
        <v>1.0900000000000001</v>
      </nc>
    </rcc>
    <rcc rId="0" sId="1" numFmtId="13">
      <nc r="L547">
        <v>0.52</v>
      </nc>
    </rcc>
    <rcc rId="0" sId="1" numFmtId="13">
      <nc r="L548">
        <v>0.59</v>
      </nc>
    </rcc>
    <rcc rId="0" sId="1" numFmtId="13">
      <nc r="L549">
        <v>0.85</v>
      </nc>
    </rcc>
    <rcc rId="0" sId="1" numFmtId="13">
      <nc r="L550">
        <v>0.41</v>
      </nc>
    </rcc>
    <rcc rId="0" sId="1" numFmtId="13">
      <nc r="L551">
        <v>0.55000000000000004</v>
      </nc>
    </rcc>
    <rcc rId="0" sId="1" numFmtId="13">
      <nc r="L552">
        <v>1.25</v>
      </nc>
    </rcc>
    <rcc rId="0" sId="1" numFmtId="13">
      <nc r="L553">
        <v>0.74</v>
      </nc>
    </rcc>
    <rcc rId="0" sId="1" numFmtId="13">
      <nc r="L554">
        <v>1.43</v>
      </nc>
    </rcc>
    <rcc rId="0" sId="1" numFmtId="13">
      <nc r="L555">
        <v>0.44</v>
      </nc>
    </rcc>
    <rcc rId="0" sId="1" numFmtId="13">
      <nc r="L556">
        <v>0.43</v>
      </nc>
    </rcc>
    <rcc rId="0" sId="1" numFmtId="13">
      <nc r="L557">
        <v>0.56999999999999995</v>
      </nc>
    </rcc>
    <rcc rId="0" sId="1" numFmtId="13">
      <nc r="L558">
        <v>0.31</v>
      </nc>
    </rcc>
    <rcc rId="0" sId="1" numFmtId="13">
      <nc r="L560">
        <v>0.55000000000000004</v>
      </nc>
    </rcc>
    <rcc rId="0" sId="1" numFmtId="13">
      <nc r="L561">
        <v>0.69</v>
      </nc>
    </rcc>
    <rcc rId="0" sId="1" numFmtId="13">
      <nc r="L562">
        <v>0.99</v>
      </nc>
    </rcc>
    <rcc rId="0" sId="1" numFmtId="13">
      <nc r="L565">
        <v>1</v>
      </nc>
    </rcc>
    <rcc rId="0" sId="1" numFmtId="13">
      <nc r="L566">
        <v>0.62</v>
      </nc>
    </rcc>
    <rcc rId="0" sId="1" numFmtId="13">
      <nc r="L567">
        <v>1</v>
      </nc>
    </rcc>
    <rcc rId="0" sId="1" numFmtId="13">
      <nc r="L568">
        <v>0.83</v>
      </nc>
    </rcc>
    <rcc rId="0" sId="1" numFmtId="13">
      <nc r="L569">
        <v>0.84</v>
      </nc>
    </rcc>
    <rcc rId="0" sId="1" numFmtId="13">
      <nc r="L570">
        <v>1.07</v>
      </nc>
    </rcc>
    <rcc rId="0" sId="1" numFmtId="13">
      <nc r="L572">
        <v>0.33</v>
      </nc>
    </rcc>
    <rcc rId="0" sId="1" numFmtId="13">
      <nc r="L573">
        <v>0.67</v>
      </nc>
    </rcc>
    <rcc rId="0" sId="1" numFmtId="13">
      <nc r="L574">
        <v>0.73</v>
      </nc>
    </rcc>
    <rcc rId="0" sId="1" numFmtId="13">
      <nc r="L575">
        <v>0.73</v>
      </nc>
    </rcc>
    <rcc rId="0" sId="1" numFmtId="13">
      <nc r="L576">
        <v>0.41</v>
      </nc>
    </rcc>
    <rcc rId="0" sId="1" numFmtId="13">
      <nc r="L577">
        <v>0.73</v>
      </nc>
    </rcc>
    <rcc rId="0" sId="1" numFmtId="13">
      <nc r="L578">
        <v>1.02</v>
      </nc>
    </rcc>
    <rcc rId="0" sId="1" numFmtId="13">
      <nc r="L579">
        <v>1.68</v>
      </nc>
    </rcc>
    <rcc rId="0" sId="1" numFmtId="13">
      <nc r="L580">
        <v>0.59</v>
      </nc>
    </rcc>
    <rcc rId="0" sId="1" numFmtId="13">
      <nc r="L581">
        <v>1.05</v>
      </nc>
    </rcc>
    <rcc rId="0" sId="1" numFmtId="13">
      <nc r="L583">
        <v>0.75</v>
      </nc>
    </rcc>
    <rcc rId="0" sId="1" numFmtId="13">
      <nc r="L584">
        <v>0.84</v>
      </nc>
    </rcc>
    <rcc rId="0" sId="1" numFmtId="13">
      <nc r="L1643">
        <v>1</v>
      </nc>
    </rcc>
    <rcc rId="0" sId="1" numFmtId="13">
      <nc r="L586">
        <v>0.71</v>
      </nc>
    </rcc>
    <rcc rId="0" sId="1" numFmtId="13">
      <nc r="L587">
        <v>0.88</v>
      </nc>
    </rcc>
    <rcc rId="0" sId="1" numFmtId="13">
      <nc r="L589">
        <v>0.43</v>
      </nc>
    </rcc>
    <rcc rId="0" sId="1" numFmtId="13">
      <nc r="L590">
        <v>0.89</v>
      </nc>
    </rcc>
    <rcc rId="0" sId="1" numFmtId="13">
      <nc r="L591">
        <v>1.62</v>
      </nc>
    </rcc>
    <rcc rId="0" sId="1" numFmtId="13">
      <nc r="L592">
        <v>0.44</v>
      </nc>
    </rcc>
    <rcc rId="0" sId="1" numFmtId="13">
      <nc r="L593">
        <v>1</v>
      </nc>
    </rcc>
    <rcc rId="0" sId="1" numFmtId="13">
      <nc r="L594">
        <v>1.62</v>
      </nc>
    </rcc>
    <rcc rId="0" sId="1" numFmtId="13">
      <nc r="L595">
        <v>0.95</v>
      </nc>
    </rcc>
    <rcc rId="0" sId="1" numFmtId="13">
      <nc r="L596">
        <v>1.44</v>
      </nc>
    </rcc>
    <rcc rId="0" sId="1" numFmtId="13">
      <nc r="L597">
        <v>0.42</v>
      </nc>
    </rcc>
    <rcc rId="0" sId="1" numFmtId="13">
      <nc r="L598">
        <v>0.85</v>
      </nc>
    </rcc>
    <rcc rId="0" sId="1" numFmtId="13">
      <nc r="L599">
        <v>0.57999999999999996</v>
      </nc>
    </rcc>
    <rcc rId="0" sId="1" numFmtId="13">
      <nc r="L600">
        <v>0.89</v>
      </nc>
    </rcc>
    <rcc rId="0" sId="1" numFmtId="13">
      <nc r="L601">
        <v>0.5</v>
      </nc>
    </rcc>
    <rcc rId="0" sId="1" numFmtId="13">
      <nc r="L602">
        <v>0.67</v>
      </nc>
    </rcc>
    <rcc rId="0" sId="1" numFmtId="13">
      <nc r="L603">
        <v>0.87</v>
      </nc>
    </rcc>
    <rcc rId="0" sId="1" numFmtId="13">
      <nc r="L604">
        <v>1.46</v>
      </nc>
    </rcc>
    <rcc rId="0" sId="1" numFmtId="13">
      <nc r="L605">
        <v>0.46</v>
      </nc>
    </rcc>
    <rcc rId="0" sId="1" numFmtId="13">
      <nc r="L606">
        <v>0.78</v>
      </nc>
    </rcc>
    <rcc rId="0" sId="1" numFmtId="13">
      <nc r="L607">
        <v>1.37</v>
      </nc>
    </rcc>
    <rcc rId="0" sId="1" numFmtId="13">
      <nc r="L608">
        <v>0.75</v>
      </nc>
    </rcc>
    <rcc rId="0" sId="1" numFmtId="13">
      <nc r="L609">
        <v>1.35</v>
      </nc>
    </rcc>
    <rcc rId="0" sId="1" numFmtId="13">
      <nc r="L610">
        <v>0.97</v>
      </nc>
    </rcc>
    <rcc rId="0" sId="1" numFmtId="13">
      <nc r="L611">
        <v>1.06</v>
      </nc>
    </rcc>
    <rcc rId="0" sId="1" numFmtId="13">
      <nc r="L612">
        <v>0.67</v>
      </nc>
    </rcc>
    <rcc rId="0" sId="1" numFmtId="13">
      <nc r="L613">
        <v>0.45</v>
      </nc>
    </rcc>
    <rcc rId="0" sId="1" numFmtId="13">
      <nc r="L615">
        <v>0.73</v>
      </nc>
    </rcc>
    <rcc rId="0" sId="1" numFmtId="13">
      <nc r="L616">
        <v>0.64</v>
      </nc>
    </rcc>
    <rcc rId="0" sId="1" numFmtId="13">
      <nc r="L617">
        <v>0.85</v>
      </nc>
    </rcc>
    <rcc rId="0" sId="1" numFmtId="13">
      <nc r="L618">
        <v>1.54</v>
      </nc>
    </rcc>
    <rcc rId="0" sId="1" numFmtId="13">
      <nc r="L619">
        <v>1.71</v>
      </nc>
    </rcc>
    <rcc rId="0" sId="1" numFmtId="13">
      <nc r="L620">
        <v>0.5</v>
      </nc>
    </rcc>
    <rcc rId="0" sId="1" numFmtId="13">
      <nc r="L621">
        <v>0.95</v>
      </nc>
    </rcc>
    <rcc rId="0" sId="1" numFmtId="13">
      <nc r="L622">
        <v>0.86</v>
      </nc>
    </rcc>
    <rcc rId="0" sId="1" numFmtId="13">
      <nc r="L623">
        <v>0.57999999999999996</v>
      </nc>
    </rcc>
    <rcc rId="0" sId="1" numFmtId="13">
      <nc r="L624">
        <v>0.56000000000000005</v>
      </nc>
    </rcc>
    <rcc rId="0" sId="1" numFmtId="13">
      <nc r="L625">
        <v>0.64</v>
      </nc>
    </rcc>
    <rcc rId="0" sId="1" numFmtId="13">
      <nc r="L626">
        <v>0.75</v>
      </nc>
    </rcc>
    <rcc rId="0" sId="1" numFmtId="13">
      <nc r="L627">
        <v>0.86</v>
      </nc>
    </rcc>
    <rcc rId="0" sId="1" numFmtId="13">
      <nc r="L628">
        <v>0.41</v>
      </nc>
    </rcc>
    <rcc rId="0" sId="1" numFmtId="13">
      <nc r="L629">
        <v>0.51</v>
      </nc>
    </rcc>
    <rcc rId="0" sId="1" numFmtId="13">
      <nc r="L631">
        <v>0.98</v>
      </nc>
    </rcc>
    <rcc rId="0" sId="1" numFmtId="13">
      <nc r="L632">
        <v>1.08</v>
      </nc>
    </rcc>
    <rcc rId="0" sId="1" numFmtId="13">
      <nc r="L633">
        <v>0.54</v>
      </nc>
    </rcc>
    <rcc rId="0" sId="1" numFmtId="13">
      <nc r="L634">
        <v>0.75</v>
      </nc>
    </rcc>
    <rcc rId="0" sId="1" numFmtId="13">
      <nc r="L635">
        <v>0.36</v>
      </nc>
    </rcc>
    <rcc rId="0" sId="1" numFmtId="13">
      <nc r="L636">
        <v>0.76</v>
      </nc>
    </rcc>
    <rcc rId="0" sId="1" numFmtId="13">
      <nc r="L637">
        <v>1</v>
      </nc>
    </rcc>
    <rcc rId="0" sId="1" numFmtId="13">
      <nc r="L638">
        <v>0.88</v>
      </nc>
    </rcc>
    <rcc rId="0" sId="1" numFmtId="13">
      <nc r="L639">
        <v>1.73</v>
      </nc>
    </rcc>
    <rcc rId="0" sId="1" numFmtId="13">
      <nc r="L640">
        <v>0.61</v>
      </nc>
    </rcc>
    <rcc rId="0" sId="1" numFmtId="13">
      <nc r="L641">
        <v>0.73</v>
      </nc>
    </rcc>
    <rcc rId="0" sId="1" numFmtId="13">
      <nc r="L642">
        <v>0.77</v>
      </nc>
    </rcc>
    <rcc rId="0" sId="1" numFmtId="13">
      <nc r="L643">
        <v>1.62</v>
      </nc>
    </rcc>
    <rcc rId="0" sId="1" numFmtId="13">
      <nc r="L644">
        <v>0.41</v>
      </nc>
    </rcc>
    <rcc rId="0" sId="1" numFmtId="13">
      <nc r="L645">
        <v>1.07</v>
      </nc>
    </rcc>
    <rcc rId="0" sId="1" numFmtId="13">
      <nc r="L646">
        <v>0.6</v>
      </nc>
    </rcc>
    <rcc rId="0" sId="1" numFmtId="13">
      <nc r="L647">
        <v>2</v>
      </nc>
    </rcc>
    <rcc rId="0" sId="1" numFmtId="13">
      <nc r="L648">
        <v>2.29</v>
      </nc>
    </rcc>
    <rcc rId="0" sId="1" numFmtId="13">
      <nc r="L649">
        <v>0.83</v>
      </nc>
    </rcc>
    <rcc rId="0" sId="1" numFmtId="13">
      <nc r="L650">
        <v>0.55000000000000004</v>
      </nc>
    </rcc>
    <rcc rId="0" sId="1" numFmtId="13">
      <nc r="L652">
        <v>0.9</v>
      </nc>
    </rcc>
    <rcc rId="0" sId="1" numFmtId="13">
      <nc r="L653">
        <v>1</v>
      </nc>
    </rcc>
    <rcc rId="0" sId="1" numFmtId="13">
      <nc r="L654">
        <v>0.97</v>
      </nc>
    </rcc>
    <rcc rId="0" sId="1" numFmtId="13">
      <nc r="L657">
        <v>1.1200000000000001</v>
      </nc>
    </rcc>
    <rcc rId="0" sId="1" numFmtId="13">
      <nc r="L658">
        <v>1.19</v>
      </nc>
    </rcc>
    <rcc rId="0" sId="1" numFmtId="13">
      <nc r="L659">
        <v>2.2400000000000002</v>
      </nc>
    </rcc>
    <rcc rId="0" sId="1" numFmtId="13">
      <nc r="L660">
        <v>0.44</v>
      </nc>
    </rcc>
    <rcc rId="0" sId="1" numFmtId="13">
      <nc r="L661">
        <v>0.46</v>
      </nc>
    </rcc>
    <rcc rId="0" sId="1" numFmtId="13">
      <nc r="L662">
        <v>1.87</v>
      </nc>
    </rcc>
    <rcc rId="0" sId="1" numFmtId="13">
      <nc r="L664">
        <v>0.47</v>
      </nc>
    </rcc>
    <rcc rId="0" sId="1" numFmtId="13">
      <nc r="L665">
        <v>0.51</v>
      </nc>
    </rcc>
    <rcc rId="0" sId="1" numFmtId="13">
      <nc r="L666">
        <v>0.62</v>
      </nc>
    </rcc>
    <rcc rId="0" sId="1" numFmtId="13">
      <nc r="L667">
        <v>0.36</v>
      </nc>
    </rcc>
    <rcc rId="0" sId="1" numFmtId="13">
      <nc r="L668">
        <v>1.1000000000000001</v>
      </nc>
    </rcc>
    <rcc rId="0" sId="1" numFmtId="13">
      <nc r="L669">
        <v>0.51</v>
      </nc>
    </rcc>
    <rcc rId="0" sId="1" numFmtId="13">
      <nc r="L670">
        <v>0.64</v>
      </nc>
    </rcc>
    <rcc rId="0" sId="1" numFmtId="13">
      <nc r="L671">
        <v>1.17</v>
      </nc>
    </rcc>
    <rcc rId="0" sId="1" numFmtId="13">
      <nc r="L672">
        <v>1.33</v>
      </nc>
    </rcc>
    <rcc rId="0" sId="1" numFmtId="13">
      <nc r="L673">
        <v>0.6</v>
      </nc>
    </rcc>
    <rcc rId="0" sId="1" numFmtId="13">
      <nc r="L674">
        <v>0.94</v>
      </nc>
    </rcc>
    <rcc rId="0" sId="1" numFmtId="13">
      <nc r="L675">
        <v>0.97</v>
      </nc>
    </rcc>
    <rcc rId="0" sId="1" numFmtId="13">
      <nc r="L677">
        <v>2.64</v>
      </nc>
    </rcc>
    <rcc rId="0" sId="1" numFmtId="13">
      <nc r="L678">
        <v>3.64</v>
      </nc>
    </rcc>
    <rcc rId="0" sId="1" numFmtId="13">
      <nc r="L889">
        <v>0.54</v>
      </nc>
    </rcc>
    <rcc rId="0" sId="1" numFmtId="13">
      <nc r="L679">
        <v>0.74</v>
      </nc>
    </rcc>
    <rcc rId="0" sId="1" numFmtId="13">
      <nc r="L680">
        <v>1.18</v>
      </nc>
    </rcc>
    <rcc rId="0" sId="1" numFmtId="13">
      <nc r="L681">
        <v>1.43</v>
      </nc>
    </rcc>
    <rcc rId="0" sId="1" numFmtId="13">
      <nc r="L682">
        <v>1.65</v>
      </nc>
    </rcc>
    <rcc rId="0" sId="1" numFmtId="13">
      <nc r="L683">
        <v>0.55000000000000004</v>
      </nc>
    </rcc>
    <rcc rId="0" sId="1" numFmtId="13">
      <nc r="L684">
        <v>0.85</v>
      </nc>
    </rcc>
    <rcc rId="0" sId="1" numFmtId="13">
      <nc r="L685">
        <v>0.49</v>
      </nc>
    </rcc>
    <rcc rId="0" sId="1" numFmtId="13">
      <nc r="L686">
        <v>0.61</v>
      </nc>
    </rcc>
    <rcc rId="0" sId="1" numFmtId="13">
      <nc r="L687">
        <v>0.56000000000000005</v>
      </nc>
    </rcc>
    <rcc rId="0" sId="1" numFmtId="13">
      <nc r="L688">
        <v>0.65</v>
      </nc>
    </rcc>
    <rcc rId="0" sId="1" numFmtId="13">
      <nc r="L689">
        <v>0.72</v>
      </nc>
    </rcc>
    <rcc rId="0" sId="1" numFmtId="13">
      <nc r="L690">
        <v>1.03</v>
      </nc>
    </rcc>
    <rcc rId="0" sId="1" numFmtId="13">
      <nc r="L691">
        <v>0.45</v>
      </nc>
    </rcc>
    <rcc rId="0" sId="1" numFmtId="13">
      <nc r="L692">
        <v>1.1499999999999999</v>
      </nc>
    </rcc>
    <rcc rId="0" sId="1" numFmtId="13">
      <nc r="L694">
        <v>0.48</v>
      </nc>
    </rcc>
    <rcc rId="0" sId="1" numFmtId="13">
      <nc r="L695">
        <v>0.59</v>
      </nc>
    </rcc>
    <rcc rId="0" sId="1" numFmtId="13">
      <nc r="L696">
        <v>0.86</v>
      </nc>
    </rcc>
    <rcc rId="0" sId="1" numFmtId="13">
      <nc r="L697">
        <v>0.87</v>
      </nc>
    </rcc>
    <rcc rId="0" sId="1" numFmtId="13">
      <nc r="L698">
        <v>0.88</v>
      </nc>
    </rcc>
    <rcc rId="0" sId="1" numFmtId="13">
      <nc r="L699">
        <v>0.96</v>
      </nc>
    </rcc>
    <rcc rId="0" sId="1" numFmtId="13">
      <nc r="L700">
        <v>1.67</v>
      </nc>
    </rcc>
    <rcc rId="0" sId="1" numFmtId="13">
      <nc r="L701">
        <v>2.35</v>
      </nc>
    </rcc>
    <rcc rId="0" sId="1" numFmtId="13">
      <nc r="L703">
        <v>0.68</v>
      </nc>
    </rcc>
    <rcc rId="0" sId="1" numFmtId="13">
      <nc r="L1357">
        <v>0.76</v>
      </nc>
    </rcc>
    <rcc rId="0" sId="1" numFmtId="13">
      <nc r="L706">
        <v>0.62</v>
      </nc>
    </rcc>
    <rcc rId="0" sId="1" numFmtId="13">
      <nc r="L707">
        <v>0.77</v>
      </nc>
    </rcc>
    <rcc rId="0" sId="1" numFmtId="13">
      <nc r="L708">
        <v>1.1000000000000001</v>
      </nc>
    </rcc>
    <rcc rId="0" sId="1" numFmtId="13">
      <nc r="L709">
        <v>0.34</v>
      </nc>
    </rcc>
    <rcc rId="0" sId="1" numFmtId="13">
      <nc r="L710">
        <v>0.37</v>
      </nc>
    </rcc>
    <rcc rId="0" sId="1" numFmtId="13">
      <nc r="L711">
        <v>0.88</v>
      </nc>
    </rcc>
    <rcc rId="0" sId="1" numFmtId="13">
      <nc r="L712">
        <v>0.93</v>
      </nc>
    </rcc>
    <rcc rId="0" sId="1" numFmtId="13">
      <nc r="L713">
        <v>1.1299999999999999</v>
      </nc>
    </rcc>
    <rcc rId="0" sId="1" numFmtId="13">
      <nc r="L793">
        <v>0.44</v>
      </nc>
    </rcc>
    <rcc rId="0" sId="1" numFmtId="13">
      <nc r="L716">
        <v>0.65</v>
      </nc>
    </rcc>
    <rcc rId="0" sId="1" numFmtId="13">
      <nc r="L717">
        <v>0.83</v>
      </nc>
    </rcc>
    <rcc rId="0" sId="1" numFmtId="13">
      <nc r="L718">
        <v>1.08</v>
      </nc>
    </rcc>
    <rcc rId="0" sId="1" numFmtId="13">
      <nc r="L1785">
        <v>1.1399999999999999</v>
      </nc>
    </rcc>
    <rcc rId="0" sId="1" numFmtId="13">
      <nc r="L721">
        <v>0.53</v>
      </nc>
    </rcc>
    <rcc rId="0" sId="1" numFmtId="13">
      <nc r="L722">
        <v>0.44</v>
      </nc>
    </rcc>
    <rcc rId="0" sId="1" numFmtId="13">
      <nc r="L723">
        <v>0.55000000000000004</v>
      </nc>
    </rcc>
    <rcc rId="0" sId="1" numFmtId="13">
      <nc r="L724">
        <v>0.53</v>
      </nc>
    </rcc>
    <rcc rId="0" sId="1" numFmtId="13">
      <nc r="L725">
        <v>0.56000000000000005</v>
      </nc>
    </rcc>
    <rcc rId="0" sId="1" numFmtId="13">
      <nc r="L726">
        <v>1.19</v>
      </nc>
    </rcc>
    <rcc rId="0" sId="1" numFmtId="13">
      <nc r="L727">
        <v>1.6</v>
      </nc>
    </rcc>
    <rcc rId="0" sId="1" numFmtId="13">
      <nc r="L728">
        <v>0.69</v>
      </nc>
    </rcc>
    <rcc rId="0" sId="1" numFmtId="13">
      <nc r="L729">
        <v>0.77</v>
      </nc>
    </rcc>
    <rcc rId="0" sId="1" numFmtId="13">
      <nc r="L730">
        <v>1.1499999999999999</v>
      </nc>
    </rcc>
    <rcc rId="0" sId="1" numFmtId="13">
      <nc r="L731">
        <v>1.43</v>
      </nc>
    </rcc>
    <rcc rId="0" sId="1" numFmtId="13">
      <nc r="L732">
        <v>1.92</v>
      </nc>
    </rcc>
    <rcc rId="0" sId="1" numFmtId="13">
      <nc r="L733">
        <v>2.96</v>
      </nc>
    </rcc>
    <rcc rId="0" sId="1" numFmtId="13">
      <nc r="L734">
        <v>2.44</v>
      </nc>
    </rcc>
    <rcc rId="0" sId="1" numFmtId="13">
      <nc r="L736">
        <v>0.34</v>
      </nc>
    </rcc>
    <rcc rId="0" sId="1" numFmtId="13">
      <nc r="L738">
        <v>1</v>
      </nc>
    </rcc>
    <rcc rId="0" sId="1" numFmtId="13">
      <nc r="L739">
        <v>1.1000000000000001</v>
      </nc>
    </rcc>
    <rcc rId="0" sId="1" numFmtId="13">
      <nc r="L740">
        <v>2.15</v>
      </nc>
    </rcc>
    <rcc rId="0" sId="1" numFmtId="13">
      <nc r="L1332">
        <v>0.73</v>
      </nc>
    </rcc>
    <rcc rId="0" sId="1" numFmtId="13">
      <nc r="L742">
        <v>0.61</v>
      </nc>
    </rcc>
    <rcc rId="0" sId="1" numFmtId="13">
      <nc r="L743">
        <v>0.83</v>
      </nc>
    </rcc>
    <rcc rId="0" sId="1" numFmtId="13">
      <nc r="L744">
        <v>0.68</v>
      </nc>
    </rcc>
    <rcc rId="0" sId="1" numFmtId="13">
      <nc r="L745">
        <v>1.3</v>
      </nc>
    </rcc>
    <rcc rId="0" sId="1" numFmtId="13">
      <nc r="L746">
        <v>1.32</v>
      </nc>
    </rcc>
    <rcc rId="0" sId="1" numFmtId="13">
      <nc r="L748">
        <v>0.3</v>
      </nc>
    </rcc>
    <rcc rId="0" sId="1" numFmtId="13">
      <nc r="L749">
        <v>1.61</v>
      </nc>
    </rcc>
    <rcc rId="0" sId="1" numFmtId="13">
      <nc r="L750">
        <v>0.38</v>
      </nc>
    </rcc>
    <rcc rId="0" sId="1" numFmtId="13">
      <nc r="L751">
        <v>0.59</v>
      </nc>
    </rcc>
    <rcc rId="0" sId="1" numFmtId="13">
      <nc r="L752">
        <v>0.88</v>
      </nc>
    </rcc>
    <rcc rId="0" sId="1" numFmtId="13">
      <nc r="L757">
        <v>1.19</v>
      </nc>
    </rcc>
    <rcc rId="0" sId="1" numFmtId="13">
      <nc r="L758">
        <v>1.41</v>
      </nc>
    </rcc>
    <rcc rId="0" sId="1" numFmtId="13">
      <nc r="L759">
        <v>1.26</v>
      </nc>
    </rcc>
    <rcc rId="0" sId="1" numFmtId="13">
      <nc r="L760">
        <v>0.33</v>
      </nc>
    </rcc>
    <rcc rId="0" sId="1" numFmtId="13">
      <nc r="L761">
        <v>0.6</v>
      </nc>
    </rcc>
    <rcc rId="0" sId="1" numFmtId="13">
      <nc r="L762">
        <v>0.96</v>
      </nc>
    </rcc>
    <rcc rId="0" sId="1" numFmtId="13">
      <nc r="L763">
        <v>0.96</v>
      </nc>
    </rcc>
    <rcc rId="0" sId="1" numFmtId="13">
      <nc r="L764">
        <v>1.1100000000000001</v>
      </nc>
    </rcc>
    <rcc rId="0" sId="1" numFmtId="13">
      <nc r="L766">
        <v>1.23</v>
      </nc>
    </rcc>
    <rcc rId="0" sId="1" numFmtId="13">
      <nc r="L767">
        <v>0.54</v>
      </nc>
    </rcc>
    <rcc rId="0" sId="1" numFmtId="13">
      <nc r="L769">
        <v>0.84</v>
      </nc>
    </rcc>
    <rcc rId="0" sId="1" numFmtId="13">
      <nc r="L770">
        <v>2.48</v>
      </nc>
    </rcc>
    <rcc rId="0" sId="1" numFmtId="13">
      <nc r="L771">
        <v>0.56999999999999995</v>
      </nc>
    </rcc>
    <rcc rId="0" sId="1" numFmtId="13">
      <nc r="L772">
        <v>0.64</v>
      </nc>
    </rcc>
    <rcc rId="0" sId="1" numFmtId="13">
      <nc r="L773">
        <v>1.61</v>
      </nc>
    </rcc>
    <rcc rId="0" sId="1" numFmtId="13">
      <nc r="L774">
        <v>0.59</v>
      </nc>
    </rcc>
    <rcc rId="0" sId="1" numFmtId="13">
      <nc r="L776">
        <v>1.89</v>
      </nc>
    </rcc>
    <rcc rId="0" sId="1" numFmtId="13">
      <nc r="L777">
        <v>5.53</v>
      </nc>
    </rcc>
    <rcc rId="0" sId="1" numFmtId="13">
      <nc r="L1521">
        <v>0.87</v>
      </nc>
    </rcc>
    <rcc rId="0" sId="1" numFmtId="13">
      <nc r="L778">
        <v>0.81</v>
      </nc>
    </rcc>
    <rcc rId="0" sId="1" numFmtId="13">
      <nc r="L779">
        <v>0.5</v>
      </nc>
    </rcc>
    <rcc rId="0" sId="1" numFmtId="13">
      <nc r="L780">
        <v>1.65</v>
      </nc>
    </rcc>
    <rcc rId="0" sId="1" numFmtId="13">
      <nc r="L782">
        <v>0.93</v>
      </nc>
    </rcc>
    <rcc rId="0" sId="1" numFmtId="13">
      <nc r="L840">
        <v>0.48</v>
      </nc>
    </rcc>
    <rcc rId="0" sId="1" numFmtId="13">
      <nc r="L1198">
        <v>0.64</v>
      </nc>
    </rcc>
    <rcc rId="0" sId="1" numFmtId="13">
      <nc r="L786">
        <v>0.49</v>
      </nc>
    </rcc>
    <rcc rId="0" sId="1" numFmtId="13">
      <nc r="L787">
        <v>0.76</v>
      </nc>
    </rcc>
    <rcc rId="0" sId="1" numFmtId="13">
      <nc r="L788">
        <v>1</v>
      </nc>
    </rcc>
    <rcc rId="0" sId="1" numFmtId="13">
      <nc r="L789">
        <v>1.1499999999999999</v>
      </nc>
    </rcc>
    <rcc rId="0" sId="1" numFmtId="13">
      <nc r="L791">
        <v>1.59</v>
      </nc>
    </rcc>
    <rcc rId="0" sId="1" numFmtId="13">
      <nc r="L1327">
        <v>0.72</v>
      </nc>
    </rcc>
    <rcc rId="0" sId="1" numFmtId="13">
      <nc r="L794">
        <v>0.96</v>
      </nc>
    </rcc>
    <rcc rId="0" sId="1" numFmtId="13">
      <nc r="L795">
        <v>0.96</v>
      </nc>
    </rcc>
    <rcc rId="0" sId="1" numFmtId="13">
      <nc r="L1103">
        <v>0.6</v>
      </nc>
    </rcc>
    <rcc rId="0" sId="1" numFmtId="13">
      <nc r="L796">
        <v>0.94</v>
      </nc>
    </rcc>
    <rcc rId="0" sId="1" numFmtId="13">
      <nc r="L797">
        <v>0.92</v>
      </nc>
    </rcc>
    <rcc rId="0" sId="1" numFmtId="13">
      <nc r="L798">
        <v>2.38</v>
      </nc>
    </rcc>
    <rcc rId="0" sId="1" numFmtId="13">
      <nc r="L799">
        <v>0.59</v>
      </nc>
    </rcc>
    <rcc rId="0" sId="1" numFmtId="13">
      <nc r="L800">
        <v>0.62</v>
      </nc>
    </rcc>
    <rcc rId="0" sId="1" numFmtId="13">
      <nc r="L1146">
        <v>0.61</v>
      </nc>
    </rcc>
    <rcc rId="0" sId="1" numFmtId="13">
      <nc r="L803">
        <v>0.51</v>
      </nc>
    </rcc>
    <rcc rId="0" sId="1" numFmtId="13">
      <nc r="L804">
        <v>1.1100000000000001</v>
      </nc>
    </rcc>
    <rcc rId="0" sId="1" numFmtId="13">
      <nc r="L805">
        <v>1.01</v>
      </nc>
    </rcc>
    <rcc rId="0" sId="1" numFmtId="13">
      <nc r="L806">
        <v>1.19</v>
      </nc>
    </rcc>
    <rcc rId="0" sId="1" numFmtId="13">
      <nc r="L807">
        <v>0.55000000000000004</v>
      </nc>
    </rcc>
    <rcc rId="0" sId="1" numFmtId="13">
      <nc r="L808">
        <v>0.91</v>
      </nc>
    </rcc>
    <rcc rId="0" sId="1" numFmtId="13">
      <nc r="L809">
        <v>0.52</v>
      </nc>
    </rcc>
    <rcc rId="0" sId="1" numFmtId="13">
      <nc r="L810">
        <v>0.82</v>
      </nc>
    </rcc>
    <rcc rId="0" sId="1" numFmtId="13">
      <nc r="L811">
        <v>0.99</v>
      </nc>
    </rcc>
    <rcc rId="0" sId="1" numFmtId="13">
      <nc r="L812">
        <v>0.61</v>
      </nc>
    </rcc>
    <rcc rId="0" sId="1" numFmtId="13">
      <nc r="L813">
        <v>0.61</v>
      </nc>
    </rcc>
    <rcc rId="0" sId="1" numFmtId="13">
      <nc r="L814">
        <v>0.69</v>
      </nc>
    </rcc>
    <rcc rId="0" sId="1" numFmtId="13">
      <nc r="L815">
        <v>0.62</v>
      </nc>
    </rcc>
    <rcc rId="0" sId="1" numFmtId="13">
      <nc r="L816">
        <v>0.67</v>
      </nc>
    </rcc>
    <rcc rId="0" sId="1" numFmtId="13">
      <nc r="L818">
        <v>0.47</v>
      </nc>
    </rcc>
    <rcc rId="0" sId="1" numFmtId="13">
      <nc r="L819">
        <v>0.9</v>
      </nc>
    </rcc>
    <rcc rId="0" sId="1" numFmtId="13">
      <nc r="L820">
        <v>0.84</v>
      </nc>
    </rcc>
    <rcc rId="0" sId="1" numFmtId="13">
      <nc r="L1306">
        <v>0.7</v>
      </nc>
    </rcc>
    <rcc rId="0" sId="1" numFmtId="13">
      <nc r="L824">
        <v>0.8</v>
      </nc>
    </rcc>
    <rcc rId="0" sId="1" numFmtId="13">
      <nc r="L825">
        <v>0.51</v>
      </nc>
    </rcc>
    <rcc rId="0" sId="1" numFmtId="13">
      <nc r="L826">
        <v>1.31</v>
      </nc>
    </rcc>
    <rcc rId="0" sId="1" numFmtId="13">
      <nc r="L829">
        <v>0.47</v>
      </nc>
    </rcc>
    <rcc rId="0" sId="1" numFmtId="13">
      <nc r="L830">
        <v>0.98</v>
      </nc>
    </rcc>
    <rcc rId="0" sId="1" numFmtId="13">
      <nc r="L832">
        <v>1.43</v>
      </nc>
    </rcc>
    <rcc rId="0" sId="1" numFmtId="13">
      <nc r="L833">
        <v>0.65</v>
      </nc>
    </rcc>
    <rcc rId="0" sId="1" numFmtId="13">
      <nc r="L834">
        <v>0.49</v>
      </nc>
    </rcc>
    <rcc rId="0" sId="1" numFmtId="13">
      <nc r="L1552">
        <v>0.93</v>
      </nc>
    </rcc>
    <rcc rId="0" sId="1" numFmtId="13">
      <nc r="L836">
        <v>0.57999999999999996</v>
      </nc>
    </rcc>
    <rcc rId="0" sId="1" numFmtId="13">
      <nc r="L1275">
        <v>0.69</v>
      </nc>
    </rcc>
    <rcc rId="0" sId="1" numFmtId="13">
      <nc r="L1442">
        <v>0.85</v>
      </nc>
    </rcc>
    <rcc rId="0" sId="1" numFmtId="13">
      <nc r="L839">
        <v>0.76</v>
      </nc>
    </rcc>
    <rcc rId="0" sId="1" numFmtId="13">
      <nc r="L1028">
        <v>0.56000000000000005</v>
      </nc>
    </rcc>
    <rcc rId="0" sId="1" numFmtId="13">
      <nc r="L841">
        <v>0.51</v>
      </nc>
    </rcc>
    <rcc rId="0" sId="1" numFmtId="13">
      <nc r="L842">
        <v>1.95</v>
      </nc>
    </rcc>
    <rcc rId="0" sId="1" numFmtId="13">
      <nc r="L843">
        <v>0.99</v>
      </nc>
    </rcc>
    <rcc rId="0" sId="1" numFmtId="13">
      <nc r="L845">
        <v>0.92</v>
      </nc>
    </rcc>
    <rcc rId="0" sId="1" numFmtId="13">
      <nc r="L847">
        <v>0.64</v>
      </nc>
    </rcc>
    <rcc rId="0" sId="1" numFmtId="13">
      <nc r="L1156">
        <v>0.62</v>
      </nc>
    </rcc>
    <rcc rId="0" sId="1" numFmtId="13">
      <nc r="L849">
        <v>0.39</v>
      </nc>
    </rcc>
    <rcc rId="0" sId="1" numFmtId="13">
      <nc r="L850">
        <v>0.69</v>
      </nc>
    </rcc>
    <rcc rId="0" sId="1" numFmtId="13">
      <nc r="L854">
        <v>0.51</v>
      </nc>
    </rcc>
    <rcc rId="0" sId="1" numFmtId="13">
      <nc r="L852">
        <v>0.91</v>
      </nc>
    </rcc>
    <rcc rId="0" sId="1" numFmtId="13">
      <nc r="L853">
        <v>0.52</v>
      </nc>
    </rcc>
    <rcc rId="0" sId="1" numFmtId="13">
      <nc r="L855">
        <v>1.26</v>
      </nc>
    </rcc>
    <rcc rId="0" sId="1" numFmtId="13">
      <nc r="L1229">
        <v>0.65</v>
      </nc>
    </rcc>
    <rcc rId="0" sId="1" numFmtId="13">
      <nc r="L856">
        <v>0.4</v>
      </nc>
    </rcc>
    <rcc rId="0" sId="1" numFmtId="13">
      <nc r="L1390">
        <v>0.78</v>
      </nc>
    </rcc>
    <rcc rId="0" sId="1" numFmtId="13">
      <nc r="L858">
        <v>0.56000000000000005</v>
      </nc>
    </rcc>
    <rcc rId="0" sId="1" numFmtId="13">
      <nc r="L859">
        <v>0.61</v>
      </nc>
    </rcc>
    <rcc rId="0" sId="1" numFmtId="13">
      <nc r="L860">
        <v>1.72</v>
      </nc>
    </rcc>
    <rcc rId="0" sId="1" numFmtId="13">
      <nc r="L861">
        <v>1.1499999999999999</v>
      </nc>
    </rcc>
    <rcc rId="0" sId="1" numFmtId="13">
      <nc r="L862">
        <v>2.2000000000000002</v>
      </nc>
    </rcc>
    <rcc rId="0" sId="1" numFmtId="13">
      <nc r="L864">
        <v>0.57999999999999996</v>
      </nc>
    </rcc>
    <rcc rId="0" sId="1" numFmtId="13">
      <nc r="L865">
        <v>0.94</v>
      </nc>
    </rcc>
    <rcc rId="0" sId="1" numFmtId="13">
      <nc r="L866">
        <v>1.05</v>
      </nc>
    </rcc>
    <rcc rId="0" sId="1" numFmtId="13">
      <nc r="L867">
        <v>0.47</v>
      </nc>
    </rcc>
    <rcc rId="0" sId="1" numFmtId="13">
      <nc r="L868">
        <v>0.99</v>
      </nc>
    </rcc>
    <rcc rId="0" sId="1" numFmtId="13">
      <nc r="L869">
        <v>1.1599999999999999</v>
      </nc>
    </rcc>
    <rcc rId="0" sId="1" numFmtId="13">
      <nc r="L870">
        <v>1.21</v>
      </nc>
    </rcc>
    <rcc rId="0" sId="1" numFmtId="13">
      <nc r="L871">
        <v>0.61</v>
      </nc>
    </rcc>
    <rcc rId="0" sId="1" numFmtId="13">
      <nc r="L872">
        <v>2.13</v>
      </nc>
    </rcc>
    <rcc rId="0" sId="1" numFmtId="13">
      <nc r="L873">
        <v>0.74</v>
      </nc>
    </rcc>
    <rcc rId="0" sId="1" numFmtId="13">
      <nc r="L874">
        <v>0.6</v>
      </nc>
    </rcc>
    <rcc rId="0" sId="1" numFmtId="13">
      <nc r="L875">
        <v>1.98</v>
      </nc>
    </rcc>
    <rcc rId="0" sId="1" numFmtId="13">
      <nc r="L876">
        <v>0.62</v>
      </nc>
    </rcc>
    <rcc rId="0" sId="1" numFmtId="13">
      <nc r="L878">
        <v>1.05</v>
      </nc>
    </rcc>
    <rcc rId="0" sId="1" numFmtId="13">
      <nc r="L879">
        <v>0.94</v>
      </nc>
    </rcc>
    <rcc rId="0" sId="1" numFmtId="13">
      <nc r="L881">
        <v>0.87</v>
      </nc>
    </rcc>
    <rcc rId="0" sId="1" numFmtId="13">
      <nc r="L882">
        <v>1.0900000000000001</v>
      </nc>
    </rcc>
    <rcc rId="0" sId="1" numFmtId="13">
      <nc r="L883">
        <v>1.1000000000000001</v>
      </nc>
    </rcc>
    <rcc rId="0" sId="1" numFmtId="13">
      <nc r="L884">
        <v>1.68</v>
      </nc>
    </rcc>
    <rcc rId="0" sId="1" numFmtId="13">
      <nc r="L1295">
        <v>0.69</v>
      </nc>
    </rcc>
    <rcc rId="0" sId="1" numFmtId="13">
      <nc r="L1777">
        <v>1.1299999999999999</v>
      </nc>
    </rcc>
    <rcc rId="0" sId="1" numFmtId="13">
      <nc r="L888">
        <v>0.9</v>
      </nc>
    </rcc>
    <rcc rId="0" sId="1" numFmtId="13">
      <nc r="L1771">
        <v>1.1100000000000001</v>
      </nc>
    </rcc>
    <rcc rId="0" sId="1" numFmtId="13">
      <nc r="L890">
        <v>0.3</v>
      </nc>
    </rcc>
    <rcc rId="0" sId="1" numFmtId="13">
      <nc r="L1307">
        <v>0.71</v>
      </nc>
    </rcc>
    <rcc rId="0" sId="1" numFmtId="13">
      <nc r="L892">
        <v>1.1399999999999999</v>
      </nc>
    </rcc>
    <rcc rId="0" sId="1" numFmtId="13">
      <nc r="L893">
        <v>0.61</v>
      </nc>
    </rcc>
    <rcc rId="0" sId="1" numFmtId="13">
      <nc r="L894">
        <v>1</v>
      </nc>
    </rcc>
    <rcc rId="0" sId="1" numFmtId="13">
      <nc r="L895">
        <v>0.73</v>
      </nc>
    </rcc>
    <rcc rId="0" sId="1" numFmtId="13">
      <nc r="L896">
        <v>0.96</v>
      </nc>
    </rcc>
    <rcc rId="0" sId="1" numFmtId="13">
      <nc r="L897">
        <v>0.76</v>
      </nc>
    </rcc>
    <rcc rId="0" sId="1" numFmtId="13">
      <nc r="L898">
        <v>1.03</v>
      </nc>
    </rcc>
    <rcc rId="0" sId="1" numFmtId="13">
      <nc r="L899">
        <v>0.51</v>
      </nc>
    </rcc>
    <rcc rId="0" sId="1" numFmtId="13">
      <nc r="L900">
        <v>0.97</v>
      </nc>
    </rcc>
    <rcc rId="0" sId="1" numFmtId="13">
      <nc r="L901">
        <v>1.1100000000000001</v>
      </nc>
    </rcc>
    <rcc rId="0" sId="1" numFmtId="13">
      <nc r="L903">
        <v>0.98</v>
      </nc>
    </rcc>
    <rcc rId="0" sId="1" numFmtId="13">
      <nc r="L1308">
        <v>0.71</v>
      </nc>
    </rcc>
    <rcc rId="0" sId="1" numFmtId="13">
      <nc r="L904">
        <v>1.69</v>
      </nc>
    </rcc>
    <rcc rId="0" sId="1" numFmtId="13">
      <nc r="L905">
        <v>1.62</v>
      </nc>
    </rcc>
    <rcc rId="0" sId="1" numFmtId="13">
      <nc r="L906">
        <v>0.87</v>
      </nc>
    </rcc>
    <rcc rId="0" sId="1" numFmtId="13">
      <nc r="L907">
        <v>1.1200000000000001</v>
      </nc>
    </rcc>
    <rcc rId="0" sId="1" numFmtId="13">
      <nc r="L908">
        <v>0.75</v>
      </nc>
    </rcc>
    <rcc rId="0" sId="1" numFmtId="13">
      <nc r="L909">
        <v>0.81</v>
      </nc>
    </rcc>
    <rcc rId="0" sId="1" numFmtId="13">
      <nc r="L910">
        <v>1.38</v>
      </nc>
    </rcc>
    <rcc rId="0" sId="1" numFmtId="13">
      <nc r="L912">
        <v>0.77</v>
      </nc>
    </rcc>
    <rcc rId="0" sId="1" numFmtId="13">
      <nc r="L913">
        <v>1.45</v>
      </nc>
    </rcc>
    <rcc rId="0" sId="1" numFmtId="13">
      <nc r="L1094">
        <v>0.57999999999999996</v>
      </nc>
    </rcc>
    <rcc rId="0" sId="1" numFmtId="13">
      <nc r="L916">
        <v>0.85</v>
      </nc>
    </rcc>
    <rcc rId="0" sId="1" numFmtId="13">
      <nc r="L1371">
        <v>0.76</v>
      </nc>
    </rcc>
    <rcc rId="0" sId="1" numFmtId="13">
      <nc r="L918">
        <v>0.97</v>
      </nc>
    </rcc>
    <rcc rId="0" sId="1" numFmtId="13">
      <nc r="L919">
        <v>0.98</v>
      </nc>
    </rcc>
    <rcc rId="0" sId="1" numFmtId="13">
      <nc r="L920">
        <v>0.81</v>
      </nc>
    </rcc>
    <rcc rId="0" sId="1" numFmtId="13">
      <nc r="L921">
        <v>1.05</v>
      </nc>
    </rcc>
    <rcc rId="0" sId="1" numFmtId="13">
      <nc r="L922">
        <v>0.87</v>
      </nc>
    </rcc>
    <rcc rId="0" sId="1" numFmtId="13">
      <nc r="L923">
        <v>0.46</v>
      </nc>
    </rcc>
    <rcc rId="0" sId="1" numFmtId="13">
      <nc r="L924">
        <v>0.6</v>
      </nc>
    </rcc>
    <rcc rId="0" sId="1" numFmtId="13">
      <nc r="L925">
        <v>0.94</v>
      </nc>
    </rcc>
    <rcc rId="0" sId="1" numFmtId="13">
      <nc r="L926">
        <v>0.97</v>
      </nc>
    </rcc>
    <rcc rId="0" sId="1" numFmtId="13">
      <nc r="L928">
        <v>1.1200000000000001</v>
      </nc>
    </rcc>
    <rcc rId="0" sId="1" numFmtId="13">
      <nc r="L929">
        <v>2.23</v>
      </nc>
    </rcc>
    <rcc rId="0" sId="1" numFmtId="13">
      <nc r="L930">
        <v>0.86</v>
      </nc>
    </rcc>
    <rcc rId="0" sId="1" numFmtId="13">
      <nc r="L931">
        <v>0.92</v>
      </nc>
    </rcc>
    <rcc rId="0" sId="1" numFmtId="13">
      <nc r="L932">
        <v>0.57999999999999996</v>
      </nc>
    </rcc>
    <rcc rId="0" sId="1" numFmtId="13">
      <nc r="L933">
        <v>0.83</v>
      </nc>
    </rcc>
    <rcc rId="0" sId="1" numFmtId="13">
      <nc r="L934">
        <v>0.42</v>
      </nc>
    </rcc>
    <rcc rId="0" sId="1" numFmtId="13">
      <nc r="L935">
        <v>0.77</v>
      </nc>
    </rcc>
    <rcc rId="0" sId="1" numFmtId="13">
      <nc r="L936">
        <v>0.48</v>
      </nc>
    </rcc>
    <rcc rId="0" sId="1" numFmtId="13">
      <nc r="L937">
        <v>0.84</v>
      </nc>
    </rcc>
    <rcc rId="0" sId="1" numFmtId="13">
      <nc r="L938">
        <v>2.56</v>
      </nc>
    </rcc>
    <rcc rId="0" sId="1" numFmtId="13">
      <nc r="L939">
        <v>0.6</v>
      </nc>
    </rcc>
    <rcc rId="0" sId="1" numFmtId="13">
      <nc r="L940">
        <v>1.0900000000000001</v>
      </nc>
    </rcc>
    <rcc rId="0" sId="1" numFmtId="13">
      <nc r="L941">
        <v>0.9</v>
      </nc>
    </rcc>
    <rcc rId="0" sId="1" numFmtId="13">
      <nc r="L942">
        <v>1.0900000000000001</v>
      </nc>
    </rcc>
    <rcc rId="0" sId="1" numFmtId="13">
      <nc r="L943">
        <v>1.65</v>
      </nc>
    </rcc>
    <rcc rId="0" sId="1" numFmtId="13">
      <nc r="L944">
        <v>1.1100000000000001</v>
      </nc>
    </rcc>
    <rcc rId="0" sId="1" numFmtId="13">
      <nc r="L945">
        <v>1.76</v>
      </nc>
    </rcc>
    <rcc rId="0" sId="1" numFmtId="13">
      <nc r="L947">
        <v>1.71</v>
      </nc>
    </rcc>
    <rcc rId="0" sId="1" numFmtId="13">
      <nc r="L1107">
        <v>0.6</v>
      </nc>
    </rcc>
    <rcc rId="0" sId="1" numFmtId="13">
      <nc r="L948">
        <v>0.95</v>
      </nc>
    </rcc>
    <rcc rId="0" sId="1" numFmtId="13">
      <nc r="L949">
        <v>0.66</v>
      </nc>
    </rcc>
    <rcc rId="0" sId="1" numFmtId="13">
      <nc r="L950">
        <v>0.68</v>
      </nc>
    </rcc>
    <rcc rId="0" sId="1" numFmtId="13">
      <nc r="L952">
        <v>0.54</v>
      </nc>
    </rcc>
    <rcc rId="0" sId="1" numFmtId="13">
      <nc r="L953">
        <v>0.64</v>
      </nc>
    </rcc>
    <rcc rId="0" sId="1" numFmtId="13">
      <nc r="L954">
        <v>0.91</v>
      </nc>
    </rcc>
    <rcc rId="0" sId="1" numFmtId="13">
      <nc r="L955">
        <v>1.41</v>
      </nc>
    </rcc>
    <rcc rId="0" sId="1" numFmtId="13">
      <nc r="L956">
        <v>0.6</v>
      </nc>
    </rcc>
    <rcc rId="0" sId="1" numFmtId="13">
      <nc r="L957">
        <v>1.1100000000000001</v>
      </nc>
    </rcc>
    <rcc rId="0" sId="1" numFmtId="13">
      <nc r="L959">
        <v>0.74</v>
      </nc>
    </rcc>
    <rcc rId="0" sId="1" numFmtId="13">
      <nc r="L960">
        <v>0.86</v>
      </nc>
    </rcc>
    <rcc rId="0" sId="1" numFmtId="13">
      <nc r="L961">
        <v>0.5</v>
      </nc>
    </rcc>
    <rcc rId="0" sId="1" numFmtId="13">
      <nc r="L962">
        <v>0.84</v>
      </nc>
    </rcc>
    <rcc rId="0" sId="1" numFmtId="13">
      <nc r="L963">
        <v>0.87</v>
      </nc>
    </rcc>
    <rcc rId="0" sId="1" numFmtId="13">
      <nc r="L964">
        <v>0.92</v>
      </nc>
    </rcc>
    <rcc rId="0" sId="1" numFmtId="13">
      <nc r="L965">
        <v>0.81</v>
      </nc>
    </rcc>
    <rcc rId="0" sId="1" numFmtId="13">
      <nc r="L966">
        <v>1</v>
      </nc>
    </rcc>
    <rcc rId="0" sId="1" numFmtId="13">
      <nc r="L967">
        <v>0.41</v>
      </nc>
    </rcc>
    <rcc rId="0" sId="1" numFmtId="13">
      <nc r="L968">
        <v>1.46</v>
      </nc>
    </rcc>
    <rcc rId="0" sId="1" numFmtId="13">
      <nc r="L970">
        <v>0.99</v>
      </nc>
    </rcc>
    <rcc rId="0" sId="1" numFmtId="13">
      <nc r="L971">
        <v>1.07</v>
      </nc>
    </rcc>
    <rcc rId="0" sId="1" numFmtId="13">
      <nc r="L972">
        <v>0.87</v>
      </nc>
    </rcc>
    <rcc rId="0" sId="1" numFmtId="13">
      <nc r="L973">
        <v>0.67</v>
      </nc>
    </rcc>
    <rcc rId="0" sId="1" numFmtId="13">
      <nc r="L974">
        <v>0.56999999999999995</v>
      </nc>
    </rcc>
    <rcc rId="0" sId="1" numFmtId="13">
      <nc r="L975">
        <v>1.01</v>
      </nc>
    </rcc>
    <rcc rId="0" sId="1" numFmtId="13">
      <nc r="L976">
        <v>1.04</v>
      </nc>
    </rcc>
    <rcc rId="0" sId="1" numFmtId="13">
      <nc r="L977">
        <v>0.71</v>
      </nc>
    </rcc>
    <rcc rId="0" sId="1" numFmtId="13">
      <nc r="L978">
        <v>1.1100000000000001</v>
      </nc>
    </rcc>
    <rcc rId="0" sId="1" numFmtId="13">
      <nc r="L979">
        <v>1.19</v>
      </nc>
    </rcc>
    <rcc rId="0" sId="1" numFmtId="13">
      <nc r="L980">
        <v>0.63</v>
      </nc>
    </rcc>
    <rcc rId="0" sId="1" numFmtId="13">
      <nc r="L981">
        <v>0.76</v>
      </nc>
    </rcc>
    <rcc rId="0" sId="1" numFmtId="13">
      <nc r="L982">
        <v>1.31</v>
      </nc>
    </rcc>
    <rcc rId="0" sId="1" numFmtId="13">
      <nc r="L983">
        <v>1.48</v>
      </nc>
    </rcc>
    <rcc rId="0" sId="1" numFmtId="13">
      <nc r="L984">
        <v>0.99</v>
      </nc>
    </rcc>
    <rcc rId="0" sId="1" numFmtId="13">
      <nc r="L985">
        <v>1.2</v>
      </nc>
    </rcc>
    <rcc rId="0" sId="1" numFmtId="13">
      <nc r="L986">
        <v>0.71</v>
      </nc>
    </rcc>
    <rcc rId="0" sId="1" numFmtId="13">
      <nc r="L988">
        <v>0.37</v>
      </nc>
    </rcc>
    <rcc rId="0" sId="1" numFmtId="13">
      <nc r="L989">
        <v>0.36</v>
      </nc>
    </rcc>
    <rcc rId="0" sId="1" numFmtId="13">
      <nc r="L990">
        <v>0.55000000000000004</v>
      </nc>
    </rcc>
    <rcc rId="0" sId="1" numFmtId="13">
      <nc r="L991">
        <v>0.96</v>
      </nc>
    </rcc>
    <rcc rId="0" sId="1" numFmtId="13">
      <nc r="L992">
        <v>1.56</v>
      </nc>
    </rcc>
    <rcc rId="0" sId="1" numFmtId="13">
      <nc r="L993">
        <v>0.85</v>
      </nc>
    </rcc>
    <rcc rId="0" sId="1" numFmtId="13">
      <nc r="L995">
        <v>0.66</v>
      </nc>
    </rcc>
    <rcc rId="0" sId="1" numFmtId="13">
      <nc r="L996">
        <v>0.95</v>
      </nc>
    </rcc>
    <rcc rId="0" sId="1" numFmtId="13">
      <nc r="L997">
        <v>0.59</v>
      </nc>
    </rcc>
    <rcc rId="0" sId="1" numFmtId="13">
      <nc r="L998">
        <v>1.03</v>
      </nc>
    </rcc>
    <rcc rId="0" sId="1" numFmtId="13">
      <nc r="L999">
        <v>0.72</v>
      </nc>
    </rcc>
    <rcc rId="0" sId="1" numFmtId="13">
      <nc r="L1000">
        <v>1.0900000000000001</v>
      </nc>
    </rcc>
    <rcc rId="0" sId="1" numFmtId="13">
      <nc r="L1001">
        <v>1.49</v>
      </nc>
    </rcc>
    <rcc rId="0" sId="1" numFmtId="13">
      <nc r="L1002">
        <v>1.51</v>
      </nc>
    </rcc>
    <rcc rId="0" sId="1" numFmtId="13">
      <nc r="L1003">
        <v>0.85</v>
      </nc>
    </rcc>
    <rcc rId="0" sId="1" numFmtId="13">
      <nc r="L1005">
        <v>0.82</v>
      </nc>
    </rcc>
    <rcc rId="0" sId="1" numFmtId="13">
      <nc r="L1006">
        <v>0.83</v>
      </nc>
    </rcc>
    <rcc rId="0" sId="1" numFmtId="13">
      <nc r="L1007">
        <v>0.93</v>
      </nc>
    </rcc>
    <rcc rId="0" sId="1" numFmtId="13">
      <nc r="L1008">
        <v>1.19</v>
      </nc>
    </rcc>
    <rcc rId="0" sId="1" numFmtId="13">
      <nc r="L1009">
        <v>0.63</v>
      </nc>
    </rcc>
    <rcc rId="0" sId="1" numFmtId="13">
      <nc r="L1010">
        <v>0.83</v>
      </nc>
    </rcc>
    <rcc rId="0" sId="1" numFmtId="13">
      <nc r="L1011">
        <v>1.08</v>
      </nc>
    </rcc>
    <rcc rId="0" sId="1" numFmtId="13">
      <nc r="L1012">
        <v>0.9</v>
      </nc>
    </rcc>
    <rcc rId="0" sId="1" numFmtId="13">
      <nc r="L1013">
        <v>0.68</v>
      </nc>
    </rcc>
    <rcc rId="0" sId="1" numFmtId="13">
      <nc r="L1014">
        <v>0.51</v>
      </nc>
    </rcc>
    <rcc rId="0" sId="1" numFmtId="13">
      <nc r="L1015">
        <v>0.85</v>
      </nc>
    </rcc>
    <rcc rId="0" sId="1" numFmtId="13">
      <nc r="L1016">
        <v>1.24</v>
      </nc>
    </rcc>
    <rcc rId="0" sId="1" numFmtId="13">
      <nc r="L1017">
        <v>3.69</v>
      </nc>
    </rcc>
    <rcc rId="0" sId="1" numFmtId="13">
      <nc r="L1018">
        <v>0.47</v>
      </nc>
    </rcc>
    <rcc rId="0" sId="1" numFmtId="13">
      <nc r="L1019">
        <v>0.77</v>
      </nc>
    </rcc>
    <rcc rId="0" sId="1" numFmtId="13">
      <nc r="L1020">
        <v>0.86</v>
      </nc>
    </rcc>
    <rcc rId="0" sId="1" numFmtId="13">
      <nc r="L1022">
        <v>1.04</v>
      </nc>
    </rcc>
    <rcc rId="0" sId="1" numFmtId="13">
      <nc r="L1052">
        <v>0.56999999999999995</v>
      </nc>
    </rcc>
    <rcc rId="0" sId="1" numFmtId="13">
      <nc r="L1023">
        <v>1.18</v>
      </nc>
    </rcc>
    <rcc rId="0" sId="1" numFmtId="13">
      <nc r="L1024">
        <v>0.69</v>
      </nc>
    </rcc>
    <rcc rId="0" sId="1" numFmtId="13">
      <nc r="L1025">
        <v>1.28</v>
      </nc>
    </rcc>
    <rcc rId="0" sId="1" numFmtId="13">
      <nc r="L1026">
        <v>0.55000000000000004</v>
      </nc>
    </rcc>
    <rcc rId="0" sId="1" numFmtId="13">
      <nc r="L1027">
        <v>0.59</v>
      </nc>
    </rcc>
    <rcc rId="0" sId="1" numFmtId="13">
      <nc r="L676">
        <v>0.35</v>
      </nc>
    </rcc>
    <rcc rId="0" sId="1" numFmtId="13">
      <nc r="L1029">
        <v>0.57999999999999996</v>
      </nc>
    </rcc>
    <rcc rId="0" sId="1" numFmtId="13">
      <nc r="L1030">
        <v>0.73</v>
      </nc>
    </rcc>
    <rcc rId="0" sId="1" numFmtId="13">
      <nc r="L1031">
        <v>0.51</v>
      </nc>
    </rcc>
    <rcc rId="0" sId="1" numFmtId="13">
      <nc r="L1032">
        <v>0.57999999999999996</v>
      </nc>
    </rcc>
    <rcc rId="0" sId="1" numFmtId="13">
      <nc r="L1033">
        <v>0.64</v>
      </nc>
    </rcc>
    <rcc rId="0" sId="1" numFmtId="13">
      <nc r="L1034">
        <v>1.82</v>
      </nc>
    </rcc>
    <rcc rId="0" sId="1" numFmtId="13">
      <nc r="L1035">
        <v>0.45</v>
      </nc>
    </rcc>
    <rcc rId="0" sId="1" numFmtId="13">
      <nc r="L1036">
        <v>0.46</v>
      </nc>
    </rcc>
    <rcc rId="0" sId="1" numFmtId="13">
      <nc r="L1037">
        <v>0.44</v>
      </nc>
    </rcc>
    <rcc rId="0" sId="1" numFmtId="13">
      <nc r="L1038">
        <v>0.44</v>
      </nc>
    </rcc>
    <rcc rId="0" sId="1" numFmtId="13">
      <nc r="L1039">
        <v>0.49</v>
      </nc>
    </rcc>
    <rcc rId="0" sId="1" numFmtId="13">
      <nc r="L1040">
        <v>0.84</v>
      </nc>
    </rcc>
    <rcc rId="0" sId="1" numFmtId="13">
      <nc r="L1041">
        <v>0.92</v>
      </nc>
    </rcc>
    <rcc rId="0" sId="1" numFmtId="13">
      <nc r="L1042">
        <v>0.77</v>
      </nc>
    </rcc>
    <rcc rId="0" sId="1" numFmtId="13">
      <nc r="L1043">
        <v>0.53</v>
      </nc>
    </rcc>
    <rcc rId="0" sId="1" numFmtId="13">
      <nc r="L1044">
        <v>0.65</v>
      </nc>
    </rcc>
    <rcc rId="0" sId="1" numFmtId="13">
      <nc r="L1045">
        <v>0.85</v>
      </nc>
    </rcc>
    <rcc rId="0" sId="1" numFmtId="13">
      <nc r="L1046">
        <v>0.73</v>
      </nc>
    </rcc>
    <rcc rId="0" sId="1" numFmtId="13">
      <nc r="L1047">
        <v>0.92</v>
      </nc>
    </rcc>
    <rcc rId="0" sId="1" numFmtId="13">
      <nc r="L1048">
        <v>0.94</v>
      </nc>
    </rcc>
    <rcc rId="0" sId="1" numFmtId="13">
      <nc r="L1049">
        <v>1.25</v>
      </nc>
    </rcc>
    <rcc rId="0" sId="1" numFmtId="13">
      <nc r="L253">
        <v>0.32</v>
      </nc>
    </rcc>
    <rcc rId="0" sId="1" numFmtId="13">
      <nc r="L1051">
        <v>0.95</v>
      </nc>
    </rcc>
    <rcc rId="0" sId="1" numFmtId="13">
      <nc r="L1053">
        <v>0.63</v>
      </nc>
    </rcc>
    <rcc rId="0" sId="1" numFmtId="13">
      <nc r="L1173">
        <v>0.62</v>
      </nc>
    </rcc>
    <rcc rId="0" sId="1" numFmtId="13">
      <nc r="L1054">
        <v>1.21</v>
      </nc>
    </rcc>
    <rcc rId="0" sId="1" numFmtId="13">
      <nc r="L1055">
        <v>0.86</v>
      </nc>
    </rcc>
    <rcc rId="0" sId="1" numFmtId="13">
      <nc r="L1056">
        <v>0.95</v>
      </nc>
    </rcc>
    <rcc rId="0" sId="1" numFmtId="13">
      <nc r="L1057">
        <v>1.28</v>
      </nc>
    </rcc>
    <rcc rId="0" sId="1" numFmtId="13">
      <nc r="L1058">
        <v>1.63</v>
      </nc>
    </rcc>
    <rcc rId="0" sId="1" numFmtId="13">
      <nc r="L1059">
        <v>1.43</v>
      </nc>
    </rcc>
    <rcc rId="0" sId="1" numFmtId="13">
      <nc r="L1060">
        <v>0.34</v>
      </nc>
    </rcc>
    <rcc rId="0" sId="1" numFmtId="13">
      <nc r="L1061">
        <v>0.81</v>
      </nc>
    </rcc>
    <rcc rId="0" sId="1" numFmtId="13">
      <nc r="L1062">
        <v>1.39</v>
      </nc>
    </rcc>
    <rcc rId="0" sId="1" numFmtId="13">
      <nc r="L1063">
        <v>1.18</v>
      </nc>
    </rcc>
    <rcc rId="0" sId="1" numFmtId="13">
      <nc r="L1064">
        <v>1.57</v>
      </nc>
    </rcc>
    <rcc rId="0" sId="1" numFmtId="13">
      <nc r="L1065">
        <v>0.45</v>
      </nc>
    </rcc>
    <rcc rId="0" sId="1" numFmtId="13">
      <nc r="L1066">
        <v>0.43</v>
      </nc>
    </rcc>
    <rcc rId="0" sId="1" numFmtId="13">
      <nc r="L1067">
        <v>0.68</v>
      </nc>
    </rcc>
    <rcc rId="0" sId="1" numFmtId="13">
      <nc r="L1068">
        <v>0.77</v>
      </nc>
    </rcc>
    <rcc rId="0" sId="1" numFmtId="13">
      <nc r="L1069">
        <v>0.92</v>
      </nc>
    </rcc>
    <rcc rId="0" sId="1" numFmtId="13">
      <nc r="L1070">
        <v>1.83</v>
      </nc>
    </rcc>
    <rcc rId="0" sId="1" numFmtId="13">
      <nc r="L1071">
        <v>0.44</v>
      </nc>
    </rcc>
    <rcc rId="0" sId="1" numFmtId="13">
      <nc r="L1072">
        <v>1.1200000000000001</v>
      </nc>
    </rcc>
    <rcc rId="0" sId="1" numFmtId="13">
      <nc r="L1073">
        <v>0.4</v>
      </nc>
    </rcc>
    <rcc rId="0" sId="1" numFmtId="13">
      <nc r="L1074">
        <v>0.52</v>
      </nc>
    </rcc>
    <rcc rId="0" sId="1" numFmtId="13">
      <nc r="L1075">
        <v>0.47</v>
      </nc>
    </rcc>
    <rcc rId="0" sId="1" numFmtId="13">
      <nc r="L1076">
        <v>0.73</v>
      </nc>
    </rcc>
    <rcc rId="0" sId="1" numFmtId="13">
      <nc r="L1077">
        <v>1.43</v>
      </nc>
    </rcc>
    <rcc rId="0" sId="1" numFmtId="13">
      <nc r="L1078">
        <v>1.03</v>
      </nc>
    </rcc>
    <rcc rId="0" sId="1" numFmtId="13">
      <nc r="L1296">
        <v>0.69</v>
      </nc>
    </rcc>
    <rcc rId="0" sId="1" numFmtId="13">
      <nc r="L1080">
        <v>1.23</v>
      </nc>
    </rcc>
    <rcc rId="0" sId="1" numFmtId="13">
      <nc r="L1081">
        <v>0.76</v>
      </nc>
    </rcc>
    <rcc rId="0" sId="1" numFmtId="13">
      <nc r="L1082">
        <v>1.3</v>
      </nc>
    </rcc>
    <rcc rId="0" sId="1" numFmtId="13">
      <nc r="L1083">
        <v>0.7</v>
      </nc>
    </rcc>
    <rcc rId="0" sId="1" numFmtId="13">
      <nc r="L1084">
        <v>0.87</v>
      </nc>
    </rcc>
    <rcc rId="0" sId="1" numFmtId="13">
      <nc r="L1356">
        <v>0.75</v>
      </nc>
    </rcc>
    <rcc rId="0" sId="1" numFmtId="13">
      <nc r="L1086">
        <v>1.72</v>
      </nc>
    </rcc>
    <rcc rId="0" sId="1" numFmtId="13">
      <nc r="L1087">
        <v>0.43</v>
      </nc>
    </rcc>
    <rcc rId="0" sId="1" numFmtId="13">
      <nc r="L1088">
        <v>0.65</v>
      </nc>
    </rcc>
    <rcc rId="0" sId="1" numFmtId="13">
      <nc r="L1089">
        <v>1.27</v>
      </nc>
    </rcc>
    <rcc rId="0" sId="1" numFmtId="13">
      <nc r="L1090">
        <v>0.64</v>
      </nc>
    </rcc>
    <rcc rId="0" sId="1" numFmtId="13">
      <nc r="L835">
        <v>0.47</v>
      </nc>
    </rcc>
    <rcc rId="0" sId="1" numFmtId="13">
      <nc r="L1092">
        <v>0.95</v>
      </nc>
    </rcc>
    <rcc rId="0" sId="1" numFmtId="13">
      <nc r="L1079">
        <v>0.56999999999999995</v>
      </nc>
    </rcc>
    <rcc rId="0" sId="1" numFmtId="13">
      <nc r="L1093">
        <v>0.51</v>
      </nc>
    </rcc>
    <rcc rId="0" sId="1" numFmtId="13">
      <nc r="L1095">
        <v>0.75</v>
      </nc>
    </rcc>
    <rcc rId="0" sId="1" numFmtId="13">
      <nc r="L851">
        <v>0.5</v>
      </nc>
    </rcc>
    <rcc rId="0" sId="1" numFmtId="13">
      <nc r="L1097">
        <v>0.7</v>
      </nc>
    </rcc>
    <rcc rId="0" sId="1" numFmtId="13">
      <nc r="L1098">
        <v>1.31</v>
      </nc>
    </rcc>
    <rcc rId="0" sId="1" numFmtId="13">
      <nc r="L1099">
        <v>2.6</v>
      </nc>
    </rcc>
    <rcc rId="0" sId="1" numFmtId="13">
      <nc r="L1461">
        <v>0.86</v>
      </nc>
    </rcc>
    <rcc rId="0" sId="1" numFmtId="13">
      <nc r="L1101">
        <v>0.6</v>
      </nc>
    </rcc>
    <rcc rId="0" sId="1" numFmtId="13">
      <nc r="L1423">
        <v>0.83</v>
      </nc>
    </rcc>
    <rcc rId="0" sId="1" numFmtId="13">
      <nc r="L1402">
        <v>0.78</v>
      </nc>
    </rcc>
    <rcc rId="0" sId="1" numFmtId="13">
      <nc r="L1104">
        <v>0.4</v>
      </nc>
    </rcc>
    <rcc rId="0" sId="1" numFmtId="13">
      <nc r="L1105">
        <v>0.73</v>
      </nc>
    </rcc>
    <rcc rId="0" sId="1" numFmtId="13">
      <nc r="L1106">
        <v>0.82</v>
      </nc>
    </rcc>
    <rcc rId="0" sId="1" numFmtId="13">
      <nc r="L1230">
        <v>0.66</v>
      </nc>
    </rcc>
    <rcc rId="0" sId="1" numFmtId="13">
      <nc r="L1108">
        <v>0.73</v>
      </nc>
    </rcc>
    <rcc rId="0" sId="1" numFmtId="13">
      <nc r="L1109">
        <v>0.82</v>
      </nc>
    </rcc>
    <rcc rId="0" sId="1" numFmtId="13">
      <nc r="L1110">
        <v>1.01</v>
      </nc>
    </rcc>
    <rcc rId="0" sId="1" numFmtId="13">
      <nc r="L1111">
        <v>1.1100000000000001</v>
      </nc>
    </rcc>
    <rcc rId="0" sId="1" numFmtId="13">
      <nc r="L1112">
        <v>1.1399999999999999</v>
      </nc>
    </rcc>
    <rcc rId="0" sId="1" numFmtId="13">
      <nc r="L1113">
        <v>1.1200000000000001</v>
      </nc>
    </rcc>
    <rcc rId="0" sId="1" numFmtId="13">
      <nc r="L1114">
        <v>1.91</v>
      </nc>
    </rcc>
    <rcc rId="0" sId="1" numFmtId="13">
      <nc r="L1115">
        <v>0.88</v>
      </nc>
    </rcc>
    <rcc rId="0" sId="1" numFmtId="13">
      <nc r="L1116">
        <v>0.86</v>
      </nc>
    </rcc>
    <rcc rId="0" sId="1" numFmtId="13">
      <nc r="L1117">
        <v>1.27</v>
      </nc>
    </rcc>
    <rcc rId="0" sId="1" numFmtId="13">
      <nc r="L1118">
        <v>1.28</v>
      </nc>
    </rcc>
    <rcc rId="0" sId="1" numFmtId="13">
      <nc r="L891">
        <v>0.54</v>
      </nc>
    </rcc>
    <rcc rId="0" sId="1" numFmtId="13">
      <nc r="L1120">
        <v>1.1000000000000001</v>
      </nc>
    </rcc>
    <rcc rId="0" sId="1" numFmtId="13">
      <nc r="L1121">
        <v>1.28</v>
      </nc>
    </rcc>
    <rcc rId="0" sId="1" numFmtId="13">
      <nc r="L1122">
        <v>0.78</v>
      </nc>
    </rcc>
    <rcc rId="0" sId="1" numFmtId="13">
      <nc r="L1123">
        <v>0.74</v>
      </nc>
    </rcc>
    <rcc rId="0" sId="1" numFmtId="13">
      <nc r="L1124">
        <v>1.21</v>
      </nc>
    </rcc>
    <rcc rId="0" sId="1" numFmtId="13">
      <nc r="L1237">
        <v>0.68</v>
      </nc>
    </rcc>
    <rcc rId="0" sId="1" numFmtId="13">
      <nc r="L1297">
        <v>0.69</v>
      </nc>
    </rcc>
    <rcc rId="0" sId="1" numFmtId="13">
      <nc r="L1127">
        <v>0.77</v>
      </nc>
    </rcc>
    <rcc rId="0" sId="1" numFmtId="13">
      <nc r="L1128">
        <v>0.45</v>
      </nc>
    </rcc>
    <rcc rId="0" sId="1" numFmtId="13">
      <nc r="L1129">
        <v>0.67</v>
      </nc>
    </rcc>
    <rcc rId="0" sId="1" numFmtId="13">
      <nc r="L1130">
        <v>0.85</v>
      </nc>
    </rcc>
    <rcc rId="0" sId="1" numFmtId="13">
      <nc r="L1131">
        <v>1.69</v>
      </nc>
    </rcc>
    <rcc rId="0" sId="1" numFmtId="13">
      <nc r="L1132">
        <v>1.0900000000000001</v>
      </nc>
    </rcc>
    <rcc rId="0" sId="1" numFmtId="13">
      <nc r="L1133">
        <v>0.64</v>
      </nc>
    </rcc>
    <rcc rId="0" sId="1" numFmtId="13">
      <nc r="L1134">
        <v>1.04</v>
      </nc>
    </rcc>
    <rcc rId="0" sId="1" numFmtId="13">
      <nc r="L1136">
        <v>0.85</v>
      </nc>
    </rcc>
    <rcc rId="0" sId="1" numFmtId="13">
      <nc r="L1137">
        <v>0.84</v>
      </nc>
    </rcc>
    <rcc rId="0" sId="1" numFmtId="13">
      <nc r="L1138">
        <v>0.89</v>
      </nc>
    </rcc>
    <rcc rId="0" sId="1" numFmtId="13">
      <nc r="L1139">
        <v>1.35</v>
      </nc>
    </rcc>
    <rcc rId="0" sId="1" numFmtId="13">
      <nc r="L1140">
        <v>0.85</v>
      </nc>
    </rcc>
    <rcc rId="0" sId="1" numFmtId="13">
      <nc r="L1141">
        <v>0.59</v>
      </nc>
    </rcc>
    <rcc rId="0" sId="1" numFmtId="13">
      <nc r="L1142">
        <v>0.5</v>
      </nc>
    </rcc>
    <rcc rId="0" sId="1" numFmtId="13">
      <nc r="L1143">
        <v>0.6</v>
      </nc>
    </rcc>
    <rcc rId="0" sId="1" numFmtId="13">
      <nc r="L1144">
        <v>0.81</v>
      </nc>
    </rcc>
    <rcc rId="0" sId="1" numFmtId="13">
      <nc r="L1145">
        <v>1.1000000000000001</v>
      </nc>
    </rcc>
    <rcc rId="0" sId="1" numFmtId="13">
      <nc r="L1411">
        <v>0.79</v>
      </nc>
    </rcc>
    <rcc rId="0" sId="1" numFmtId="13">
      <nc r="L1147">
        <v>0.51</v>
      </nc>
    </rcc>
    <rcc rId="0" sId="1" numFmtId="13">
      <nc r="L1148">
        <v>1.1599999999999999</v>
      </nc>
    </rcc>
    <rcc rId="0" sId="1" numFmtId="13">
      <nc r="L1149">
        <v>0.63</v>
      </nc>
    </rcc>
    <rcc rId="0" sId="1" numFmtId="13">
      <nc r="L1150">
        <v>1.1200000000000001</v>
      </nc>
    </rcc>
    <rcc rId="0" sId="1" numFmtId="13">
      <nc r="L775">
        <v>0.41</v>
      </nc>
    </rcc>
    <rcc rId="0" sId="1" numFmtId="13">
      <nc r="L1152">
        <v>0.86</v>
      </nc>
    </rcc>
    <rcc rId="0" sId="1" numFmtId="13">
      <nc r="L1437">
        <v>0.84</v>
      </nc>
    </rcc>
    <rcc rId="0" sId="1" numFmtId="13">
      <nc r="L1154">
        <v>2.1</v>
      </nc>
    </rcc>
    <rcc rId="0" sId="1" numFmtId="13">
      <nc r="L1157">
        <v>1.07</v>
      </nc>
    </rcc>
    <rcc rId="0" sId="1" numFmtId="13">
      <nc r="L1517">
        <v>0.86</v>
      </nc>
    </rcc>
    <rcc rId="0" sId="1" numFmtId="13">
      <nc r="L1557">
        <v>0.93</v>
      </nc>
    </rcc>
    <rcc rId="0" sId="1" numFmtId="13">
      <nc r="L1158">
        <v>0.55000000000000004</v>
      </nc>
    </rcc>
    <rcc rId="0" sId="1" numFmtId="13">
      <nc r="L1159">
        <v>0.67</v>
      </nc>
    </rcc>
    <rcc rId="0" sId="1" numFmtId="13">
      <nc r="L1160">
        <v>0.73</v>
      </nc>
    </rcc>
    <rcc rId="0" sId="1" numFmtId="13">
      <nc r="L1161">
        <v>0.8</v>
      </nc>
    </rcc>
    <rcc rId="0" sId="1" numFmtId="13">
      <nc r="L1162">
        <v>0.88</v>
      </nc>
    </rcc>
    <rcc rId="0" sId="1" numFmtId="13">
      <nc r="L1163">
        <v>1.08</v>
      </nc>
    </rcc>
    <rcc rId="0" sId="1" numFmtId="13">
      <nc r="L1164">
        <v>2.2999999999999998</v>
      </nc>
    </rcc>
    <rcc rId="0" sId="1" numFmtId="13">
      <nc r="L1165">
        <v>1.24</v>
      </nc>
    </rcc>
    <rcc rId="0" sId="1" numFmtId="13">
      <nc r="L1166">
        <v>3.22</v>
      </nc>
    </rcc>
    <rcc rId="0" sId="1" numFmtId="13">
      <nc r="L1167">
        <v>0.35</v>
      </nc>
    </rcc>
    <rcc rId="0" sId="1" numFmtId="13">
      <nc r="L1168">
        <v>1.35</v>
      </nc>
    </rcc>
    <rcc rId="0" sId="1" numFmtId="13">
      <nc r="L1169">
        <v>2.08</v>
      </nc>
    </rcc>
    <rcc rId="0" sId="1" numFmtId="13">
      <nc r="L1170">
        <v>0.88</v>
      </nc>
    </rcc>
    <rcc rId="0" sId="1" numFmtId="13">
      <nc r="L1171">
        <v>0.93</v>
      </nc>
    </rcc>
    <rcc rId="0" sId="1" numFmtId="13">
      <nc r="L1172">
        <v>0.95</v>
      </nc>
    </rcc>
    <rcc rId="0" sId="1" numFmtId="13">
      <nc r="L1702">
        <v>1.03</v>
      </nc>
    </rcc>
    <rcc rId="0" sId="1" numFmtId="13">
      <nc r="L1174">
        <v>1.58</v>
      </nc>
    </rcc>
    <rcc rId="0" sId="1" numFmtId="13">
      <nc r="L1175">
        <v>1.76</v>
      </nc>
    </rcc>
    <rcc rId="0" sId="1" numFmtId="13">
      <nc r="L1176">
        <v>0.84</v>
      </nc>
    </rcc>
    <rcc rId="0" sId="1" numFmtId="13">
      <nc r="L1177">
        <v>0.57999999999999996</v>
      </nc>
    </rcc>
    <rcc rId="0" sId="1" numFmtId="13">
      <nc r="L1178">
        <v>0.79</v>
      </nc>
    </rcc>
    <rcc rId="0" sId="1" numFmtId="13">
      <nc r="L1179">
        <v>0.68</v>
      </nc>
    </rcc>
    <rcc rId="0" sId="1" numFmtId="13">
      <nc r="L1180">
        <v>0.79</v>
      </nc>
    </rcc>
    <rcc rId="0" sId="1" numFmtId="13">
      <nc r="L1181">
        <v>1.4</v>
      </nc>
    </rcc>
    <rcc rId="0" sId="1" numFmtId="13">
      <nc r="L1182">
        <v>1.45</v>
      </nc>
    </rcc>
    <rcc rId="0" sId="1" numFmtId="13">
      <nc r="L1183">
        <v>2.2999999999999998</v>
      </nc>
    </rcc>
    <rcc rId="0" sId="1" numFmtId="13">
      <nc r="L1184">
        <v>0.88</v>
      </nc>
    </rcc>
    <rcc rId="0" sId="1" numFmtId="13">
      <nc r="L1185">
        <v>1.08</v>
      </nc>
    </rcc>
    <rcc rId="0" sId="1" numFmtId="13">
      <nc r="L1208">
        <v>0.64</v>
      </nc>
    </rcc>
    <rcc rId="0" sId="1" numFmtId="13">
      <nc r="L1187">
        <v>0.83</v>
      </nc>
    </rcc>
    <rcc rId="0" sId="1" numFmtId="13">
      <nc r="L1188">
        <v>0.49</v>
      </nc>
    </rcc>
    <rcc rId="0" sId="1" numFmtId="13">
      <nc r="L1189">
        <v>0.72</v>
      </nc>
    </rcc>
    <rcc rId="0" sId="1" numFmtId="13">
      <nc r="L1190">
        <v>0.66</v>
      </nc>
    </rcc>
    <rcc rId="0" sId="1" numFmtId="13">
      <nc r="L1192">
        <v>2.44</v>
      </nc>
    </rcc>
    <rcc rId="0" sId="1" numFmtId="13">
      <nc r="L1540">
        <v>0.9</v>
      </nc>
    </rcc>
    <rcc rId="0" sId="1" numFmtId="13">
      <nc r="L1193">
        <v>0.67</v>
      </nc>
    </rcc>
    <rcc rId="0" sId="1" numFmtId="13">
      <nc r="L1194">
        <v>0.83</v>
      </nc>
    </rcc>
    <rcc rId="0" sId="1" numFmtId="13">
      <nc r="L1195">
        <v>0.89</v>
      </nc>
    </rcc>
    <rcc rId="0" sId="1" numFmtId="13">
      <nc r="L1196">
        <v>0.97</v>
      </nc>
    </rcc>
    <rcc rId="0" sId="1" numFmtId="13">
      <nc r="L1197">
        <v>0.98</v>
      </nc>
    </rcc>
    <rcc rId="0" sId="1" numFmtId="13">
      <nc r="L1199">
        <v>1.1200000000000001</v>
      </nc>
    </rcc>
    <rcc rId="0" sId="1" numFmtId="13">
      <nc r="L1200">
        <v>2.14</v>
      </nc>
    </rcc>
    <rcc rId="0" sId="1" numFmtId="13">
      <nc r="L1343">
        <v>0.74</v>
      </nc>
    </rcc>
    <rcc rId="0" sId="1" numFmtId="13">
      <nc r="L1201">
        <v>0.84</v>
      </nc>
    </rcc>
    <rcc rId="0" sId="1" numFmtId="13">
      <nc r="L1202">
        <v>0.92</v>
      </nc>
    </rcc>
    <rcc rId="0" sId="1" numFmtId="13">
      <nc r="L1203">
        <v>0.77</v>
      </nc>
    </rcc>
    <rcc rId="0" sId="1" numFmtId="13">
      <nc r="L1204">
        <v>1.1599999999999999</v>
      </nc>
    </rcc>
    <rcc rId="0" sId="1" numFmtId="13">
      <nc r="L1205">
        <v>0.85</v>
      </nc>
    </rcc>
    <rcc rId="0" sId="1" numFmtId="13">
      <nc r="L1206">
        <v>0.67</v>
      </nc>
    </rcc>
    <rcc rId="0" sId="1" numFmtId="13">
      <nc r="L1207">
        <v>0.72</v>
      </nc>
    </rcc>
    <rcc rId="0" sId="1" numFmtId="13">
      <nc r="L1209">
        <v>0.76</v>
      </nc>
    </rcc>
    <rcc rId="0" sId="1" numFmtId="13">
      <nc r="L1210">
        <v>0.84</v>
      </nc>
    </rcc>
    <rcc rId="0" sId="1" numFmtId="13">
      <nc r="L1211">
        <v>1.07</v>
      </nc>
    </rcc>
    <rcc rId="0" sId="1" numFmtId="13">
      <nc r="L1238">
        <v>0.68</v>
      </nc>
    </rcc>
    <rcc rId="0" sId="1" numFmtId="13">
      <nc r="L1212">
        <v>0.8</v>
      </nc>
    </rcc>
    <rcc rId="0" sId="1" numFmtId="13">
      <nc r="L1374">
        <v>0.76</v>
      </nc>
    </rcc>
    <rcc rId="0" sId="1" numFmtId="13">
      <nc r="L1214">
        <v>0.9</v>
      </nc>
    </rcc>
    <rcc rId="0" sId="1" numFmtId="13">
      <nc r="L1215">
        <v>0.57999999999999996</v>
      </nc>
    </rcc>
    <rcc rId="0" sId="1" numFmtId="13">
      <nc r="L1216">
        <v>0.49</v>
      </nc>
    </rcc>
    <rcc rId="0" sId="1" numFmtId="13">
      <nc r="L1217">
        <v>0.59</v>
      </nc>
    </rcc>
    <rcc rId="0" sId="1" numFmtId="13">
      <nc r="L1218">
        <v>0.93</v>
      </nc>
    </rcc>
    <rcc rId="0" sId="1" numFmtId="13">
      <nc r="L1219">
        <v>0.84</v>
      </nc>
    </rcc>
    <rcc rId="0" sId="1" numFmtId="13">
      <nc r="L1220">
        <v>0.74</v>
      </nc>
    </rcc>
    <rcc rId="0" sId="1" numFmtId="13">
      <nc r="L1221">
        <v>0.99</v>
      </nc>
    </rcc>
    <rcc rId="0" sId="1" numFmtId="13">
      <nc r="L1222">
        <v>1.05</v>
      </nc>
    </rcc>
    <rcc rId="0" sId="1" numFmtId="13">
      <nc r="L1223">
        <v>1.01</v>
      </nc>
    </rcc>
    <rcc rId="0" sId="1" numFmtId="13">
      <nc r="L1224">
        <v>1.01</v>
      </nc>
    </rcc>
    <rcc rId="0" sId="1" numFmtId="13">
      <nc r="L1225">
        <v>1.4</v>
      </nc>
    </rcc>
    <rcc rId="0" sId="1" numFmtId="13">
      <nc r="L1226">
        <v>0.79</v>
      </nc>
    </rcc>
    <rcc rId="0" sId="1" numFmtId="13">
      <nc r="L1227">
        <v>1.1000000000000001</v>
      </nc>
    </rcc>
    <rcc rId="0" sId="1" numFmtId="13">
      <nc r="L1228">
        <v>1.32</v>
      </nc>
    </rcc>
    <rcc rId="0" sId="1" numFmtId="13">
      <nc r="L1151">
        <v>0.61</v>
      </nc>
    </rcc>
    <rcc rId="0" sId="1" numFmtId="13">
      <nc r="L1100">
        <v>0.59</v>
      </nc>
    </rcc>
    <rcc rId="0" sId="1" numFmtId="13">
      <nc r="L1231">
        <v>0.67</v>
      </nc>
    </rcc>
    <rcc rId="0" sId="1" numFmtId="13">
      <nc r="L1232">
        <v>0.91</v>
      </nc>
    </rcc>
    <rcc rId="0" sId="1" numFmtId="13">
      <nc r="L1233">
        <v>0.66</v>
      </nc>
    </rcc>
    <rcc rId="0" sId="1" numFmtId="13">
      <nc r="L1298">
        <v>0.69</v>
      </nc>
    </rcc>
    <rcc rId="0" sId="1" numFmtId="13">
      <nc r="L1235">
        <v>0.42</v>
      </nc>
    </rcc>
    <rcc rId="0" sId="1" numFmtId="13">
      <nc r="L1153">
        <v>0.61</v>
      </nc>
    </rcc>
    <rcc rId="0" sId="1" numFmtId="13">
      <nc r="L1236">
        <v>0.59</v>
      </nc>
    </rcc>
    <rcc rId="0" sId="1" numFmtId="13">
      <nc r="L1096">
        <v>0.57999999999999996</v>
      </nc>
    </rcc>
    <rcc rId="0" sId="1" numFmtId="13">
      <nc r="L1239">
        <v>2.02</v>
      </nc>
    </rcc>
    <rcc rId="0" sId="1" numFmtId="13">
      <nc r="L1240">
        <v>0.72</v>
      </nc>
    </rcc>
    <rcc rId="0" sId="1" numFmtId="13">
      <nc r="L1241">
        <v>1.01</v>
      </nc>
    </rcc>
    <rcc rId="0" sId="1" numFmtId="13">
      <nc r="L1242">
        <v>0.59</v>
      </nc>
    </rcc>
    <rcc rId="0" sId="1" numFmtId="13">
      <nc r="L1243">
        <v>0.85</v>
      </nc>
    </rcc>
    <rcc rId="0" sId="1" numFmtId="13">
      <nc r="L1244">
        <v>0.89</v>
      </nc>
    </rcc>
    <rcc rId="0" sId="1" numFmtId="13">
      <nc r="L1245">
        <v>0.93</v>
      </nc>
    </rcc>
    <rcc rId="0" sId="1" numFmtId="13">
      <nc r="L1246">
        <v>1.05</v>
      </nc>
    </rcc>
    <rcc rId="0" sId="1" numFmtId="13">
      <nc r="L1247">
        <v>1.1100000000000001</v>
      </nc>
    </rcc>
    <rcc rId="0" sId="1" numFmtId="13">
      <nc r="L1248">
        <v>0.75</v>
      </nc>
    </rcc>
    <rcc rId="0" sId="1" numFmtId="13">
      <nc r="L1249">
        <v>0.77</v>
      </nc>
    </rcc>
    <rcc rId="0" sId="1" numFmtId="13">
      <nc r="L1250">
        <v>0.82</v>
      </nc>
    </rcc>
    <rcc rId="0" sId="1" numFmtId="13">
      <nc r="L1251">
        <v>1.57</v>
      </nc>
    </rcc>
    <rcc rId="0" sId="1" numFmtId="13">
      <nc r="L1252">
        <v>1.1399999999999999</v>
      </nc>
    </rcc>
    <rcc rId="0" sId="1" numFmtId="13">
      <nc r="L1253">
        <v>0.45</v>
      </nc>
    </rcc>
    <rcc rId="0" sId="1" numFmtId="13">
      <nc r="L1254">
        <v>1.1499999999999999</v>
      </nc>
    </rcc>
    <rcc rId="0" sId="1" numFmtId="13">
      <nc r="L1255">
        <v>0.38</v>
      </nc>
    </rcc>
    <rcc rId="0" sId="1" numFmtId="13">
      <nc r="L1256">
        <v>0.67</v>
      </nc>
    </rcc>
    <rcc rId="0" sId="1" numFmtId="13">
      <nc r="L1257">
        <v>1.1599999999999999</v>
      </nc>
    </rcc>
    <rcc rId="0" sId="1" numFmtId="13">
      <nc r="L1258">
        <v>0.87</v>
      </nc>
    </rcc>
    <rcc rId="0" sId="1" numFmtId="13">
      <nc r="L1259">
        <v>0.95</v>
      </nc>
    </rcc>
    <rcc rId="0" sId="1" numFmtId="13">
      <nc r="L1260">
        <v>0.94</v>
      </nc>
    </rcc>
    <rcc rId="0" sId="1" numFmtId="13">
      <nc r="L1261">
        <v>1.04</v>
      </nc>
    </rcc>
    <rcc rId="0" sId="1" numFmtId="13">
      <nc r="L1262">
        <v>1.32</v>
      </nc>
    </rcc>
    <rcc rId="0" sId="1" numFmtId="13">
      <nc r="L1263">
        <v>0.66</v>
      </nc>
    </rcc>
    <rcc rId="0" sId="1" numFmtId="13">
      <nc r="L1264">
        <v>0.88</v>
      </nc>
    </rcc>
    <rcc rId="0" sId="1" numFmtId="13">
      <nc r="L1265">
        <v>1.79</v>
      </nc>
    </rcc>
    <rcc rId="0" sId="1" numFmtId="13">
      <nc r="L1266">
        <v>0.91</v>
      </nc>
    </rcc>
    <rcc rId="0" sId="1" numFmtId="13">
      <nc r="L1267">
        <v>1.2</v>
      </nc>
    </rcc>
    <rcc rId="0" sId="1" numFmtId="13">
      <nc r="L1268">
        <v>1.97</v>
      </nc>
    </rcc>
    <rcc rId="0" sId="1" numFmtId="13">
      <nc r="L1269">
        <v>0.49</v>
      </nc>
    </rcc>
    <rcc rId="0" sId="1" numFmtId="13">
      <nc r="L1270">
        <v>0.96</v>
      </nc>
    </rcc>
    <rcc rId="0" sId="1" numFmtId="13">
      <nc r="L1271">
        <v>0.83</v>
      </nc>
    </rcc>
    <rcc rId="0" sId="1" numFmtId="13">
      <nc r="L887">
        <v>0.53</v>
      </nc>
    </rcc>
    <rcc rId="0" sId="1" numFmtId="13">
      <nc r="L1272">
        <v>0.51</v>
      </nc>
    </rcc>
    <rcc rId="0" sId="1" numFmtId="13">
      <nc r="L1274">
        <v>1.47</v>
      </nc>
    </rcc>
    <rcc rId="0" sId="1" numFmtId="13">
      <nc r="L802">
        <v>0.46</v>
      </nc>
    </rcc>
    <rcc rId="0" sId="1" numFmtId="13">
      <nc r="L1276">
        <v>0.69</v>
      </nc>
    </rcc>
    <rcc rId="0" sId="1" numFmtId="13">
      <nc r="L1277">
        <v>0.57999999999999996</v>
      </nc>
    </rcc>
    <rcc rId="0" sId="1" numFmtId="13">
      <nc r="L1278">
        <v>0.78</v>
      </nc>
    </rcc>
    <rcc rId="0" sId="1" numFmtId="13">
      <nc r="L1279">
        <v>0.79</v>
      </nc>
    </rcc>
    <rcc rId="0" sId="1" numFmtId="13">
      <nc r="L1280">
        <v>0.38</v>
      </nc>
    </rcc>
    <rcc rId="0" sId="1" numFmtId="13">
      <nc r="L1281">
        <v>1.22</v>
      </nc>
    </rcc>
    <rcc rId="0" sId="1" numFmtId="13">
      <nc r="L1282">
        <v>0.65</v>
      </nc>
    </rcc>
    <rcc rId="0" sId="1" numFmtId="13">
      <nc r="L1283">
        <v>0.44</v>
      </nc>
    </rcc>
    <rcc rId="0" sId="1" numFmtId="13">
      <nc r="L1284">
        <v>1.85</v>
      </nc>
    </rcc>
    <rcc rId="0" sId="1" numFmtId="13">
      <nc r="L1285">
        <v>0.62</v>
      </nc>
    </rcc>
    <rcc rId="0" sId="1" numFmtId="13">
      <nc r="L1286">
        <v>1.04</v>
      </nc>
    </rcc>
    <rcc rId="0" sId="1" numFmtId="13">
      <nc r="L1287">
        <v>0.84</v>
      </nc>
    </rcc>
    <rcc rId="0" sId="1" numFmtId="13">
      <nc r="L1288">
        <v>0.87</v>
      </nc>
    </rcc>
    <rcc rId="0" sId="1" numFmtId="13">
      <nc r="L1289">
        <v>0.5</v>
      </nc>
    </rcc>
    <rcc rId="0" sId="1" numFmtId="13">
      <nc r="L1290">
        <v>0.98</v>
      </nc>
    </rcc>
    <rcc rId="0" sId="1" numFmtId="13">
      <nc r="L1291">
        <v>0.55000000000000004</v>
      </nc>
    </rcc>
    <rcc rId="0" sId="1" numFmtId="13">
      <nc r="L1292">
        <v>0.96</v>
      </nc>
    </rcc>
    <rcc rId="0" sId="1" numFmtId="13">
      <nc r="L1293">
        <v>0.81</v>
      </nc>
    </rcc>
    <rcc rId="0" sId="1" numFmtId="13">
      <nc r="L1294">
        <v>1.35</v>
      </nc>
    </rcc>
    <rcc rId="0" sId="1" numFmtId="13">
      <nc r="L1657">
        <v>1.01</v>
      </nc>
    </rcc>
    <rcc rId="0" sId="1" numFmtId="13">
      <nc r="L783">
        <v>0.42</v>
      </nc>
    </rcc>
    <rcc rId="0" sId="1" numFmtId="13">
      <nc r="L792">
        <v>0.43</v>
      </nc>
    </rcc>
    <rcc rId="0" sId="1" numFmtId="13">
      <nc r="L1234">
        <v>0.67</v>
      </nc>
    </rcc>
    <rcc rId="0" sId="1" numFmtId="13">
      <nc r="L1299">
        <v>0.8</v>
      </nc>
    </rcc>
    <rcc rId="0" sId="1" numFmtId="13">
      <nc r="L1155">
        <v>0.61</v>
      </nc>
    </rcc>
    <rcc rId="0" sId="1" numFmtId="13">
      <nc r="L1301">
        <v>0.47</v>
      </nc>
    </rcc>
    <rcc rId="0" sId="1" numFmtId="13">
      <nc r="L1302">
        <v>0.68</v>
      </nc>
    </rcc>
    <rcc rId="0" sId="1" numFmtId="13">
      <nc r="L1303">
        <v>1.17</v>
      </nc>
    </rcc>
    <rcc rId="0" sId="1" numFmtId="13">
      <nc r="L1304">
        <v>0.71</v>
      </nc>
    </rcc>
    <rcc rId="0" sId="1" numFmtId="13">
      <nc r="L1305">
        <v>1.0900000000000001</v>
      </nc>
    </rcc>
    <rcc rId="0" sId="1" numFmtId="13">
      <nc r="L1426">
        <v>0.83</v>
      </nc>
    </rcc>
    <rcc rId="0" sId="1" numFmtId="13">
      <nc r="L704">
        <v>0.37</v>
      </nc>
    </rcc>
    <rcc rId="0" sId="1" numFmtId="13">
      <nc r="L902">
        <v>0.54</v>
      </nc>
    </rcc>
    <rcc rId="0" sId="1" numFmtId="13">
      <nc r="L1309">
        <v>0.64</v>
      </nc>
    </rcc>
    <rcc rId="0" sId="1" numFmtId="13">
      <nc r="L1310">
        <v>0.68</v>
      </nc>
    </rcc>
    <rcc rId="0" sId="1" numFmtId="13">
      <nc r="L1311">
        <v>2.0299999999999998</v>
      </nc>
    </rcc>
    <rcc rId="0" sId="1" numFmtId="13">
      <nc r="L1312">
        <v>0.88</v>
      </nc>
    </rcc>
    <rcc rId="0" sId="1" numFmtId="13">
      <nc r="L1313">
        <v>0.61</v>
      </nc>
    </rcc>
    <rcc rId="0" sId="1" numFmtId="13">
      <nc r="L1314">
        <v>0.71</v>
      </nc>
    </rcc>
    <rcc rId="0" sId="1" numFmtId="13">
      <nc r="L1315">
        <v>0.78</v>
      </nc>
    </rcc>
    <rcc rId="0" sId="1" numFmtId="13">
      <nc r="L1316">
        <v>0.81</v>
      </nc>
    </rcc>
    <rcc rId="0" sId="1" numFmtId="13">
      <nc r="L1317">
        <v>1</v>
      </nc>
    </rcc>
    <rcc rId="0" sId="1" numFmtId="13">
      <nc r="L1318">
        <v>1.74</v>
      </nc>
    </rcc>
    <rcc rId="0" sId="1" numFmtId="13">
      <nc r="L1319">
        <v>0.49</v>
      </nc>
    </rcc>
    <rcc rId="0" sId="1" numFmtId="13">
      <nc r="L1320">
        <v>0.84</v>
      </nc>
    </rcc>
    <rcc rId="0" sId="1" numFmtId="13">
      <nc r="L1321">
        <v>0.99</v>
      </nc>
    </rcc>
    <rcc rId="0" sId="1" numFmtId="13">
      <nc r="L1322">
        <v>0.56000000000000005</v>
      </nc>
    </rcc>
    <rcc rId="0" sId="1" numFmtId="13">
      <nc r="L1323">
        <v>0.99</v>
      </nc>
    </rcc>
    <rcc rId="0" sId="1" numFmtId="13">
      <nc r="L1324">
        <v>0.86</v>
      </nc>
    </rcc>
    <rcc rId="0" sId="1" numFmtId="13">
      <nc r="L1325">
        <v>0.59</v>
      </nc>
    </rcc>
    <rcc rId="0" sId="1" numFmtId="13">
      <nc r="L1326">
        <v>2.73</v>
      </nc>
    </rcc>
    <rcc rId="0" sId="1" numFmtId="13">
      <nc r="L1629">
        <v>0.99</v>
      </nc>
    </rcc>
    <rcc rId="0" sId="1" numFmtId="13">
      <nc r="L1328">
        <v>0.75</v>
      </nc>
    </rcc>
    <rcc rId="0" sId="1" numFmtId="13">
      <nc r="L1329">
        <v>0.83</v>
      </nc>
    </rcc>
    <rcc rId="0" sId="1" numFmtId="13">
      <nc r="L1330">
        <v>1.74</v>
      </nc>
    </rcc>
    <rcc rId="0" sId="1" numFmtId="13">
      <nc r="L1331">
        <v>0.78</v>
      </nc>
    </rcc>
    <rcc rId="0" sId="1" numFmtId="13">
      <nc r="L1333">
        <v>1.38</v>
      </nc>
    </rcc>
    <rcc rId="0" sId="1" numFmtId="13">
      <nc r="L1650">
        <v>1</v>
      </nc>
    </rcc>
    <rcc rId="0" sId="1" numFmtId="13">
      <nc r="L1334">
        <v>1</v>
      </nc>
    </rcc>
    <rcc rId="0" sId="1" numFmtId="13">
      <nc r="L1335">
        <v>0.81</v>
      </nc>
    </rcc>
    <rcc rId="0" sId="1" numFmtId="13">
      <nc r="L1336">
        <v>1.1599999999999999</v>
      </nc>
    </rcc>
    <rcc rId="0" sId="1" numFmtId="13">
      <nc r="L1337">
        <v>1.37</v>
      </nc>
    </rcc>
    <rcc rId="0" sId="1" numFmtId="13">
      <nc r="L1338">
        <v>1.44</v>
      </nc>
    </rcc>
    <rcc rId="0" sId="1" numFmtId="13">
      <nc r="L1339">
        <v>0.74</v>
      </nc>
    </rcc>
    <rcc rId="0" sId="1" numFmtId="13">
      <nc r="L1340">
        <v>0.76</v>
      </nc>
    </rcc>
    <rcc rId="0" sId="1" numFmtId="13">
      <nc r="L1341">
        <v>0.53</v>
      </nc>
    </rcc>
    <rcc rId="0" sId="1" numFmtId="13">
      <nc r="L1342">
        <v>1.22</v>
      </nc>
    </rcc>
    <rcc rId="0" sId="1" numFmtId="13">
      <nc r="L1790">
        <v>1.19</v>
      </nc>
    </rcc>
    <rcc rId="0" sId="1" numFmtId="13">
      <nc r="L1344">
        <v>0.68</v>
      </nc>
    </rcc>
    <rcc rId="0" sId="1" numFmtId="13">
      <nc r="L1345">
        <v>2.02</v>
      </nc>
    </rcc>
    <rcc rId="0" sId="1" numFmtId="13">
      <nc r="L1346">
        <v>0.78</v>
      </nc>
    </rcc>
    <rcc rId="0" sId="1" numFmtId="13">
      <nc r="L1347">
        <v>0.56000000000000005</v>
      </nc>
    </rcc>
    <rcc rId="0" sId="1" numFmtId="13">
      <nc r="L1348">
        <v>1.96</v>
      </nc>
    </rcc>
    <rcc rId="0" sId="1" numFmtId="13">
      <nc r="L946">
        <v>0.55000000000000004</v>
      </nc>
    </rcc>
    <rcc rId="0" sId="1" numFmtId="13">
      <nc r="L1350">
        <v>1.34</v>
      </nc>
    </rcc>
    <rcc rId="0" sId="1" numFmtId="13">
      <nc r="L1526">
        <v>0.87</v>
      </nc>
    </rcc>
    <rcc rId="0" sId="1" numFmtId="13">
      <nc r="L1352">
        <v>0.46</v>
      </nc>
    </rcc>
    <rcc rId="0" sId="1" numFmtId="13">
      <nc r="L1353">
        <v>0.78</v>
      </nc>
    </rcc>
    <rcc rId="0" sId="1" numFmtId="13">
      <nc r="L1354">
        <v>1.4</v>
      </nc>
    </rcc>
    <rcc rId="0" sId="1" numFmtId="13">
      <nc r="L1355">
        <v>0.99</v>
      </nc>
    </rcc>
    <rcc rId="0" sId="1" numFmtId="13">
      <nc r="L857">
        <v>0.51</v>
      </nc>
    </rcc>
    <rcc rId="0" sId="1" numFmtId="13">
      <nc r="L1050">
        <v>0.56000000000000005</v>
      </nc>
    </rcc>
    <rcc rId="0" sId="1" numFmtId="13">
      <nc r="L1358">
        <v>0.87</v>
      </nc>
    </rcc>
    <rcc rId="0" sId="1" numFmtId="13">
      <nc r="L1359">
        <v>1.78</v>
      </nc>
    </rcc>
    <rcc rId="0" sId="1" numFmtId="13">
      <nc r="L1360">
        <v>0.8</v>
      </nc>
    </rcc>
    <rcc rId="0" sId="1" numFmtId="13">
      <nc r="L1361">
        <v>1</v>
      </nc>
    </rcc>
    <rcc rId="0" sId="1" numFmtId="13">
      <nc r="L1362">
        <v>1.74</v>
      </nc>
    </rcc>
    <rcc rId="0" sId="1" numFmtId="13">
      <nc r="L1363">
        <v>1.07</v>
      </nc>
    </rcc>
    <rcc rId="0" sId="1" numFmtId="13">
      <nc r="L1364">
        <v>0.83</v>
      </nc>
    </rcc>
    <rcc rId="0" sId="1" numFmtId="13">
      <nc r="L1365">
        <v>0.66</v>
      </nc>
    </rcc>
    <rcc rId="0" sId="1" numFmtId="13">
      <nc r="L1366">
        <v>2.96</v>
      </nc>
    </rcc>
    <rcc rId="0" sId="1" numFmtId="13">
      <nc r="L1367">
        <v>1</v>
      </nc>
    </rcc>
    <rcc rId="0" sId="1" numFmtId="13">
      <nc r="L1368">
        <v>1.77</v>
      </nc>
    </rcc>
    <rcc rId="0" sId="1" numFmtId="13">
      <nc r="L1369">
        <v>1.23</v>
      </nc>
    </rcc>
    <rcc rId="0" sId="1" numFmtId="13">
      <nc r="L1370">
        <v>0.59</v>
      </nc>
    </rcc>
    <rcc rId="0" sId="1" numFmtId="13">
      <nc r="L715">
        <v>0.38</v>
      </nc>
    </rcc>
    <rcc rId="0" sId="1" numFmtId="13">
      <nc r="L1372">
        <v>1.1200000000000001</v>
      </nc>
    </rcc>
    <rcc rId="0" sId="1" numFmtId="13">
      <nc r="L1373">
        <v>0.68</v>
      </nc>
    </rcc>
    <rcc rId="0" sId="1" numFmtId="13">
      <nc r="L1119">
        <v>0.6</v>
      </nc>
    </rcc>
    <rcc rId="0" sId="1" numFmtId="13">
      <nc r="L1375">
        <v>0.77</v>
      </nc>
    </rcc>
    <rcc rId="0" sId="1" numFmtId="13">
      <nc r="L1376">
        <v>0.89</v>
      </nc>
    </rcc>
    <rcc rId="0" sId="1" numFmtId="13">
      <nc r="L1377">
        <v>0.73</v>
      </nc>
    </rcc>
    <rcc rId="0" sId="1" numFmtId="13">
      <nc r="L1378">
        <v>0.85</v>
      </nc>
    </rcc>
    <rcc rId="0" sId="1" numFmtId="13">
      <nc r="L1379">
        <v>0.76</v>
      </nc>
    </rcc>
    <rcc rId="0" sId="1" numFmtId="13">
      <nc r="L1380">
        <v>1.0900000000000001</v>
      </nc>
    </rcc>
    <rcc rId="0" sId="1" numFmtId="13">
      <nc r="L1381">
        <v>1.81</v>
      </nc>
    </rcc>
    <rcc rId="0" sId="1" numFmtId="13">
      <nc r="L1382">
        <v>1.45</v>
      </nc>
    </rcc>
    <rcc rId="0" sId="1" numFmtId="13">
      <nc r="L1383">
        <v>2.29</v>
      </nc>
    </rcc>
    <rcc rId="0" sId="1" numFmtId="13">
      <nc r="L1384">
        <v>1.44</v>
      </nc>
    </rcc>
    <rcc rId="0" sId="1" numFmtId="13">
      <nc r="L1385">
        <v>0.4</v>
      </nc>
    </rcc>
    <rcc rId="0" sId="1" numFmtId="13">
      <nc r="L1386">
        <v>0.78</v>
      </nc>
    </rcc>
    <rcc rId="0" sId="1" numFmtId="13">
      <nc r="L1387">
        <v>1.17</v>
      </nc>
    </rcc>
    <rcc rId="0" sId="1" numFmtId="13">
      <nc r="L837">
        <v>0.47</v>
      </nc>
    </rcc>
    <rcc rId="0" sId="1" numFmtId="13">
      <nc r="L1389">
        <v>0.71</v>
      </nc>
    </rcc>
    <rcc rId="0" sId="1" numFmtId="13">
      <nc r="L476">
        <v>0.32</v>
      </nc>
    </rcc>
    <rcc rId="0" sId="1" numFmtId="13">
      <nc r="L1391">
        <v>1</v>
      </nc>
    </rcc>
    <rcc rId="0" sId="1" numFmtId="13">
      <nc r="L1392">
        <v>1.56</v>
      </nc>
    </rcc>
    <rcc rId="0" sId="1" numFmtId="13">
      <nc r="L1393">
        <v>2.2599999999999998</v>
      </nc>
    </rcc>
    <rcc rId="0" sId="1" numFmtId="13">
      <nc r="L1394">
        <v>1.28</v>
      </nc>
    </rcc>
    <rcc rId="0" sId="1" numFmtId="13">
      <nc r="L1395">
        <v>2.08</v>
      </nc>
    </rcc>
    <rcc rId="0" sId="1" numFmtId="13">
      <nc r="L1396">
        <v>0.62</v>
      </nc>
    </rcc>
    <rcc rId="0" sId="1" numFmtId="13">
      <nc r="L1397">
        <v>1.98</v>
      </nc>
    </rcc>
    <rcc rId="0" sId="1" numFmtId="13">
      <nc r="L1398">
        <v>0.76</v>
      </nc>
    </rcc>
    <rcc rId="0" sId="1" numFmtId="13">
      <nc r="L1399">
        <v>0.89</v>
      </nc>
    </rcc>
    <rcc rId="0" sId="1" numFmtId="13">
      <nc r="L1400">
        <v>0.99</v>
      </nc>
    </rcc>
    <rcc rId="0" sId="1" numFmtId="13">
      <nc r="L1401">
        <v>1.37</v>
      </nc>
    </rcc>
    <rcc rId="0" sId="1" numFmtId="13">
      <nc r="L914">
        <v>0.54</v>
      </nc>
    </rcc>
    <rcc rId="0" sId="1" numFmtId="13">
      <nc r="L1403">
        <v>0.66</v>
      </nc>
    </rcc>
    <rcc rId="0" sId="1" numFmtId="13">
      <nc r="L1404">
        <v>0.76</v>
      </nc>
    </rcc>
    <rcc rId="0" sId="1" numFmtId="13">
      <nc r="L1405">
        <v>0.98</v>
      </nc>
    </rcc>
    <rcc rId="0" sId="1" numFmtId="13">
      <nc r="L1406">
        <v>1.98</v>
      </nc>
    </rcc>
    <rcc rId="0" sId="1" numFmtId="13">
      <nc r="L1407">
        <v>0.4</v>
      </nc>
    </rcc>
    <rcc rId="0" sId="1" numFmtId="13">
      <nc r="L1408">
        <v>0.7</v>
      </nc>
    </rcc>
    <rcc rId="0" sId="1" numFmtId="13">
      <nc r="L1409">
        <v>0.89</v>
      </nc>
    </rcc>
    <rcc rId="0" sId="1" numFmtId="13">
      <nc r="L1410">
        <v>0.98</v>
      </nc>
    </rcc>
    <rcc rId="0" sId="1" numFmtId="13">
      <nc r="L1349">
        <v>0.74</v>
      </nc>
    </rcc>
    <rcc rId="0" sId="1" numFmtId="13">
      <nc r="L1412">
        <v>0.59</v>
      </nc>
    </rcc>
    <rcc rId="0" sId="1" numFmtId="13">
      <nc r="L1413">
        <v>2.38</v>
      </nc>
    </rcc>
    <rcc rId="0" sId="1" numFmtId="13">
      <nc r="L1414">
        <v>0.48</v>
      </nc>
    </rcc>
    <rcc rId="0" sId="1" numFmtId="13">
      <nc r="L1415">
        <v>0.87</v>
      </nc>
    </rcc>
    <rcc rId="0" sId="1" numFmtId="13">
      <nc r="L1416">
        <v>0.72</v>
      </nc>
    </rcc>
    <rcc rId="0" sId="1" numFmtId="13">
      <nc r="L1720">
        <v>1.07</v>
      </nc>
    </rcc>
    <rcc rId="0" sId="1" numFmtId="13">
      <nc r="L1418">
        <v>0.61</v>
      </nc>
    </rcc>
    <rcc rId="0" sId="1" numFmtId="13">
      <nc r="L1419">
        <v>1.1399999999999999</v>
      </nc>
    </rcc>
    <rcc rId="0" sId="1" numFmtId="13">
      <nc r="L1420">
        <v>2.02</v>
      </nc>
    </rcc>
    <rcc rId="0" sId="1" numFmtId="13">
      <nc r="L1421">
        <v>0.88</v>
      </nc>
    </rcc>
    <rcc rId="0" sId="1" numFmtId="13">
      <nc r="L1422">
        <v>1.26</v>
      </nc>
    </rcc>
    <rcc rId="0" sId="1" numFmtId="13">
      <nc r="L1085">
        <v>0.56999999999999995</v>
      </nc>
    </rcc>
    <rcc rId="0" sId="1" numFmtId="13">
      <nc r="L1424">
        <v>0.74</v>
      </nc>
    </rcc>
    <rcc rId="0" sId="1" numFmtId="13">
      <nc r="L1425">
        <v>0.75</v>
      </nc>
    </rcc>
    <rcc rId="0" sId="1" numFmtId="13">
      <nc r="L1577">
        <v>0.95</v>
      </nc>
    </rcc>
    <rcc rId="0" sId="1" numFmtId="13">
      <nc r="L1427">
        <v>1.8</v>
      </nc>
    </rcc>
    <rcc rId="0" sId="1" numFmtId="13">
      <nc r="L1428">
        <v>2.27</v>
      </nc>
    </rcc>
    <rcc rId="0" sId="1" numFmtId="13">
      <nc r="L1429">
        <v>0.93</v>
      </nc>
    </rcc>
    <rcc rId="0" sId="1" numFmtId="13">
      <nc r="L1430">
        <v>0.94</v>
      </nc>
    </rcc>
    <rcc rId="0" sId="1" numFmtId="13">
      <nc r="L1431">
        <v>1.46</v>
      </nc>
    </rcc>
    <rcc rId="0" sId="1" numFmtId="13">
      <nc r="L1432">
        <v>1.73</v>
      </nc>
    </rcc>
    <rcc rId="0" sId="1" numFmtId="13">
      <nc r="L585">
        <v>0.32</v>
      </nc>
    </rcc>
    <rcc rId="0" sId="1" numFmtId="13">
      <nc r="L1434">
        <v>0.5</v>
      </nc>
    </rcc>
    <rcc rId="0" sId="1" numFmtId="13">
      <nc r="L1435">
        <v>0.88</v>
      </nc>
    </rcc>
    <rcc rId="0" sId="1" numFmtId="13">
      <nc r="L1433">
        <v>0.83</v>
      </nc>
    </rcc>
    <rcc rId="0" sId="1" numFmtId="13">
      <nc r="L1528">
        <v>0.87</v>
      </nc>
    </rcc>
    <rcc rId="0" sId="1" numFmtId="13">
      <nc r="L1438">
        <v>0.79</v>
      </nc>
    </rcc>
    <rcc rId="0" sId="1" numFmtId="13">
      <nc r="L1439">
        <v>0.44</v>
      </nc>
    </rcc>
    <rcc rId="0" sId="1" numFmtId="13">
      <nc r="L1440">
        <v>1.21</v>
      </nc>
    </rcc>
    <rcc rId="0" sId="1" numFmtId="13">
      <nc r="L1441">
        <v>0.54</v>
      </nc>
    </rcc>
    <rcc rId="0" sId="1" numFmtId="13">
      <nc r="L1712">
        <v>1.06</v>
      </nc>
    </rcc>
    <rcc rId="0" sId="1" numFmtId="13">
      <nc r="L1443">
        <v>0.76</v>
      </nc>
    </rcc>
    <rcc rId="0" sId="1" numFmtId="13">
      <nc r="L1444">
        <v>1.44</v>
      </nc>
    </rcc>
    <rcc rId="0" sId="1" numFmtId="13">
      <nc r="L1445">
        <v>2.5</v>
      </nc>
    </rcc>
    <rcc rId="0" sId="1" numFmtId="13">
      <nc r="L1446">
        <v>0.34</v>
      </nc>
    </rcc>
    <rcc rId="0" sId="1" numFmtId="13">
      <nc r="L1447">
        <v>1.04</v>
      </nc>
    </rcc>
    <rcc rId="0" sId="1" numFmtId="13">
      <nc r="L1448">
        <v>1.74</v>
      </nc>
    </rcc>
    <rcc rId="0" sId="1" numFmtId="13">
      <nc r="L1449">
        <v>0.83</v>
      </nc>
    </rcc>
    <rcc rId="0" sId="1" numFmtId="13">
      <nc r="L1125">
        <v>0.6</v>
      </nc>
    </rcc>
    <rcc rId="0" sId="1" numFmtId="13">
      <nc r="L1451">
        <v>0.48</v>
      </nc>
    </rcc>
    <rcc rId="0" sId="1" numFmtId="13">
      <nc r="L1452">
        <v>1.06</v>
      </nc>
    </rcc>
    <rcc rId="0" sId="1" numFmtId="13">
      <nc r="L1453">
        <v>1.1599999999999999</v>
      </nc>
    </rcc>
    <rcc rId="0" sId="1" numFmtId="13">
      <nc r="L1454">
        <v>0.53</v>
      </nc>
    </rcc>
    <rcc rId="0" sId="1" numFmtId="13">
      <nc r="L1455">
        <v>0.56000000000000005</v>
      </nc>
    </rcc>
    <rcc rId="0" sId="1" numFmtId="13">
      <nc r="L1456">
        <v>0.79</v>
      </nc>
    </rcc>
    <rcc rId="0" sId="1" numFmtId="13">
      <nc r="L1457">
        <v>0.4</v>
      </nc>
    </rcc>
    <rcc rId="0" sId="1" numFmtId="13">
      <nc r="L1458">
        <v>1.26</v>
      </nc>
    </rcc>
    <rcc rId="0" sId="1" numFmtId="13">
      <nc r="L1459">
        <v>0.81</v>
      </nc>
    </rcc>
    <rcc rId="0" sId="1" numFmtId="13">
      <nc r="L1388">
        <v>0.77</v>
      </nc>
    </rcc>
    <rcc rId="0" sId="1" numFmtId="13">
      <nc r="L1460">
        <v>0.73</v>
      </nc>
    </rcc>
    <rcc rId="0" sId="1" numFmtId="13">
      <nc r="L1462">
        <v>0.89</v>
      </nc>
    </rcc>
    <rcc rId="0" sId="1" numFmtId="13">
      <nc r="L1463">
        <v>1.21</v>
      </nc>
    </rcc>
    <rcc rId="0" sId="1" numFmtId="13">
      <nc r="L1464">
        <v>1.1499999999999999</v>
      </nc>
    </rcc>
    <rcc rId="0" sId="1" numFmtId="13">
      <nc r="L1465">
        <v>0.33</v>
      </nc>
    </rcc>
    <rcc rId="0" sId="1" numFmtId="13">
      <nc r="L1466">
        <v>0.6</v>
      </nc>
    </rcc>
    <rcc rId="0" sId="1" numFmtId="13">
      <nc r="L1467">
        <v>0.59</v>
      </nc>
    </rcc>
    <rcc rId="0" sId="1" numFmtId="13">
      <nc r="L1468">
        <v>0.77</v>
      </nc>
    </rcc>
    <rcc rId="0" sId="1" numFmtId="13">
      <nc r="L1469">
        <v>0.95</v>
      </nc>
    </rcc>
    <rcc rId="0" sId="1" numFmtId="13">
      <nc r="L1470">
        <v>1.1100000000000001</v>
      </nc>
    </rcc>
    <rcc rId="0" sId="1" numFmtId="13">
      <nc r="L1471">
        <v>1.41</v>
      </nc>
    </rcc>
    <rcc rId="0" sId="1" numFmtId="13">
      <nc r="L1472">
        <v>0.44</v>
      </nc>
    </rcc>
    <rcc rId="0" sId="1" numFmtId="13">
      <nc r="L1473">
        <v>1.74</v>
      </nc>
    </rcc>
    <rcc rId="0" sId="1" numFmtId="13">
      <nc r="L1474">
        <v>0.79</v>
      </nc>
    </rcc>
    <rcc rId="0" sId="1" numFmtId="13">
      <nc r="L1475">
        <v>1.0900000000000001</v>
      </nc>
    </rcc>
    <rcc rId="0" sId="1" numFmtId="13">
      <nc r="L1476">
        <v>0.87</v>
      </nc>
    </rcc>
    <rcc rId="0" sId="1" numFmtId="13">
      <nc r="L1477">
        <v>0.72</v>
      </nc>
    </rcc>
    <rcc rId="0" sId="1" numFmtId="13">
      <nc r="L1478">
        <v>0.86</v>
      </nc>
    </rcc>
    <rcc rId="0" sId="1" numFmtId="13">
      <nc r="L1479">
        <v>0.75</v>
      </nc>
    </rcc>
    <rcc rId="0" sId="1" numFmtId="13">
      <nc r="L1480">
        <v>0.83</v>
      </nc>
    </rcc>
    <rcc rId="0" sId="1" numFmtId="13">
      <nc r="L1481">
        <v>0.88</v>
      </nc>
    </rcc>
    <rcc rId="0" sId="1" numFmtId="13">
      <nc r="L1482">
        <v>0.85</v>
      </nc>
    </rcc>
    <rcc rId="0" sId="1" numFmtId="13">
      <nc r="L1483">
        <v>0.88</v>
      </nc>
    </rcc>
    <rcc rId="0" sId="1" numFmtId="13">
      <nc r="L1484">
        <v>0.88</v>
      </nc>
    </rcc>
    <rcc rId="0" sId="1" numFmtId="13">
      <nc r="L1485">
        <v>2.04</v>
      </nc>
    </rcc>
    <rcc rId="0" sId="1" numFmtId="13">
      <nc r="L1486">
        <v>0.34</v>
      </nc>
    </rcc>
    <rcc rId="0" sId="1" numFmtId="13">
      <nc r="L1487">
        <v>0.89</v>
      </nc>
    </rcc>
    <rcc rId="0" sId="1" numFmtId="13">
      <nc r="L1488">
        <v>0.99</v>
      </nc>
    </rcc>
    <rcc rId="0" sId="1" numFmtId="13">
      <nc r="L1489">
        <v>0.59</v>
      </nc>
    </rcc>
    <rcc rId="0" sId="1" numFmtId="13">
      <nc r="L1490">
        <v>1.67</v>
      </nc>
    </rcc>
    <rcc rId="0" sId="1" numFmtId="13">
      <nc r="L1491">
        <v>0.49</v>
      </nc>
    </rcc>
    <rcc rId="0" sId="1" numFmtId="13">
      <nc r="L1492">
        <v>0.92</v>
      </nc>
    </rcc>
    <rcc rId="0" sId="1" numFmtId="13">
      <nc r="L1493">
        <v>2.0699999999999998</v>
      </nc>
    </rcc>
    <rcc rId="0" sId="1" numFmtId="13">
      <nc r="L1494">
        <v>0.41</v>
      </nc>
    </rcc>
    <rcc rId="0" sId="1" numFmtId="13">
      <nc r="L1495">
        <v>0.36</v>
      </nc>
    </rcc>
    <rcc rId="0" sId="1" numFmtId="13">
      <nc r="L1496">
        <v>0.86</v>
      </nc>
    </rcc>
    <rcc rId="0" sId="1" numFmtId="13">
      <nc r="L1497">
        <v>0.52</v>
      </nc>
    </rcc>
    <rcc rId="0" sId="1" numFmtId="13">
      <nc r="L1498">
        <v>0.65</v>
      </nc>
    </rcc>
    <rcc rId="0" sId="1" numFmtId="13">
      <nc r="L1499">
        <v>0.76</v>
      </nc>
    </rcc>
    <rcc rId="0" sId="1" numFmtId="13">
      <nc r="L1500">
        <v>1.18</v>
      </nc>
    </rcc>
    <rcc rId="0" sId="1" numFmtId="13">
      <nc r="L1501">
        <v>0.81</v>
      </nc>
    </rcc>
    <rcc rId="0" sId="1" numFmtId="13">
      <nc r="L1502">
        <v>0.9</v>
      </nc>
    </rcc>
    <rcc rId="0" sId="1" numFmtId="13">
      <nc r="L1503">
        <v>2.27</v>
      </nc>
    </rcc>
    <rcc rId="0" sId="1" numFmtId="13">
      <nc r="L1504">
        <v>0.9</v>
      </nc>
    </rcc>
    <rcc rId="0" sId="1" numFmtId="13">
      <nc r="L1505">
        <v>0.39</v>
      </nc>
    </rcc>
    <rcc rId="0" sId="1" numFmtId="13">
      <nc r="L1506">
        <v>0.64</v>
      </nc>
    </rcc>
    <rcc rId="0" sId="1" numFmtId="13">
      <nc r="L1507">
        <v>0.7</v>
      </nc>
    </rcc>
    <rcc rId="0" sId="1" numFmtId="13">
      <nc r="L1508">
        <v>0.85</v>
      </nc>
    </rcc>
    <rcc rId="0" sId="1" numFmtId="13">
      <nc r="L1509">
        <v>1.18</v>
      </nc>
    </rcc>
    <rcc rId="0" sId="1" numFmtId="13">
      <nc r="L1510">
        <v>1.37</v>
      </nc>
    </rcc>
    <rcc rId="0" sId="1" numFmtId="13">
      <nc r="L1511">
        <v>1.33</v>
      </nc>
    </rcc>
    <rcc rId="0" sId="1" numFmtId="13">
      <nc r="L1512">
        <v>0.74</v>
      </nc>
    </rcc>
    <rcc rId="0" sId="1" numFmtId="13">
      <nc r="L1513">
        <v>1.1200000000000001</v>
      </nc>
    </rcc>
    <rcc rId="0" sId="1" numFmtId="13">
      <nc r="L1514">
        <v>2.0499999999999998</v>
      </nc>
    </rcc>
    <rcc rId="0" sId="1" numFmtId="13">
      <nc r="L1515">
        <v>0.46</v>
      </nc>
    </rcc>
    <rcc rId="0" sId="1" numFmtId="13">
      <nc r="L1516">
        <v>0.69</v>
      </nc>
    </rcc>
    <rcc rId="0" sId="1" numFmtId="13">
      <nc r="L848">
        <v>0.49</v>
      </nc>
    </rcc>
    <rcc rId="0" sId="1" numFmtId="13">
      <nc r="L1518">
        <v>0.79</v>
      </nc>
    </rcc>
    <rcc rId="0" sId="1" numFmtId="13">
      <nc r="L1519">
        <v>1.1299999999999999</v>
      </nc>
    </rcc>
    <rcc rId="0" sId="1" numFmtId="13">
      <nc r="L1520">
        <v>0.88</v>
      </nc>
    </rcc>
    <rcc rId="0" sId="1" numFmtId="13">
      <nc r="L917">
        <v>0.54</v>
      </nc>
    </rcc>
    <rcc rId="0" sId="1" numFmtId="13">
      <nc r="L1522">
        <v>1.8</v>
      </nc>
    </rcc>
    <rcc rId="0" sId="1" numFmtId="13">
      <nc r="L1523">
        <v>1.08</v>
      </nc>
    </rcc>
    <rcc rId="0" sId="1" numFmtId="13">
      <nc r="L1524">
        <v>0.6</v>
      </nc>
    </rcc>
    <rcc rId="0" sId="1" numFmtId="13">
      <nc r="L1525">
        <v>0.92</v>
      </nc>
    </rcc>
    <rcc rId="0" sId="1" numFmtId="13">
      <nc r="L719">
        <v>0.38</v>
      </nc>
    </rcc>
    <rcc rId="0" sId="1" numFmtId="13">
      <nc r="L1527">
        <v>0.59</v>
      </nc>
    </rcc>
    <rcc rId="0" sId="1" numFmtId="13">
      <nc r="L1126">
        <v>0.6</v>
      </nc>
    </rcc>
    <rcc rId="0" sId="1" numFmtId="13">
      <nc r="L1529">
        <v>0.54</v>
      </nc>
    </rcc>
    <rcc rId="0" sId="1" numFmtId="13">
      <nc r="L1530">
        <v>1.01</v>
      </nc>
    </rcc>
    <rcc rId="0" sId="1" numFmtId="13">
      <nc r="L1531">
        <v>0.86</v>
      </nc>
    </rcc>
    <rcc rId="0" sId="1" numFmtId="13">
      <nc r="L1532">
        <v>0.91</v>
      </nc>
    </rcc>
    <rcc rId="0" sId="1" numFmtId="13">
      <nc r="L1533">
        <v>0.92</v>
      </nc>
    </rcc>
    <rcc rId="0" sId="1" numFmtId="13">
      <nc r="L1534">
        <v>1.08</v>
      </nc>
    </rcc>
    <rcc rId="0" sId="1" numFmtId="13">
      <nc r="L1535">
        <v>0.31</v>
      </nc>
    </rcc>
    <rcc rId="0" sId="1" numFmtId="13">
      <nc r="L1536">
        <v>0.9</v>
      </nc>
    </rcc>
    <rcc rId="0" sId="1" numFmtId="13">
      <nc r="L1537">
        <v>1.58</v>
      </nc>
    </rcc>
    <rcc rId="0" sId="1" numFmtId="13">
      <nc r="L1538">
        <v>2.63</v>
      </nc>
    </rcc>
    <rcc rId="0" sId="1" numFmtId="13">
      <nc r="L846">
        <v>0.48</v>
      </nc>
    </rcc>
    <rcc rId="0" sId="1" numFmtId="13">
      <nc r="L823">
        <v>0.46</v>
      </nc>
    </rcc>
    <rcc rId="0" sId="1" numFmtId="13">
      <nc r="L1541">
        <v>0.66</v>
      </nc>
    </rcc>
    <rcc rId="0" sId="1" numFmtId="13">
      <nc r="L1542">
        <v>1.56</v>
      </nc>
    </rcc>
    <rcc rId="0" sId="1" numFmtId="13">
      <nc r="L1543">
        <v>0.54</v>
      </nc>
    </rcc>
    <rcc rId="0" sId="1" numFmtId="13">
      <nc r="L1544">
        <v>0.89</v>
      </nc>
    </rcc>
    <rcc rId="0" sId="1" numFmtId="13">
      <nc r="L1787">
        <v>1.1599999999999999</v>
      </nc>
    </rcc>
    <rcc rId="0" sId="1" numFmtId="13">
      <nc r="L1546">
        <v>0.7</v>
      </nc>
    </rcc>
    <rcc rId="0" sId="1" numFmtId="13">
      <nc r="L1547">
        <v>2.5099999999999998</v>
      </nc>
    </rcc>
    <rcc rId="0" sId="1" numFmtId="13">
      <nc r="L1548">
        <v>1.63</v>
      </nc>
    </rcc>
    <rcc rId="0" sId="1" numFmtId="13">
      <nc r="L1549">
        <v>2.13</v>
      </nc>
    </rcc>
    <rcc rId="0" sId="1" numFmtId="13">
      <nc r="L1550">
        <v>1.08</v>
      </nc>
    </rcc>
    <rcc rId="0" sId="1" numFmtId="13">
      <nc r="L1551">
        <v>0.59</v>
      </nc>
    </rcc>
    <rcc rId="0" sId="1" numFmtId="13">
      <nc r="L781">
        <v>0.41</v>
      </nc>
    </rcc>
    <rcc rId="0" sId="1" numFmtId="13">
      <nc r="L1553">
        <v>0.49</v>
      </nc>
    </rcc>
    <rcc rId="0" sId="1" numFmtId="13">
      <nc r="L1554">
        <v>0.6</v>
      </nc>
    </rcc>
    <rcc rId="0" sId="1" numFmtId="13">
      <nc r="L1555">
        <v>0.64</v>
      </nc>
    </rcc>
    <rcc rId="0" sId="1" numFmtId="13">
      <nc r="L1556">
        <v>0.81</v>
      </nc>
    </rcc>
    <rcc rId="0" sId="1" numFmtId="13">
      <nc r="L886">
        <v>0.51</v>
      </nc>
    </rcc>
    <rcc rId="0" sId="1" numFmtId="13">
      <nc r="L1558">
        <v>0.36</v>
      </nc>
    </rcc>
    <rcc rId="0" sId="1" numFmtId="13">
      <nc r="L1559">
        <v>0.51</v>
      </nc>
    </rcc>
    <rcc rId="0" sId="1" numFmtId="13">
      <nc r="L1560">
        <v>2.56</v>
      </nc>
    </rcc>
    <rcc rId="0" sId="1" numFmtId="13">
      <nc r="L1561">
        <v>1.78</v>
      </nc>
    </rcc>
    <rcc rId="0" sId="1" numFmtId="13">
      <nc r="L1562">
        <v>0.59</v>
      </nc>
    </rcc>
    <rcc rId="0" sId="1" numFmtId="13">
      <nc r="L1563">
        <v>0.56999999999999995</v>
      </nc>
    </rcc>
    <rcc rId="0" sId="1" numFmtId="13">
      <nc r="L1564">
        <v>1.53</v>
      </nc>
    </rcc>
    <rcc rId="0" sId="1" numFmtId="13">
      <nc r="L1565">
        <v>1.62</v>
      </nc>
    </rcc>
    <rcc rId="0" sId="1" numFmtId="13">
      <nc r="L1566">
        <v>0.72</v>
      </nc>
    </rcc>
    <rcc rId="0" sId="1" numFmtId="13">
      <nc r="L1567">
        <v>0.98</v>
      </nc>
    </rcc>
    <rcc rId="0" sId="1" numFmtId="13">
      <nc r="L1568">
        <v>0.66</v>
      </nc>
    </rcc>
    <rcc rId="0" sId="1" numFmtId="13">
      <nc r="L1569">
        <v>1</v>
      </nc>
    </rcc>
    <rcc rId="0" sId="1" numFmtId="13">
      <nc r="L1570">
        <v>1.07</v>
      </nc>
    </rcc>
    <rcc rId="0" sId="1" numFmtId="13">
      <nc r="L1571">
        <v>0.41</v>
      </nc>
    </rcc>
    <rcc rId="0" sId="1" numFmtId="13">
      <nc r="L1572">
        <v>1.29</v>
      </nc>
    </rcc>
    <rcc rId="0" sId="1" numFmtId="13">
      <nc r="L1573">
        <v>2.2000000000000002</v>
      </nc>
    </rcc>
    <rcc rId="0" sId="1" numFmtId="13">
      <nc r="L1574">
        <v>0.44</v>
      </nc>
    </rcc>
    <rcc rId="0" sId="1" numFmtId="13">
      <nc r="L1575">
        <v>1.1000000000000001</v>
      </nc>
    </rcc>
    <rcc rId="0" sId="1" numFmtId="13">
      <nc r="L1436">
        <v>0.83</v>
      </nc>
    </rcc>
    <rcc rId="0" sId="1" numFmtId="13">
      <nc r="L1576">
        <v>0.55000000000000004</v>
      </nc>
    </rcc>
    <rcc rId="0" sId="1" numFmtId="13">
      <nc r="L1578">
        <v>1.17</v>
      </nc>
    </rcc>
    <rcc rId="0" sId="1" numFmtId="13">
      <nc r="L1579">
        <v>0.71</v>
      </nc>
    </rcc>
    <rcc rId="0" sId="1" numFmtId="13">
      <nc r="L1580">
        <v>2.37</v>
      </nc>
    </rcc>
    <rcc rId="0" sId="1" numFmtId="13">
      <nc r="L1581">
        <v>0.51</v>
      </nc>
    </rcc>
    <rcc rId="0" sId="1" numFmtId="13">
      <nc r="L1582">
        <v>0.88</v>
      </nc>
    </rcc>
    <rcc rId="0" sId="1" numFmtId="13">
      <nc r="L1583">
        <v>1.48</v>
      </nc>
    </rcc>
    <rcc rId="0" sId="1" numFmtId="13">
      <nc r="L1584">
        <v>0.69</v>
      </nc>
    </rcc>
    <rcc rId="0" sId="1" numFmtId="13">
      <nc r="L1585">
        <v>1.21</v>
      </nc>
    </rcc>
    <rcc rId="0" sId="1" numFmtId="13">
      <nc r="L1586">
        <v>0.43</v>
      </nc>
    </rcc>
    <rcc rId="0" sId="1" numFmtId="13">
      <nc r="L1587">
        <v>0.7</v>
      </nc>
    </rcc>
    <rcc rId="0" sId="1" numFmtId="13">
      <nc r="L1588">
        <v>1.37</v>
      </nc>
    </rcc>
    <rcc rId="0" sId="1" numFmtId="13">
      <nc r="L1589">
        <v>0.57999999999999996</v>
      </nc>
    </rcc>
    <rcc rId="0" sId="1" numFmtId="13">
      <nc r="L1590">
        <v>0.56000000000000005</v>
      </nc>
    </rcc>
    <rcc rId="0" sId="1" numFmtId="13">
      <nc r="L1591">
        <v>0.9</v>
      </nc>
    </rcc>
    <rcc rId="0" sId="1" numFmtId="13">
      <nc r="L1592">
        <v>1.0900000000000001</v>
      </nc>
    </rcc>
    <rcc rId="0" sId="1" numFmtId="13">
      <nc r="L1593">
        <v>1.63</v>
      </nc>
    </rcc>
    <rcc rId="0" sId="1" numFmtId="13">
      <nc r="L1594">
        <v>0.81</v>
      </nc>
    </rcc>
    <rcc rId="0" sId="1" numFmtId="13">
      <nc r="L1595">
        <v>0.82</v>
      </nc>
    </rcc>
    <rcc rId="0" sId="1" numFmtId="13">
      <nc r="L1596">
        <v>0.99</v>
      </nc>
    </rcc>
    <rcc rId="0" sId="1" numFmtId="13">
      <nc r="L1597">
        <v>1.01</v>
      </nc>
    </rcc>
    <rcc rId="0" sId="1" numFmtId="13">
      <nc r="L1598">
        <v>1.78</v>
      </nc>
    </rcc>
    <rcc rId="0" sId="1" numFmtId="13">
      <nc r="L1599">
        <v>0.46</v>
      </nc>
    </rcc>
    <rcc rId="0" sId="1" numFmtId="13">
      <nc r="L1600">
        <v>0.73</v>
      </nc>
    </rcc>
    <rcc rId="0" sId="1" numFmtId="13">
      <nc r="L1601">
        <v>1.53</v>
      </nc>
    </rcc>
    <rcc rId="0" sId="1" numFmtId="13">
      <nc r="L1602">
        <v>0.76</v>
      </nc>
    </rcc>
    <rcc rId="0" sId="1" numFmtId="13">
      <nc r="L1603">
        <v>0.9</v>
      </nc>
    </rcc>
    <rcc rId="0" sId="1" numFmtId="13">
      <nc r="L1604">
        <v>1</v>
      </nc>
    </rcc>
    <rcc rId="0" sId="1" numFmtId="13">
      <nc r="L1605">
        <v>0.72</v>
      </nc>
    </rcc>
    <rcc rId="0" sId="1" numFmtId="13">
      <nc r="L1606">
        <v>0.63</v>
      </nc>
    </rcc>
    <rcc rId="0" sId="1" numFmtId="13">
      <nc r="L1607">
        <v>1.36</v>
      </nc>
    </rcc>
    <rcc rId="0" sId="1" numFmtId="13">
      <nc r="L1608">
        <v>1.94</v>
      </nc>
    </rcc>
    <rcc rId="0" sId="1" numFmtId="13">
      <nc r="L1609">
        <v>3.77</v>
      </nc>
    </rcc>
    <rcc rId="0" sId="1" numFmtId="13">
      <nc r="L1610">
        <v>0.6</v>
      </nc>
    </rcc>
    <rcc rId="0" sId="1" numFmtId="13">
      <nc r="L1611">
        <v>0.86</v>
      </nc>
    </rcc>
    <rcc rId="0" sId="1" numFmtId="13">
      <nc r="L1612">
        <v>0.94</v>
      </nc>
    </rcc>
    <rcc rId="0" sId="1" numFmtId="13">
      <nc r="L1613">
        <v>1.23</v>
      </nc>
    </rcc>
    <rcc rId="0" sId="1" numFmtId="13">
      <nc r="L1614">
        <v>1.29</v>
      </nc>
    </rcc>
    <rcc rId="0" sId="1" numFmtId="13">
      <nc r="L1615">
        <v>0.63</v>
      </nc>
    </rcc>
    <rcc rId="0" sId="1" numFmtId="13">
      <nc r="L1102">
        <v>0.59</v>
      </nc>
    </rcc>
    <rcc rId="0" sId="1" numFmtId="13">
      <nc r="L1616">
        <v>0.36</v>
      </nc>
    </rcc>
    <rcc rId="0" sId="1" numFmtId="13">
      <nc r="L1617">
        <v>0.54</v>
      </nc>
    </rcc>
    <rcc rId="0" sId="1" numFmtId="13">
      <nc r="L1619">
        <v>0.6</v>
      </nc>
    </rcc>
    <rcc rId="0" sId="1" numFmtId="13">
      <nc r="L1620">
        <v>0.69</v>
      </nc>
    </rcc>
    <rcc rId="0" sId="1" numFmtId="13">
      <nc r="L1621">
        <v>0.52</v>
      </nc>
    </rcc>
    <rcc rId="0" sId="1" numFmtId="13">
      <nc r="L1622">
        <v>0.33</v>
      </nc>
    </rcc>
    <rcc rId="0" sId="1" numFmtId="13">
      <nc r="L1623">
        <v>0.78</v>
      </nc>
    </rcc>
    <rcc rId="0" sId="1" numFmtId="13">
      <nc r="L1624">
        <v>0.53</v>
      </nc>
    </rcc>
    <rcc rId="0" sId="1" numFmtId="13">
      <nc r="L1625">
        <v>0.72</v>
      </nc>
    </rcc>
    <rcc rId="0" sId="1" numFmtId="13">
      <nc r="L1626">
        <v>1.48</v>
      </nc>
    </rcc>
    <rcc rId="0" sId="1" numFmtId="13">
      <nc r="L1627">
        <v>0.55000000000000004</v>
      </nc>
    </rcc>
    <rcc rId="0" sId="1" numFmtId="13">
      <nc r="L1628">
        <v>1.1599999999999999</v>
      </nc>
    </rcc>
    <rcc rId="0" sId="1" numFmtId="13">
      <nc r="L1021">
        <v>0.55000000000000004</v>
      </nc>
    </rcc>
    <rcc rId="0" sId="1" numFmtId="13">
      <nc r="L1630">
        <v>0.78</v>
      </nc>
    </rcc>
    <rcc rId="0" sId="1" numFmtId="13">
      <nc r="L1631">
        <v>0.87</v>
      </nc>
    </rcc>
    <rcc rId="0" sId="1" numFmtId="13">
      <nc r="L1632">
        <v>1.01</v>
      </nc>
    </rcc>
    <rcc rId="0" sId="1" numFmtId="13">
      <nc r="L1633">
        <v>0.3</v>
      </nc>
    </rcc>
    <rcc rId="0" sId="1" numFmtId="13">
      <nc r="L1634">
        <v>0.9</v>
      </nc>
    </rcc>
    <rcc rId="0" sId="1" numFmtId="13">
      <nc r="L1635">
        <v>1.76</v>
      </nc>
    </rcc>
    <rcc rId="0" sId="1" numFmtId="13">
      <nc r="L1636">
        <v>1.29</v>
      </nc>
    </rcc>
    <rcc rId="0" sId="1" numFmtId="13">
      <nc r="L1637">
        <v>0.74959999999999993</v>
      </nc>
    </rcc>
    <rcc rId="0" sId="1" numFmtId="13">
      <nc r="L1638">
        <v>2.2999999999999998</v>
      </nc>
    </rcc>
    <rcc rId="0" sId="1" numFmtId="13">
      <nc r="L1639">
        <v>3.31</v>
      </nc>
    </rcc>
    <rcc rId="0" sId="1" numFmtId="13">
      <nc r="L1640">
        <v>0.69</v>
      </nc>
    </rcc>
    <rcc rId="0" sId="1" numFmtId="13">
      <nc r="L1641">
        <v>0.65</v>
      </nc>
    </rcc>
    <rcc rId="0" sId="1" numFmtId="13">
      <nc r="L1642">
        <v>1.07</v>
      </nc>
    </rcc>
    <rcc rId="0" sId="1" numFmtId="13">
      <nc r="L1186">
        <v>0.63</v>
      </nc>
    </rcc>
    <rcc rId="0" sId="1" numFmtId="13">
      <nc r="L1644">
        <v>0.8</v>
      </nc>
    </rcc>
    <rcc rId="0" sId="1" numFmtId="13">
      <nc r="L1645">
        <v>1.02</v>
      </nc>
    </rcc>
    <rcc rId="0" sId="1" numFmtId="13">
      <nc r="L1646">
        <v>2.02</v>
      </nc>
    </rcc>
    <rcc rId="0" sId="1" numFmtId="13">
      <nc r="L1647">
        <v>2.95</v>
      </nc>
    </rcc>
    <rcc rId="0" sId="1" numFmtId="13">
      <nc r="L1545">
        <v>0.9</v>
      </nc>
    </rcc>
    <rcc rId="0" sId="1" numFmtId="13">
      <nc r="L1648">
        <v>0.85</v>
      </nc>
    </rcc>
    <rcc rId="0" sId="1" numFmtId="13">
      <nc r="L1649">
        <v>0.88</v>
      </nc>
    </rcc>
    <rcc rId="0" sId="1" numFmtId="13">
      <nc r="L1651">
        <v>1.25</v>
      </nc>
    </rcc>
    <rcc rId="0" sId="1" numFmtId="13">
      <nc r="L1652">
        <v>1.7</v>
      </nc>
    </rcc>
    <rcc rId="0" sId="1" numFmtId="13">
      <nc r="L1653">
        <v>1.1499999999999999</v>
      </nc>
    </rcc>
    <rcc rId="0" sId="1" numFmtId="13">
      <nc r="L1654">
        <v>0.37</v>
      </nc>
    </rcc>
    <rcc rId="0" sId="1" numFmtId="13">
      <nc r="L1655">
        <v>0.61</v>
      </nc>
    </rcc>
    <rcc rId="0" sId="1" numFmtId="13">
      <nc r="L1300">
        <v>0.69</v>
      </nc>
    </rcc>
    <rcc rId="0" sId="1" numFmtId="13">
      <nc r="L1656">
        <v>0.44</v>
      </nc>
    </rcc>
    <rcc rId="0" sId="1" numFmtId="13">
      <nc r="L1658">
        <v>0.93</v>
      </nc>
    </rcc>
    <rcc rId="0" sId="1" numFmtId="13">
      <nc r="L1659">
        <v>1.39</v>
      </nc>
    </rcc>
    <rcc rId="0" sId="1" numFmtId="13">
      <nc r="L1660">
        <v>0.57999999999999996</v>
      </nc>
    </rcc>
    <rcc rId="0" sId="1" numFmtId="13">
      <nc r="L1661">
        <v>0.5</v>
      </nc>
    </rcc>
    <rcc rId="0" sId="1" numFmtId="13">
      <nc r="L1662">
        <v>0.53</v>
      </nc>
    </rcc>
    <rcc rId="0" sId="1" numFmtId="13">
      <nc r="L1663">
        <v>0.6</v>
      </nc>
    </rcc>
    <rcc rId="0" sId="1" numFmtId="13">
      <nc r="L1664">
        <v>1.27</v>
      </nc>
    </rcc>
    <rcc rId="0" sId="1" numFmtId="13">
      <nc r="L1665">
        <v>0.53</v>
      </nc>
    </rcc>
    <rcc rId="0" sId="1" numFmtId="13">
      <nc r="L1666">
        <v>1.02</v>
      </nc>
    </rcc>
    <rcc rId="0" sId="1" numFmtId="13">
      <nc r="L1667">
        <v>0.55000000000000004</v>
      </nc>
    </rcc>
    <rcc rId="0" sId="1" numFmtId="13">
      <nc r="L1668">
        <v>1.19</v>
      </nc>
    </rcc>
    <rcc rId="0" sId="1" numFmtId="13">
      <nc r="L1669">
        <v>0.61</v>
      </nc>
    </rcc>
    <rcc rId="0" sId="1" numFmtId="13">
      <nc r="L1670">
        <v>0.94</v>
      </nc>
    </rcc>
    <rcc rId="0" sId="1" numFmtId="13">
      <nc r="L1671">
        <v>1.95</v>
      </nc>
    </rcc>
    <rcc rId="0" sId="1" numFmtId="13">
      <nc r="L1672">
        <v>0.59</v>
      </nc>
    </rcc>
    <rcc rId="0" sId="1" numFmtId="13">
      <nc r="L1673">
        <v>0.82</v>
      </nc>
    </rcc>
    <rcc rId="0" sId="1" numFmtId="13">
      <nc r="L1674">
        <v>0.81</v>
      </nc>
    </rcc>
    <rcc rId="0" sId="1" numFmtId="13">
      <nc r="L1675">
        <v>1.2</v>
      </nc>
    </rcc>
    <rcc rId="0" sId="1" numFmtId="13">
      <nc r="L1676">
        <v>2.81</v>
      </nc>
    </rcc>
    <rcc rId="0" sId="1" numFmtId="13">
      <nc r="L1677">
        <v>0.51</v>
      </nc>
    </rcc>
    <rcc rId="0" sId="1" numFmtId="13">
      <nc r="L1758">
        <v>1.1100000000000001</v>
      </nc>
    </rcc>
    <rcc rId="0" sId="1" numFmtId="13">
      <nc r="L1679">
        <v>0.48</v>
      </nc>
    </rcc>
    <rcc rId="0" sId="1" numFmtId="13">
      <nc r="L1680">
        <v>0.68</v>
      </nc>
    </rcc>
    <rcc rId="0" sId="1" numFmtId="13">
      <nc r="L1681">
        <v>0.81</v>
      </nc>
    </rcc>
    <rcc rId="0" sId="1" numFmtId="13">
      <nc r="L1682">
        <v>0.93</v>
      </nc>
    </rcc>
    <rcc rId="0" sId="1" numFmtId="13">
      <nc r="L1683">
        <v>1.1399999999999999</v>
      </nc>
    </rcc>
    <rcc rId="0" sId="1" numFmtId="13">
      <nc r="L1684">
        <v>0.94</v>
      </nc>
    </rcc>
    <rcc rId="0" sId="1" numFmtId="13">
      <nc r="L1685">
        <v>1.4</v>
      </nc>
    </rcc>
    <rcc rId="0" sId="1" numFmtId="13">
      <nc r="L1686">
        <v>1.95</v>
      </nc>
    </rcc>
    <rcc rId="0" sId="1" numFmtId="13">
      <nc r="L1687">
        <v>0.83</v>
      </nc>
    </rcc>
    <rcc rId="0" sId="1" numFmtId="13">
      <nc r="L1688">
        <v>1.03</v>
      </nc>
    </rcc>
    <rcc rId="0" sId="1" numFmtId="13">
      <nc r="L1689">
        <v>0.6</v>
      </nc>
    </rcc>
    <rcc rId="0" sId="1" numFmtId="13">
      <nc r="L1690">
        <v>1.1499999999999999</v>
      </nc>
    </rcc>
    <rcc rId="0" sId="1" numFmtId="13">
      <nc r="L1691">
        <v>0.64</v>
      </nc>
    </rcc>
    <rcc rId="0" sId="1" numFmtId="13">
      <nc r="L1692">
        <v>0.96</v>
      </nc>
    </rcc>
    <rcc rId="0" sId="1" numFmtId="13">
      <nc r="L1693">
        <v>0.96</v>
      </nc>
    </rcc>
    <rcc rId="0" sId="1" numFmtId="13">
      <nc r="L1694">
        <v>1.28</v>
      </nc>
    </rcc>
    <rcc rId="0" sId="1" numFmtId="13">
      <nc r="L1695">
        <v>0.39</v>
      </nc>
    </rcc>
    <rcc rId="0" sId="1" numFmtId="13">
      <nc r="L1764">
        <v>1.1299999999999999</v>
      </nc>
    </rcc>
    <rcc rId="0" sId="1" numFmtId="13">
      <nc r="L1697">
        <v>1.33</v>
      </nc>
    </rcc>
    <rcc rId="0" sId="1" numFmtId="13">
      <nc r="L1698">
        <v>0.68</v>
      </nc>
    </rcc>
    <rcc rId="0" sId="1" numFmtId="13">
      <nc r="L1699">
        <v>0.88</v>
      </nc>
    </rcc>
    <rcc rId="0" sId="1" numFmtId="13">
      <nc r="L1700">
        <v>1.46</v>
      </nc>
    </rcc>
    <rcc rId="0" sId="1" numFmtId="13">
      <nc r="L1213">
        <v>0.64</v>
      </nc>
    </rcc>
    <rcc rId="0" sId="1" numFmtId="13">
      <nc r="L1701">
        <v>0.5</v>
      </nc>
    </rcc>
    <rcc rId="0" sId="1" numFmtId="13">
      <nc r="L1703">
        <v>0.56999999999999995</v>
      </nc>
    </rcc>
    <rcc rId="0" sId="1" numFmtId="13">
      <nc r="L1704">
        <v>0.85</v>
      </nc>
    </rcc>
    <rcc rId="0" sId="1" numFmtId="13">
      <nc r="L1705">
        <v>0.94</v>
      </nc>
    </rcc>
    <rcc rId="0" sId="1" numFmtId="13">
      <nc r="L1706">
        <v>2.2599999999999998</v>
      </nc>
    </rcc>
    <rcc rId="0" sId="1" numFmtId="13">
      <nc r="L1707">
        <v>1.04</v>
      </nc>
    </rcc>
    <rcc rId="0" sId="1" numFmtId="13">
      <nc r="L1708">
        <v>0.74</v>
      </nc>
    </rcc>
    <rcc rId="0" sId="1" numFmtId="13">
      <nc r="L1709">
        <v>1.65</v>
      </nc>
    </rcc>
    <rcc rId="0" sId="1" numFmtId="13">
      <nc r="L1710">
        <v>0.85</v>
      </nc>
    </rcc>
    <rcc rId="0" sId="1" numFmtId="13">
      <nc r="L1711">
        <v>0.4</v>
      </nc>
    </rcc>
    <rcc rId="0" sId="1" numFmtId="13">
      <nc r="L1417">
        <v>0.79</v>
      </nc>
    </rcc>
    <rcc rId="0" sId="1" numFmtId="13">
      <nc r="L1713">
        <v>1.18</v>
      </nc>
    </rcc>
    <rcc rId="0" sId="1" numFmtId="13">
      <nc r="L1714">
        <v>0.51</v>
      </nc>
    </rcc>
    <rcc rId="0" sId="1" numFmtId="13">
      <nc r="L1715">
        <v>0.66</v>
      </nc>
    </rcc>
    <rcc rId="0" sId="1" numFmtId="13">
      <nc r="L1716">
        <v>1.26</v>
      </nc>
    </rcc>
    <rcc rId="0" sId="1" numFmtId="13">
      <nc r="L1717">
        <v>0.64</v>
      </nc>
    </rcc>
    <rcc rId="0" sId="1" numFmtId="13">
      <nc r="L1718">
        <v>1.17</v>
      </nc>
    </rcc>
    <rcc rId="0" sId="1" numFmtId="13">
      <nc r="L1719">
        <v>0.78</v>
      </nc>
    </rcc>
    <rcc rId="0" sId="1" numFmtId="13">
      <nc r="L1351">
        <v>0.74</v>
      </nc>
    </rcc>
    <rcc rId="0" sId="1" numFmtId="13">
      <nc r="L1721">
        <v>0.75</v>
      </nc>
    </rcc>
    <rcc rId="0" sId="1" numFmtId="13">
      <nc r="L1722">
        <v>0.96</v>
      </nc>
    </rcc>
    <rcc rId="0" sId="1" numFmtId="13">
      <nc r="L1723">
        <v>0.47</v>
      </nc>
    </rcc>
    <rcc rId="0" sId="1" numFmtId="13">
      <nc r="L1696">
        <v>0.59</v>
      </nc>
    </rcc>
    <rcc rId="0" sId="1" numFmtId="13">
      <nc r="L1725">
        <v>0.51</v>
      </nc>
    </rcc>
    <rcc rId="0" sId="1" numFmtId="13">
      <nc r="L1726">
        <v>1.47</v>
      </nc>
    </rcc>
    <rcc rId="0" sId="1" numFmtId="13">
      <nc r="L1727">
        <v>0.38</v>
      </nc>
    </rcc>
    <rcc rId="0" sId="1" numFmtId="13">
      <nc r="L1728">
        <v>0.38</v>
      </nc>
    </rcc>
    <rcc rId="0" sId="1" numFmtId="13">
      <nc r="L1729">
        <v>0.67</v>
      </nc>
    </rcc>
    <rcc rId="0" sId="1" numFmtId="13">
      <nc r="L1730">
        <v>0.74</v>
      </nc>
    </rcc>
    <rcc rId="0" sId="1" numFmtId="13">
      <nc r="L1731">
        <v>0.63</v>
      </nc>
    </rcc>
    <rcc rId="0" sId="1" numFmtId="13">
      <nc r="L1732">
        <v>1.5</v>
      </nc>
    </rcc>
    <rcc rId="0" sId="1" numFmtId="13">
      <nc r="L1733">
        <v>0.59</v>
      </nc>
    </rcc>
    <rcc rId="0" sId="1" numFmtId="13">
      <nc r="L1734">
        <v>1.02</v>
      </nc>
    </rcc>
    <rcc rId="0" sId="1" numFmtId="13">
      <nc r="L1735">
        <v>1.1100000000000001</v>
      </nc>
    </rcc>
    <rcc rId="0" sId="1" numFmtId="13">
      <nc r="L1736">
        <v>1.74</v>
      </nc>
    </rcc>
    <rcc rId="0" sId="1" numFmtId="13">
      <nc r="L1737">
        <v>0.63</v>
      </nc>
    </rcc>
    <rcc rId="0" sId="1" numFmtId="13">
      <nc r="L1738">
        <v>0.9</v>
      </nc>
    </rcc>
    <rcc rId="0" sId="1" numFmtId="13">
      <nc r="L1739">
        <v>0.65</v>
      </nc>
    </rcc>
    <rcc rId="0" sId="1" numFmtId="13">
      <nc r="L1740">
        <v>0.7</v>
      </nc>
    </rcc>
    <rcc rId="0" sId="1" numFmtId="13">
      <nc r="L1741">
        <v>1.05</v>
      </nc>
    </rcc>
    <rcc rId="0" sId="1" numFmtId="13">
      <nc r="L1742">
        <v>0.88</v>
      </nc>
    </rcc>
    <rcc rId="0" sId="1" numFmtId="13">
      <nc r="L1743">
        <v>1.1000000000000001</v>
      </nc>
    </rcc>
    <rcc rId="0" sId="1" numFmtId="13">
      <nc r="L1744">
        <v>0.52</v>
      </nc>
    </rcc>
    <rcc rId="0" sId="1" numFmtId="13">
      <nc r="L1745">
        <v>0.43</v>
      </nc>
    </rcc>
    <rcc rId="0" sId="1" numFmtId="13">
      <nc r="L1746">
        <v>0.91</v>
      </nc>
    </rcc>
    <rcc rId="0" sId="1" numFmtId="13">
      <nc r="L1747">
        <v>1.91</v>
      </nc>
    </rcc>
    <rcc rId="0" sId="1" numFmtId="13">
      <nc r="L1748">
        <v>1.95</v>
      </nc>
    </rcc>
    <rcc rId="0" sId="1" numFmtId="13">
      <nc r="L1749">
        <v>1.07</v>
      </nc>
    </rcc>
    <rcc rId="0" sId="1" numFmtId="13">
      <nc r="L1750">
        <v>0.7</v>
      </nc>
    </rcc>
    <rcc rId="0" sId="1" numFmtId="13">
      <nc r="L1751">
        <v>1.44</v>
      </nc>
    </rcc>
    <rcc rId="0" sId="1" numFmtId="13">
      <nc r="L1752">
        <v>0.79</v>
      </nc>
    </rcc>
    <rcc rId="0" sId="1" numFmtId="13">
      <nc r="L1753">
        <v>1.36</v>
      </nc>
    </rcc>
    <rcc rId="0" sId="1" numFmtId="13">
      <nc r="L1754">
        <v>0.51</v>
      </nc>
    </rcc>
    <rcc rId="0" sId="1" numFmtId="13">
      <nc r="L1755">
        <v>0.43</v>
      </nc>
    </rcc>
    <rcc rId="0" sId="1" numFmtId="13">
      <nc r="L1756">
        <v>2.3199999999999998</v>
      </nc>
    </rcc>
    <rcc rId="0" sId="1" numFmtId="13">
      <nc r="L1757">
        <v>1.1000000000000001</v>
      </nc>
    </rcc>
    <rcc rId="0" sId="1" numFmtId="13">
      <nc r="L1766">
        <v>1.1000000000000001</v>
      </nc>
    </rcc>
    <rcc rId="0" sId="1" numFmtId="13">
      <nc r="L1759">
        <v>1.59</v>
      </nc>
    </rcc>
    <rcc rId="0" sId="1" numFmtId="13">
      <nc r="L1760">
        <v>1.76</v>
      </nc>
    </rcc>
    <rcc rId="0" sId="1" numFmtId="13">
      <nc r="L1678">
        <v>1.1200000000000001</v>
      </nc>
    </rcc>
    <rcc rId="0" sId="1" numFmtId="13">
      <nc r="L1762">
        <v>0.7</v>
      </nc>
    </rcc>
    <rcc rId="0" sId="1" numFmtId="13">
      <nc r="L1763">
        <v>0.39</v>
      </nc>
    </rcc>
    <rcc rId="0" sId="1" numFmtId="13">
      <nc r="L1761">
        <v>0.48</v>
      </nc>
    </rcc>
    <rcc rId="0" sId="1" numFmtId="13">
      <nc r="L1765">
        <v>0.86</v>
      </nc>
    </rcc>
    <rcc rId="0" sId="1" numFmtId="13">
      <nc r="L1768">
        <v>1.58</v>
      </nc>
    </rcc>
    <rcc rId="0" sId="1" numFmtId="13">
      <nc r="L1767">
        <v>2.11</v>
      </nc>
    </rcc>
    <rcc rId="0" sId="1" numFmtId="13">
      <nc r="L1773">
        <v>0.81</v>
      </nc>
    </rcc>
    <rcc rId="0" sId="1" numFmtId="13">
      <nc r="L1769">
        <v>0.52</v>
      </nc>
    </rcc>
    <rcc rId="0" sId="1" numFmtId="13">
      <nc r="L1770">
        <v>0.75</v>
      </nc>
    </rcc>
    <rcc rId="0" sId="1" numFmtId="13">
      <nc r="L737">
        <v>0.4</v>
      </nc>
    </rcc>
    <rcc rId="0" sId="1" numFmtId="13">
      <nc r="L1772">
        <v>0.49</v>
      </nc>
    </rcc>
    <rcc rId="0" sId="1" numFmtId="13">
      <nc r="L1779">
        <v>0.86</v>
      </nc>
    </rcc>
    <rcc rId="0" sId="1" numFmtId="13">
      <nc r="L1774">
        <v>0.66</v>
      </nc>
    </rcc>
    <rcc rId="0" sId="1" numFmtId="13">
      <nc r="L1775">
        <v>1.27</v>
      </nc>
    </rcc>
    <rcc rId="0" sId="1" numFmtId="13">
      <nc r="L1273">
        <v>0.68</v>
      </nc>
    </rcc>
    <rcc rId="0" sId="1" numFmtId="13">
      <nc r="L1776">
        <v>0.65</v>
      </nc>
    </rcc>
    <rcc rId="0" sId="1" numFmtId="13">
      <nc r="L1778">
        <v>1.01</v>
      </nc>
    </rcc>
    <rcc rId="0" sId="1" numFmtId="13">
      <nc r="L1782">
        <v>1.77</v>
      </nc>
    </rcc>
    <rcc rId="0" sId="1" numFmtId="13">
      <nc r="L1780">
        <v>0.93</v>
      </nc>
    </rcc>
    <rcc rId="0" sId="1" numFmtId="13">
      <nc r="L1781">
        <v>0.97</v>
      </nc>
    </rcc>
    <rcc rId="0" sId="1" numFmtId="13">
      <nc r="L1724">
        <v>0.4</v>
      </nc>
    </rcc>
    <rcc rId="0" sId="1" numFmtId="13">
      <nc r="L1783">
        <v>0.62</v>
      </nc>
    </rcc>
    <rcc rId="0" sId="1" numFmtId="13">
      <nc r="L1784">
        <v>0.78</v>
      </nc>
    </rcc>
    <rcc rId="0" sId="1" numFmtId="13">
      <nc r="L838">
        <v>0.47</v>
      </nc>
    </rcc>
    <rcc rId="0" sId="1" numFmtId="13">
      <nc r="L1539">
        <v>0.88</v>
      </nc>
    </rcc>
    <rcc rId="0" sId="1" numFmtId="13">
      <nc r="L1788">
        <v>0.49</v>
      </nc>
    </rcc>
    <rcc rId="0" sId="1" numFmtId="13">
      <nc r="L1789">
        <v>1.04</v>
      </nc>
    </rcc>
    <rcc rId="0" sId="1" numFmtId="13">
      <nc r="L1191">
        <v>0.63</v>
      </nc>
    </rcc>
    <rcc rId="0" sId="1" numFmtId="13">
      <nc r="L1091">
        <v>0.56999999999999995</v>
      </nc>
    </rcc>
    <rcc rId="0" sId="1" numFmtId="13">
      <nc r="L1792">
        <v>2.8</v>
      </nc>
    </rcc>
    <rcc rId="0" sId="1" numFmtId="13">
      <nc r="L1793">
        <v>1.1200000000000001</v>
      </nc>
    </rcc>
    <rcc rId="0" sId="1" numFmtId="13">
      <nc r="L1794">
        <v>0.71</v>
      </nc>
    </rcc>
    <rcc rId="0" sId="1" numFmtId="13">
      <nc r="L1795">
        <v>0.54</v>
      </nc>
    </rcc>
    <rcc rId="0" sId="1" numFmtId="13">
      <nc r="L1797">
        <v>1.2</v>
      </nc>
    </rcc>
    <rcc rId="0" sId="1" numFmtId="13">
      <nc r="L1798">
        <v>0.51</v>
      </nc>
    </rcc>
    <rcc rId="0" sId="1" numFmtId="13">
      <nc r="L1799">
        <v>0.64</v>
      </nc>
    </rcc>
    <rcc rId="0" sId="1" numFmtId="13">
      <nc r="L1796">
        <v>0.48</v>
      </nc>
    </rcc>
    <rcc rId="0" sId="1" numFmtId="13">
      <nc r="L1800">
        <v>0.97</v>
      </nc>
    </rcc>
    <rcc rId="0" sId="1" numFmtId="13">
      <nc r="L1801">
        <v>0.95</v>
      </nc>
    </rcc>
    <rcc rId="0" sId="1" numFmtId="13">
      <nc r="L1802">
        <v>1.25</v>
      </nc>
    </rcc>
    <rcc rId="0" sId="1" numFmtId="13">
      <nc r="L1803">
        <v>0.68</v>
      </nc>
    </rcc>
    <rcc rId="0" sId="1" numFmtId="13">
      <nc r="L1804">
        <v>0.62</v>
      </nc>
    </rcc>
    <rcc rId="0" sId="1" numFmtId="13">
      <nc r="L1805">
        <v>0.82</v>
      </nc>
    </rcc>
    <rcc rId="0" sId="1" numFmtId="13">
      <nc r="L1807">
        <v>1.01</v>
      </nc>
    </rcc>
    <rcc rId="0" sId="1" numFmtId="13">
      <nc r="L1806">
        <v>0.73</v>
      </nc>
    </rcc>
    <rcc rId="0" sId="1" numFmtId="13">
      <nc r="L1808">
        <v>0.95</v>
      </nc>
    </rcc>
    <rcc rId="0" sId="1" numFmtId="13">
      <nc r="L1809">
        <v>0.99</v>
      </nc>
    </rcc>
    <rcc rId="0" sId="1" numFmtId="13">
      <nc r="L1810">
        <v>0.59</v>
      </nc>
    </rcc>
    <rcc rId="0" sId="1" numFmtId="13">
      <nc r="L1811">
        <v>1.0900000000000001</v>
      </nc>
    </rcc>
    <rcc rId="0" sId="1" numFmtId="13">
      <nc r="L1812">
        <v>0.6</v>
      </nc>
    </rcc>
    <rcc rId="0" sId="1" numFmtId="13">
      <nc r="L1813">
        <v>0.64</v>
      </nc>
    </rcc>
    <rcc rId="0" sId="1" numFmtId="13">
      <nc r="L1814">
        <v>2.11</v>
      </nc>
    </rcc>
    <rcc rId="0" sId="1" numFmtId="13">
      <nc r="L1815">
        <v>2.57</v>
      </nc>
    </rcc>
    <rcc rId="0" sId="1" numFmtId="13">
      <nc r="L1816">
        <v>0.91</v>
      </nc>
    </rcc>
    <rcc rId="0" sId="1" numFmtId="13">
      <nc r="L1817">
        <v>1.07</v>
      </nc>
    </rcc>
    <rcc rId="0" sId="1" numFmtId="13">
      <nc r="L1818">
        <v>0.79</v>
      </nc>
    </rcc>
    <rcc rId="0" sId="1" numFmtId="13">
      <nc r="L1819">
        <v>1.84</v>
      </nc>
    </rcc>
    <rcc rId="0" sId="1" numFmtId="13">
      <nc r="L1820">
        <v>0.61</v>
      </nc>
    </rcc>
    <rcc rId="0" sId="1" numFmtId="13">
      <nc r="L1821">
        <v>1.77</v>
      </nc>
    </rcc>
  </rrc>
  <rrc rId="853" sId="1" ref="L1:L1048576" action="deleteCol">
    <rfmt sheetId="1" xfDxf="1" sqref="L1:L1048576" start="0" length="0">
      <dxf>
        <font>
          <sz val="10"/>
        </font>
      </dxf>
    </rfmt>
    <rcc rId="0" sId="1" dxf="1">
      <nc r="L1" t="inlineStr">
        <is>
          <t>Days from PO to Adm submission</t>
        </is>
      </nc>
      <ndxf>
        <font>
          <b/>
          <sz val="10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">
      <nc r="L2">
        <f>#REF!-#REF!</f>
      </nc>
    </rcc>
    <rcc rId="0" sId="1">
      <nc r="L3">
        <f>#REF!-#REF!</f>
      </nc>
    </rcc>
    <rcc rId="0" sId="1">
      <nc r="L4">
        <f>#REF!-#REF!</f>
      </nc>
    </rcc>
    <rcc rId="0" sId="1">
      <nc r="L6">
        <f>#REF!-#REF!</f>
      </nc>
    </rcc>
    <rcc rId="0" sId="1">
      <nc r="L7">
        <f>#REF!-#REF!</f>
      </nc>
    </rcc>
    <rcc rId="0" sId="1">
      <nc r="L8">
        <f>#REF!-#REF!</f>
      </nc>
    </rcc>
    <rcc rId="0" sId="1">
      <nc r="L10">
        <f>#REF!-#REF!</f>
      </nc>
    </rcc>
    <rcc rId="0" sId="1">
      <nc r="L11">
        <f>#REF!-#REF!</f>
      </nc>
    </rcc>
    <rcc rId="0" sId="1">
      <nc r="L13">
        <f>#REF!-#REF!</f>
      </nc>
    </rcc>
    <rcc rId="0" sId="1">
      <nc r="L14">
        <f>#REF!-#REF!</f>
      </nc>
    </rcc>
    <rcc rId="0" sId="1">
      <nc r="L15">
        <f>#REF!-#REF!</f>
      </nc>
    </rcc>
    <rcc rId="0" sId="1">
      <nc r="L16">
        <f>#REF!-#REF!</f>
      </nc>
    </rcc>
    <rcc rId="0" sId="1">
      <nc r="L17">
        <f>#REF!-#REF!</f>
      </nc>
    </rcc>
    <rcc rId="0" sId="1" dxf="1">
      <nc r="L24">
        <f>#REF!-#REF!</f>
      </nc>
      <ndxf>
        <numFmt numFmtId="30" formatCode="@"/>
      </ndxf>
    </rcc>
    <rcc rId="0" sId="1" dxf="1">
      <nc r="L25">
        <f>#REF!-#REF!</f>
      </nc>
      <ndxf>
        <numFmt numFmtId="30" formatCode="@"/>
      </ndxf>
    </rcc>
    <rcc rId="0" sId="1" dxf="1">
      <nc r="L26">
        <f>#REF!-#REF!</f>
      </nc>
      <ndxf>
        <numFmt numFmtId="30" formatCode="@"/>
      </ndxf>
    </rcc>
    <rcc rId="0" sId="1" dxf="1">
      <nc r="L27">
        <f>#REF!-#REF!</f>
      </nc>
      <ndxf>
        <numFmt numFmtId="30" formatCode="@"/>
      </ndxf>
    </rcc>
    <rcc rId="0" sId="1" dxf="1">
      <nc r="L28">
        <f>#REF!-#REF!</f>
      </nc>
      <ndxf>
        <numFmt numFmtId="30" formatCode="@"/>
      </ndxf>
    </rcc>
    <rcc rId="0" sId="1" dxf="1">
      <nc r="L29">
        <f>#REF!-#REF!</f>
      </nc>
      <ndxf>
        <numFmt numFmtId="30" formatCode="@"/>
      </ndxf>
    </rcc>
    <rcc rId="0" sId="1" dxf="1">
      <nc r="L30">
        <f>#REF!-#REF!</f>
      </nc>
      <ndxf>
        <numFmt numFmtId="30" formatCode="@"/>
      </ndxf>
    </rcc>
    <rcc rId="0" sId="1" dxf="1">
      <nc r="L31">
        <f>#REF!-#REF!</f>
      </nc>
      <ndxf>
        <numFmt numFmtId="30" formatCode="@"/>
      </ndxf>
    </rcc>
    <rcc rId="0" sId="1" dxf="1">
      <nc r="L32">
        <f>#REF!-#REF!</f>
      </nc>
      <ndxf>
        <numFmt numFmtId="30" formatCode="@"/>
      </ndxf>
    </rcc>
    <rcc rId="0" sId="1" dxf="1">
      <nc r="L33">
        <f>#REF!-#REF!</f>
      </nc>
      <ndxf>
        <numFmt numFmtId="30" formatCode="@"/>
      </ndxf>
    </rcc>
    <rcc rId="0" sId="1" dxf="1">
      <nc r="L34">
        <f>#REF!-#REF!</f>
      </nc>
      <ndxf>
        <numFmt numFmtId="30" formatCode="@"/>
      </ndxf>
    </rcc>
    <rcc rId="0" sId="1" dxf="1">
      <nc r="L35">
        <f>#REF!-#REF!</f>
      </nc>
      <ndxf>
        <numFmt numFmtId="30" formatCode="@"/>
      </ndxf>
    </rcc>
    <rcc rId="0" sId="1" dxf="1">
      <nc r="L36">
        <f>#REF!-#REF!</f>
      </nc>
      <ndxf>
        <numFmt numFmtId="30" formatCode="@"/>
      </ndxf>
    </rcc>
    <rcc rId="0" sId="1" dxf="1">
      <nc r="L37">
        <f>#REF!-#REF!</f>
      </nc>
      <ndxf>
        <numFmt numFmtId="30" formatCode="@"/>
      </ndxf>
    </rcc>
    <rcc rId="0" sId="1" dxf="1">
      <nc r="L38">
        <f>#REF!-#REF!</f>
      </nc>
      <ndxf>
        <numFmt numFmtId="30" formatCode="@"/>
      </ndxf>
    </rcc>
    <rcc rId="0" sId="1" dxf="1">
      <nc r="L39">
        <f>#REF!-#REF!</f>
      </nc>
      <ndxf>
        <numFmt numFmtId="30" formatCode="@"/>
      </ndxf>
    </rcc>
    <rcc rId="0" sId="1" dxf="1">
      <nc r="L40">
        <f>#REF!-#REF!</f>
      </nc>
      <ndxf>
        <numFmt numFmtId="30" formatCode="@"/>
      </ndxf>
    </rcc>
    <rcc rId="0" sId="1" dxf="1">
      <nc r="L41">
        <f>#REF!-#REF!</f>
      </nc>
      <ndxf>
        <numFmt numFmtId="30" formatCode="@"/>
      </ndxf>
    </rcc>
    <rcc rId="0" sId="1" dxf="1">
      <nc r="L42">
        <f>#REF!-#REF!</f>
      </nc>
      <ndxf>
        <numFmt numFmtId="30" formatCode="@"/>
      </ndxf>
    </rcc>
    <rcc rId="0" sId="1" dxf="1">
      <nc r="L43">
        <f>#REF!-#REF!</f>
      </nc>
      <ndxf>
        <numFmt numFmtId="30" formatCode="@"/>
      </ndxf>
    </rcc>
    <rcc rId="0" sId="1" dxf="1">
      <nc r="L44">
        <f>#REF!-#REF!</f>
      </nc>
      <ndxf>
        <numFmt numFmtId="30" formatCode="@"/>
      </ndxf>
    </rcc>
    <rcc rId="0" sId="1" dxf="1">
      <nc r="L45">
        <f>#REF!-#REF!</f>
      </nc>
      <ndxf>
        <numFmt numFmtId="30" formatCode="@"/>
      </ndxf>
    </rcc>
    <rcc rId="0" sId="1" dxf="1">
      <nc r="L46">
        <f>#REF!-#REF!</f>
      </nc>
      <ndxf>
        <numFmt numFmtId="30" formatCode="@"/>
      </ndxf>
    </rcc>
    <rcc rId="0" sId="1" dxf="1">
      <nc r="L47">
        <f>#REF!-#REF!</f>
      </nc>
      <ndxf>
        <numFmt numFmtId="30" formatCode="@"/>
      </ndxf>
    </rcc>
    <rcc rId="0" sId="1" dxf="1">
      <nc r="L48">
        <f>#REF!-#REF!</f>
      </nc>
      <ndxf>
        <numFmt numFmtId="30" formatCode="@"/>
      </ndxf>
    </rcc>
    <rcc rId="0" sId="1" dxf="1">
      <nc r="L49">
        <f>#REF!-#REF!</f>
      </nc>
      <ndxf>
        <numFmt numFmtId="30" formatCode="@"/>
      </ndxf>
    </rcc>
    <rcc rId="0" sId="1" dxf="1">
      <nc r="L50">
        <f>#REF!-#REF!</f>
      </nc>
      <ndxf>
        <numFmt numFmtId="30" formatCode="@"/>
      </ndxf>
    </rcc>
    <rcc rId="0" sId="1" dxf="1">
      <nc r="L51">
        <f>#REF!-#REF!</f>
      </nc>
      <ndxf>
        <numFmt numFmtId="30" formatCode="@"/>
      </ndxf>
    </rcc>
    <rcc rId="0" sId="1" dxf="1">
      <nc r="L52">
        <f>#REF!-#REF!</f>
      </nc>
      <ndxf>
        <numFmt numFmtId="30" formatCode="@"/>
      </ndxf>
    </rcc>
    <rcc rId="0" sId="1" dxf="1">
      <nc r="L53">
        <f>#REF!-#REF!</f>
      </nc>
      <ndxf>
        <numFmt numFmtId="30" formatCode="@"/>
      </ndxf>
    </rcc>
    <rcc rId="0" sId="1" dxf="1">
      <nc r="L54">
        <f>#REF!-#REF!</f>
      </nc>
      <ndxf>
        <numFmt numFmtId="30" formatCode="@"/>
      </ndxf>
    </rcc>
    <rcc rId="0" sId="1" dxf="1">
      <nc r="L55">
        <f>#REF!-#REF!</f>
      </nc>
      <ndxf>
        <numFmt numFmtId="30" formatCode="@"/>
      </ndxf>
    </rcc>
    <rcc rId="0" sId="1" dxf="1">
      <nc r="L56">
        <f>#REF!-#REF!</f>
      </nc>
      <ndxf>
        <numFmt numFmtId="30" formatCode="@"/>
      </ndxf>
    </rcc>
    <rcc rId="0" sId="1" dxf="1">
      <nc r="L57">
        <f>#REF!-#REF!</f>
      </nc>
      <ndxf>
        <numFmt numFmtId="30" formatCode="@"/>
      </ndxf>
    </rcc>
    <rcc rId="0" sId="1" dxf="1">
      <nc r="L58">
        <f>#REF!-#REF!</f>
      </nc>
      <ndxf>
        <numFmt numFmtId="30" formatCode="@"/>
      </ndxf>
    </rcc>
    <rcc rId="0" sId="1" dxf="1">
      <nc r="L59">
        <f>#REF!-#REF!</f>
      </nc>
      <ndxf>
        <numFmt numFmtId="30" formatCode="@"/>
      </ndxf>
    </rcc>
    <rcc rId="0" sId="1" dxf="1">
      <nc r="L60">
        <f>#REF!-#REF!</f>
      </nc>
      <ndxf>
        <numFmt numFmtId="30" formatCode="@"/>
      </ndxf>
    </rcc>
    <rcc rId="0" sId="1" dxf="1">
      <nc r="L61">
        <f>#REF!-#REF!</f>
      </nc>
      <ndxf>
        <numFmt numFmtId="30" formatCode="@"/>
      </ndxf>
    </rcc>
    <rcc rId="0" sId="1" dxf="1">
      <nc r="L62">
        <f>#REF!-#REF!</f>
      </nc>
      <ndxf>
        <numFmt numFmtId="30" formatCode="@"/>
      </ndxf>
    </rcc>
    <rcc rId="0" sId="1" dxf="1">
      <nc r="L63">
        <f>#REF!-#REF!</f>
      </nc>
      <ndxf>
        <numFmt numFmtId="30" formatCode="@"/>
      </ndxf>
    </rcc>
    <rcc rId="0" sId="1" dxf="1">
      <nc r="L64">
        <f>#REF!-#REF!</f>
      </nc>
      <ndxf>
        <numFmt numFmtId="30" formatCode="@"/>
      </ndxf>
    </rcc>
    <rcc rId="0" sId="1" dxf="1">
      <nc r="L65">
        <f>#REF!-#REF!</f>
      </nc>
      <ndxf>
        <numFmt numFmtId="30" formatCode="@"/>
      </ndxf>
    </rcc>
    <rcc rId="0" sId="1" dxf="1">
      <nc r="L66">
        <f>#REF!-#REF!</f>
      </nc>
      <ndxf>
        <numFmt numFmtId="30" formatCode="@"/>
      </ndxf>
    </rcc>
    <rcc rId="0" sId="1" dxf="1">
      <nc r="L67">
        <f>#REF!-#REF!</f>
      </nc>
      <ndxf>
        <numFmt numFmtId="30" formatCode="@"/>
      </ndxf>
    </rcc>
    <rcc rId="0" sId="1" dxf="1">
      <nc r="L68">
        <f>#REF!-#REF!</f>
      </nc>
      <ndxf>
        <numFmt numFmtId="30" formatCode="@"/>
      </ndxf>
    </rcc>
    <rcc rId="0" sId="1" dxf="1">
      <nc r="L69">
        <f>#REF!-#REF!</f>
      </nc>
      <ndxf>
        <numFmt numFmtId="30" formatCode="@"/>
      </ndxf>
    </rcc>
    <rcc rId="0" sId="1" dxf="1">
      <nc r="L70">
        <f>#REF!-#REF!</f>
      </nc>
      <ndxf>
        <numFmt numFmtId="30" formatCode="@"/>
      </ndxf>
    </rcc>
    <rcc rId="0" sId="1" dxf="1">
      <nc r="L71">
        <f>#REF!-#REF!</f>
      </nc>
      <ndxf>
        <numFmt numFmtId="30" formatCode="@"/>
      </ndxf>
    </rcc>
    <rcc rId="0" sId="1" dxf="1">
      <nc r="L72">
        <f>#REF!-#REF!</f>
      </nc>
      <ndxf>
        <numFmt numFmtId="30" formatCode="@"/>
      </ndxf>
    </rcc>
    <rcc rId="0" sId="1" dxf="1">
      <nc r="L73">
        <f>#REF!-#REF!</f>
      </nc>
      <ndxf>
        <numFmt numFmtId="30" formatCode="@"/>
      </ndxf>
    </rcc>
    <rcc rId="0" sId="1" dxf="1">
      <nc r="L74">
        <f>#REF!-#REF!</f>
      </nc>
      <ndxf>
        <numFmt numFmtId="30" formatCode="@"/>
      </ndxf>
    </rcc>
    <rcc rId="0" sId="1" dxf="1">
      <nc r="L75">
        <f>#REF!-#REF!</f>
      </nc>
      <ndxf>
        <numFmt numFmtId="30" formatCode="@"/>
      </ndxf>
    </rcc>
    <rcc rId="0" sId="1" dxf="1">
      <nc r="L76">
        <f>#REF!-#REF!</f>
      </nc>
      <ndxf>
        <numFmt numFmtId="30" formatCode="@"/>
      </ndxf>
    </rcc>
    <rcc rId="0" sId="1" dxf="1">
      <nc r="L77">
        <f>#REF!-#REF!</f>
      </nc>
      <ndxf>
        <numFmt numFmtId="30" formatCode="@"/>
      </ndxf>
    </rcc>
    <rcc rId="0" sId="1" dxf="1">
      <nc r="L78">
        <f>#REF!-#REF!</f>
      </nc>
      <ndxf>
        <numFmt numFmtId="30" formatCode="@"/>
      </ndxf>
    </rcc>
    <rcc rId="0" sId="1" dxf="1">
      <nc r="L79">
        <f>#REF!-#REF!</f>
      </nc>
      <ndxf>
        <numFmt numFmtId="30" formatCode="@"/>
      </ndxf>
    </rcc>
    <rcc rId="0" sId="1" dxf="1">
      <nc r="L80">
        <f>#REF!-#REF!</f>
      </nc>
      <ndxf>
        <numFmt numFmtId="30" formatCode="@"/>
      </ndxf>
    </rcc>
    <rcc rId="0" sId="1" dxf="1">
      <nc r="L81">
        <f>#REF!-#REF!</f>
      </nc>
      <ndxf>
        <numFmt numFmtId="30" formatCode="@"/>
      </ndxf>
    </rcc>
    <rcc rId="0" sId="1" dxf="1">
      <nc r="L82">
        <f>#REF!-#REF!</f>
      </nc>
      <ndxf>
        <numFmt numFmtId="30" formatCode="@"/>
      </ndxf>
    </rcc>
    <rcc rId="0" sId="1" dxf="1">
      <nc r="L83">
        <f>#REF!-#REF!</f>
      </nc>
      <ndxf>
        <numFmt numFmtId="30" formatCode="@"/>
      </ndxf>
    </rcc>
    <rcc rId="0" sId="1" dxf="1">
      <nc r="L84">
        <f>#REF!-#REF!</f>
      </nc>
      <ndxf>
        <numFmt numFmtId="30" formatCode="@"/>
      </ndxf>
    </rcc>
    <rcc rId="0" sId="1" dxf="1">
      <nc r="L85">
        <f>#REF!-#REF!</f>
      </nc>
      <ndxf>
        <numFmt numFmtId="30" formatCode="@"/>
      </ndxf>
    </rcc>
    <rcc rId="0" sId="1" dxf="1">
      <nc r="L86">
        <f>#REF!-#REF!</f>
      </nc>
      <ndxf>
        <numFmt numFmtId="30" formatCode="@"/>
      </ndxf>
    </rcc>
    <rcc rId="0" sId="1" dxf="1">
      <nc r="L87">
        <f>#REF!-#REF!</f>
      </nc>
      <ndxf>
        <numFmt numFmtId="30" formatCode="@"/>
      </ndxf>
    </rcc>
    <rcc rId="0" sId="1" dxf="1">
      <nc r="L88">
        <f>#REF!-#REF!</f>
      </nc>
      <ndxf>
        <numFmt numFmtId="30" formatCode="@"/>
      </ndxf>
    </rcc>
    <rcc rId="0" sId="1" dxf="1">
      <nc r="L89">
        <f>#REF!-#REF!</f>
      </nc>
      <ndxf>
        <numFmt numFmtId="30" formatCode="@"/>
      </ndxf>
    </rcc>
    <rcc rId="0" sId="1" dxf="1">
      <nc r="L90">
        <f>#REF!-#REF!</f>
      </nc>
      <ndxf>
        <numFmt numFmtId="30" formatCode="@"/>
      </ndxf>
    </rcc>
    <rcc rId="0" sId="1" dxf="1">
      <nc r="L91">
        <f>#REF!-#REF!</f>
      </nc>
      <ndxf>
        <numFmt numFmtId="30" formatCode="@"/>
      </ndxf>
    </rcc>
    <rcc rId="0" sId="1" dxf="1">
      <nc r="L92">
        <f>#REF!-#REF!</f>
      </nc>
      <ndxf>
        <numFmt numFmtId="30" formatCode="@"/>
      </ndxf>
    </rcc>
    <rcc rId="0" sId="1" dxf="1">
      <nc r="L93">
        <f>#REF!-#REF!</f>
      </nc>
      <ndxf>
        <numFmt numFmtId="30" formatCode="@"/>
      </ndxf>
    </rcc>
    <rcc rId="0" sId="1" dxf="1">
      <nc r="L94">
        <f>#REF!-#REF!</f>
      </nc>
      <ndxf>
        <numFmt numFmtId="30" formatCode="@"/>
      </ndxf>
    </rcc>
    <rcc rId="0" sId="1" dxf="1">
      <nc r="L95">
        <f>#REF!-#REF!</f>
      </nc>
      <ndxf>
        <numFmt numFmtId="30" formatCode="@"/>
      </ndxf>
    </rcc>
    <rcc rId="0" sId="1" dxf="1">
      <nc r="L96">
        <f>#REF!-#REF!</f>
      </nc>
      <ndxf>
        <numFmt numFmtId="30" formatCode="@"/>
      </ndxf>
    </rcc>
    <rcc rId="0" sId="1" dxf="1">
      <nc r="L97">
        <f>#REF!-#REF!</f>
      </nc>
      <ndxf>
        <numFmt numFmtId="30" formatCode="@"/>
      </ndxf>
    </rcc>
    <rcc rId="0" sId="1" dxf="1">
      <nc r="L98">
        <f>#REF!-#REF!</f>
      </nc>
      <ndxf>
        <numFmt numFmtId="30" formatCode="@"/>
      </ndxf>
    </rcc>
    <rcc rId="0" sId="1" dxf="1">
      <nc r="L99">
        <f>#REF!-#REF!</f>
      </nc>
      <ndxf>
        <numFmt numFmtId="30" formatCode="@"/>
      </ndxf>
    </rcc>
    <rcc rId="0" sId="1" dxf="1">
      <nc r="L100">
        <f>#REF!-#REF!</f>
      </nc>
      <ndxf>
        <numFmt numFmtId="30" formatCode="@"/>
      </ndxf>
    </rcc>
    <rcc rId="0" sId="1" dxf="1">
      <nc r="L101">
        <f>#REF!-#REF!</f>
      </nc>
      <ndxf>
        <numFmt numFmtId="30" formatCode="@"/>
      </ndxf>
    </rcc>
    <rcc rId="0" sId="1" dxf="1">
      <nc r="L102">
        <f>#REF!-#REF!</f>
      </nc>
      <ndxf>
        <numFmt numFmtId="30" formatCode="@"/>
      </ndxf>
    </rcc>
    <rcc rId="0" sId="1" dxf="1">
      <nc r="L103">
        <f>#REF!-#REF!</f>
      </nc>
      <ndxf>
        <numFmt numFmtId="30" formatCode="@"/>
      </ndxf>
    </rcc>
    <rcc rId="0" sId="1" dxf="1">
      <nc r="L104">
        <f>#REF!-#REF!</f>
      </nc>
      <ndxf>
        <numFmt numFmtId="30" formatCode="@"/>
      </ndxf>
    </rcc>
    <rcc rId="0" sId="1" dxf="1">
      <nc r="L105">
        <f>#REF!-#REF!</f>
      </nc>
      <ndxf>
        <numFmt numFmtId="30" formatCode="@"/>
      </ndxf>
    </rcc>
    <rcc rId="0" sId="1" dxf="1">
      <nc r="L106">
        <f>#REF!-#REF!</f>
      </nc>
      <ndxf>
        <numFmt numFmtId="30" formatCode="@"/>
      </ndxf>
    </rcc>
    <rcc rId="0" sId="1" dxf="1">
      <nc r="L107">
        <f>#REF!-#REF!</f>
      </nc>
      <ndxf>
        <numFmt numFmtId="30" formatCode="@"/>
      </ndxf>
    </rcc>
    <rcc rId="0" sId="1" dxf="1">
      <nc r="L108">
        <f>#REF!-#REF!</f>
      </nc>
      <ndxf>
        <numFmt numFmtId="30" formatCode="@"/>
      </ndxf>
    </rcc>
    <rcc rId="0" sId="1" dxf="1">
      <nc r="L109">
        <f>#REF!-#REF!</f>
      </nc>
      <ndxf>
        <numFmt numFmtId="30" formatCode="@"/>
      </ndxf>
    </rcc>
    <rcc rId="0" sId="1" dxf="1">
      <nc r="L110">
        <f>#REF!-#REF!</f>
      </nc>
      <ndxf>
        <numFmt numFmtId="30" formatCode="@"/>
      </ndxf>
    </rcc>
    <rcc rId="0" sId="1" dxf="1">
      <nc r="L111">
        <f>#REF!-#REF!</f>
      </nc>
      <ndxf>
        <numFmt numFmtId="30" formatCode="@"/>
      </ndxf>
    </rcc>
    <rcc rId="0" sId="1" dxf="1">
      <nc r="L112">
        <f>#REF!-#REF!</f>
      </nc>
      <ndxf>
        <numFmt numFmtId="30" formatCode="@"/>
      </ndxf>
    </rcc>
    <rcc rId="0" sId="1" dxf="1">
      <nc r="L113">
        <f>#REF!-#REF!</f>
      </nc>
      <ndxf>
        <numFmt numFmtId="30" formatCode="@"/>
      </ndxf>
    </rcc>
    <rcc rId="0" sId="1" dxf="1">
      <nc r="L114">
        <f>#REF!-#REF!</f>
      </nc>
      <ndxf>
        <numFmt numFmtId="30" formatCode="@"/>
      </ndxf>
    </rcc>
    <rcc rId="0" sId="1" dxf="1">
      <nc r="L115">
        <f>#REF!-#REF!</f>
      </nc>
      <ndxf>
        <numFmt numFmtId="30" formatCode="@"/>
      </ndxf>
    </rcc>
    <rcc rId="0" sId="1" dxf="1">
      <nc r="L116">
        <f>#REF!-#REF!</f>
      </nc>
      <ndxf>
        <numFmt numFmtId="30" formatCode="@"/>
      </ndxf>
    </rcc>
    <rcc rId="0" sId="1" dxf="1">
      <nc r="L117">
        <f>#REF!-#REF!</f>
      </nc>
      <ndxf>
        <numFmt numFmtId="30" formatCode="@"/>
      </ndxf>
    </rcc>
    <rcc rId="0" sId="1" dxf="1">
      <nc r="L118">
        <f>#REF!-#REF!</f>
      </nc>
      <ndxf>
        <numFmt numFmtId="30" formatCode="@"/>
      </ndxf>
    </rcc>
    <rcc rId="0" sId="1" dxf="1">
      <nc r="L119">
        <f>#REF!-#REF!</f>
      </nc>
      <ndxf>
        <numFmt numFmtId="30" formatCode="@"/>
      </ndxf>
    </rcc>
    <rcc rId="0" sId="1" dxf="1">
      <nc r="L120">
        <f>#REF!-#REF!</f>
      </nc>
      <ndxf>
        <numFmt numFmtId="30" formatCode="@"/>
      </ndxf>
    </rcc>
    <rcc rId="0" sId="1" dxf="1">
      <nc r="L121">
        <f>#REF!-#REF!</f>
      </nc>
      <ndxf>
        <numFmt numFmtId="30" formatCode="@"/>
      </ndxf>
    </rcc>
    <rcc rId="0" sId="1" dxf="1">
      <nc r="L122">
        <f>#REF!-#REF!</f>
      </nc>
      <ndxf>
        <numFmt numFmtId="30" formatCode="@"/>
      </ndxf>
    </rcc>
    <rcc rId="0" sId="1" dxf="1">
      <nc r="L123">
        <f>#REF!-#REF!</f>
      </nc>
      <ndxf>
        <numFmt numFmtId="30" formatCode="@"/>
      </ndxf>
    </rcc>
    <rcc rId="0" sId="1" dxf="1">
      <nc r="L124">
        <f>#REF!-#REF!</f>
      </nc>
      <ndxf>
        <numFmt numFmtId="30" formatCode="@"/>
      </ndxf>
    </rcc>
    <rcc rId="0" sId="1" dxf="1">
      <nc r="L125">
        <f>#REF!-#REF!</f>
      </nc>
      <ndxf>
        <numFmt numFmtId="30" formatCode="@"/>
      </ndxf>
    </rcc>
    <rcc rId="0" sId="1" dxf="1">
      <nc r="L126">
        <f>#REF!-#REF!</f>
      </nc>
      <ndxf>
        <numFmt numFmtId="30" formatCode="@"/>
      </ndxf>
    </rcc>
    <rcc rId="0" sId="1" dxf="1">
      <nc r="L127">
        <f>#REF!-#REF!</f>
      </nc>
      <ndxf>
        <numFmt numFmtId="30" formatCode="@"/>
      </ndxf>
    </rcc>
    <rcc rId="0" sId="1" dxf="1">
      <nc r="L128">
        <f>#REF!-#REF!</f>
      </nc>
      <ndxf>
        <numFmt numFmtId="30" formatCode="@"/>
      </ndxf>
    </rcc>
    <rcc rId="0" sId="1" dxf="1">
      <nc r="L129">
        <f>#REF!-#REF!</f>
      </nc>
      <ndxf>
        <numFmt numFmtId="30" formatCode="@"/>
      </ndxf>
    </rcc>
    <rcc rId="0" sId="1" dxf="1">
      <nc r="L130">
        <f>#REF!-#REF!</f>
      </nc>
      <ndxf>
        <numFmt numFmtId="30" formatCode="@"/>
      </ndxf>
    </rcc>
    <rcc rId="0" sId="1" dxf="1">
      <nc r="L131">
        <f>#REF!-#REF!</f>
      </nc>
      <ndxf>
        <numFmt numFmtId="30" formatCode="@"/>
      </ndxf>
    </rcc>
    <rcc rId="0" sId="1" dxf="1">
      <nc r="L132">
        <f>#REF!-#REF!</f>
      </nc>
      <ndxf>
        <numFmt numFmtId="30" formatCode="@"/>
      </ndxf>
    </rcc>
    <rcc rId="0" sId="1" dxf="1">
      <nc r="L133">
        <f>#REF!-#REF!</f>
      </nc>
      <ndxf>
        <numFmt numFmtId="30" formatCode="@"/>
      </ndxf>
    </rcc>
    <rcc rId="0" sId="1" dxf="1">
      <nc r="L134">
        <f>#REF!-#REF!</f>
      </nc>
      <ndxf>
        <numFmt numFmtId="30" formatCode="@"/>
      </ndxf>
    </rcc>
    <rcc rId="0" sId="1" dxf="1">
      <nc r="L135">
        <f>#REF!-#REF!</f>
      </nc>
      <ndxf>
        <numFmt numFmtId="30" formatCode="@"/>
      </ndxf>
    </rcc>
    <rcc rId="0" sId="1" dxf="1">
      <nc r="L136">
        <f>#REF!-#REF!</f>
      </nc>
      <ndxf>
        <numFmt numFmtId="30" formatCode="@"/>
      </ndxf>
    </rcc>
    <rcc rId="0" sId="1" dxf="1">
      <nc r="L137">
        <f>#REF!-#REF!</f>
      </nc>
      <ndxf>
        <numFmt numFmtId="30" formatCode="@"/>
      </ndxf>
    </rcc>
    <rcc rId="0" sId="1" dxf="1">
      <nc r="L138">
        <f>#REF!-#REF!</f>
      </nc>
      <ndxf>
        <numFmt numFmtId="30" formatCode="@"/>
      </ndxf>
    </rcc>
    <rcc rId="0" sId="1" dxf="1">
      <nc r="L139">
        <f>#REF!-#REF!</f>
      </nc>
      <ndxf>
        <numFmt numFmtId="30" formatCode="@"/>
      </ndxf>
    </rcc>
    <rcc rId="0" sId="1" dxf="1">
      <nc r="L140">
        <f>#REF!-#REF!</f>
      </nc>
      <ndxf>
        <numFmt numFmtId="30" formatCode="@"/>
      </ndxf>
    </rcc>
    <rcc rId="0" sId="1" dxf="1">
      <nc r="L141">
        <f>#REF!-#REF!</f>
      </nc>
      <ndxf>
        <numFmt numFmtId="30" formatCode="@"/>
      </ndxf>
    </rcc>
    <rcc rId="0" sId="1" dxf="1">
      <nc r="L142">
        <f>#REF!-#REF!</f>
      </nc>
      <ndxf>
        <numFmt numFmtId="30" formatCode="@"/>
      </ndxf>
    </rcc>
    <rcc rId="0" sId="1" dxf="1">
      <nc r="L143">
        <f>#REF!-#REF!</f>
      </nc>
      <ndxf>
        <numFmt numFmtId="30" formatCode="@"/>
      </ndxf>
    </rcc>
    <rcc rId="0" sId="1" dxf="1">
      <nc r="L144">
        <f>#REF!-#REF!</f>
      </nc>
      <ndxf>
        <numFmt numFmtId="30" formatCode="@"/>
      </ndxf>
    </rcc>
    <rcc rId="0" sId="1" dxf="1">
      <nc r="L145">
        <f>#REF!-#REF!</f>
      </nc>
      <ndxf>
        <numFmt numFmtId="30" formatCode="@"/>
      </ndxf>
    </rcc>
    <rcc rId="0" sId="1" dxf="1">
      <nc r="L146">
        <f>#REF!-#REF!</f>
      </nc>
      <ndxf>
        <numFmt numFmtId="30" formatCode="@"/>
      </ndxf>
    </rcc>
    <rcc rId="0" sId="1" dxf="1">
      <nc r="L147">
        <f>#REF!-#REF!</f>
      </nc>
      <ndxf>
        <numFmt numFmtId="30" formatCode="@"/>
      </ndxf>
    </rcc>
    <rcc rId="0" sId="1" dxf="1">
      <nc r="L148">
        <f>#REF!-#REF!</f>
      </nc>
      <ndxf>
        <numFmt numFmtId="30" formatCode="@"/>
      </ndxf>
    </rcc>
    <rcc rId="0" sId="1" dxf="1">
      <nc r="L149">
        <f>#REF!-#REF!</f>
      </nc>
      <ndxf>
        <numFmt numFmtId="30" formatCode="@"/>
      </ndxf>
    </rcc>
    <rcc rId="0" sId="1" dxf="1">
      <nc r="L150">
        <f>#REF!-#REF!</f>
      </nc>
      <ndxf>
        <numFmt numFmtId="30" formatCode="@"/>
      </ndxf>
    </rcc>
    <rcc rId="0" sId="1" dxf="1">
      <nc r="L151">
        <f>#REF!-#REF!</f>
      </nc>
      <ndxf>
        <numFmt numFmtId="30" formatCode="@"/>
      </ndxf>
    </rcc>
    <rcc rId="0" sId="1" dxf="1">
      <nc r="L152">
        <f>#REF!-#REF!</f>
      </nc>
      <ndxf>
        <numFmt numFmtId="30" formatCode="@"/>
      </ndxf>
    </rcc>
    <rcc rId="0" sId="1" dxf="1">
      <nc r="L153">
        <f>#REF!-#REF!</f>
      </nc>
      <ndxf>
        <numFmt numFmtId="30" formatCode="@"/>
      </ndxf>
    </rcc>
    <rcc rId="0" sId="1" dxf="1">
      <nc r="L154">
        <f>#REF!-#REF!</f>
      </nc>
      <ndxf>
        <numFmt numFmtId="30" formatCode="@"/>
      </ndxf>
    </rcc>
    <rcc rId="0" sId="1" dxf="1">
      <nc r="L155">
        <f>#REF!-#REF!</f>
      </nc>
      <ndxf>
        <numFmt numFmtId="30" formatCode="@"/>
      </ndxf>
    </rcc>
    <rcc rId="0" sId="1" dxf="1">
      <nc r="L156">
        <f>#REF!-#REF!</f>
      </nc>
      <ndxf>
        <numFmt numFmtId="30" formatCode="@"/>
      </ndxf>
    </rcc>
    <rcc rId="0" sId="1" dxf="1">
      <nc r="L157">
        <f>#REF!-#REF!</f>
      </nc>
      <ndxf>
        <numFmt numFmtId="30" formatCode="@"/>
      </ndxf>
    </rcc>
    <rcc rId="0" sId="1" dxf="1">
      <nc r="L158">
        <f>#REF!-#REF!</f>
      </nc>
      <ndxf>
        <numFmt numFmtId="30" formatCode="@"/>
      </ndxf>
    </rcc>
    <rcc rId="0" sId="1" dxf="1">
      <nc r="L159">
        <f>#REF!-#REF!</f>
      </nc>
      <ndxf>
        <numFmt numFmtId="30" formatCode="@"/>
      </ndxf>
    </rcc>
    <rcc rId="0" sId="1" dxf="1">
      <nc r="L160">
        <f>#REF!-#REF!</f>
      </nc>
      <ndxf>
        <numFmt numFmtId="30" formatCode="@"/>
      </ndxf>
    </rcc>
    <rcc rId="0" sId="1" dxf="1">
      <nc r="L161">
        <f>#REF!-#REF!</f>
      </nc>
      <ndxf>
        <numFmt numFmtId="30" formatCode="@"/>
      </ndxf>
    </rcc>
    <rcc rId="0" sId="1" dxf="1">
      <nc r="L162">
        <f>#REF!-#REF!</f>
      </nc>
      <ndxf>
        <numFmt numFmtId="30" formatCode="@"/>
      </ndxf>
    </rcc>
    <rcc rId="0" sId="1" dxf="1">
      <nc r="L163">
        <f>#REF!-#REF!</f>
      </nc>
      <ndxf>
        <numFmt numFmtId="30" formatCode="@"/>
      </ndxf>
    </rcc>
    <rcc rId="0" sId="1" dxf="1">
      <nc r="L164">
        <f>#REF!-#REF!</f>
      </nc>
      <ndxf>
        <numFmt numFmtId="30" formatCode="@"/>
      </ndxf>
    </rcc>
    <rcc rId="0" sId="1" dxf="1">
      <nc r="L165">
        <f>#REF!-#REF!</f>
      </nc>
      <ndxf>
        <numFmt numFmtId="30" formatCode="@"/>
      </ndxf>
    </rcc>
    <rcc rId="0" sId="1" dxf="1">
      <nc r="L166">
        <f>#REF!-#REF!</f>
      </nc>
      <ndxf>
        <numFmt numFmtId="30" formatCode="@"/>
      </ndxf>
    </rcc>
    <rcc rId="0" sId="1" dxf="1">
      <nc r="L167">
        <f>#REF!-#REF!</f>
      </nc>
      <ndxf>
        <numFmt numFmtId="30" formatCode="@"/>
      </ndxf>
    </rcc>
    <rcc rId="0" sId="1" dxf="1">
      <nc r="L168">
        <f>#REF!-#REF!</f>
      </nc>
      <ndxf>
        <numFmt numFmtId="30" formatCode="@"/>
      </ndxf>
    </rcc>
    <rcc rId="0" sId="1" dxf="1">
      <nc r="L169">
        <f>#REF!-#REF!</f>
      </nc>
      <ndxf>
        <numFmt numFmtId="30" formatCode="@"/>
      </ndxf>
    </rcc>
    <rcc rId="0" sId="1" dxf="1">
      <nc r="L170">
        <f>#REF!-#REF!</f>
      </nc>
      <ndxf>
        <numFmt numFmtId="30" formatCode="@"/>
      </ndxf>
    </rcc>
    <rcc rId="0" sId="1" dxf="1">
      <nc r="L171">
        <f>#REF!-#REF!</f>
      </nc>
      <ndxf>
        <numFmt numFmtId="30" formatCode="@"/>
      </ndxf>
    </rcc>
    <rcc rId="0" sId="1" dxf="1">
      <nc r="L172">
        <f>#REF!-#REF!</f>
      </nc>
      <ndxf>
        <numFmt numFmtId="30" formatCode="@"/>
      </ndxf>
    </rcc>
    <rcc rId="0" sId="1" dxf="1">
      <nc r="L173">
        <f>#REF!-#REF!</f>
      </nc>
      <ndxf>
        <numFmt numFmtId="30" formatCode="@"/>
      </ndxf>
    </rcc>
    <rcc rId="0" sId="1" dxf="1">
      <nc r="L174">
        <f>#REF!-#REF!</f>
      </nc>
      <ndxf>
        <numFmt numFmtId="30" formatCode="@"/>
      </ndxf>
    </rcc>
    <rcc rId="0" sId="1" dxf="1">
      <nc r="L175">
        <f>#REF!-#REF!</f>
      </nc>
      <ndxf>
        <numFmt numFmtId="30" formatCode="@"/>
      </ndxf>
    </rcc>
    <rcc rId="0" sId="1" dxf="1">
      <nc r="L176">
        <f>#REF!-#REF!</f>
      </nc>
      <ndxf>
        <numFmt numFmtId="30" formatCode="@"/>
      </ndxf>
    </rcc>
    <rcc rId="0" sId="1" dxf="1">
      <nc r="L177">
        <f>#REF!-#REF!</f>
      </nc>
      <ndxf>
        <numFmt numFmtId="30" formatCode="@"/>
      </ndxf>
    </rcc>
    <rcc rId="0" sId="1" dxf="1">
      <nc r="L178">
        <f>#REF!-#REF!</f>
      </nc>
      <ndxf>
        <numFmt numFmtId="30" formatCode="@"/>
      </ndxf>
    </rcc>
    <rcc rId="0" sId="1" dxf="1">
      <nc r="L179">
        <f>#REF!-#REF!</f>
      </nc>
      <ndxf>
        <numFmt numFmtId="30" formatCode="@"/>
      </ndxf>
    </rcc>
    <rcc rId="0" sId="1" dxf="1">
      <nc r="L180">
        <f>#REF!-#REF!</f>
      </nc>
      <ndxf>
        <numFmt numFmtId="30" formatCode="@"/>
      </ndxf>
    </rcc>
    <rcc rId="0" sId="1" dxf="1">
      <nc r="L181">
        <f>#REF!-#REF!</f>
      </nc>
      <ndxf>
        <numFmt numFmtId="30" formatCode="@"/>
      </ndxf>
    </rcc>
    <rcc rId="0" sId="1" dxf="1">
      <nc r="L182">
        <f>#REF!-#REF!</f>
      </nc>
      <ndxf>
        <numFmt numFmtId="30" formatCode="@"/>
      </ndxf>
    </rcc>
    <rcc rId="0" sId="1" dxf="1">
      <nc r="L183">
        <f>#REF!-#REF!</f>
      </nc>
      <ndxf>
        <numFmt numFmtId="30" formatCode="@"/>
      </ndxf>
    </rcc>
    <rcc rId="0" sId="1" dxf="1">
      <nc r="L184">
        <f>#REF!-#REF!</f>
      </nc>
      <ndxf>
        <numFmt numFmtId="30" formatCode="@"/>
      </ndxf>
    </rcc>
    <rcc rId="0" sId="1" dxf="1">
      <nc r="L185">
        <f>#REF!-#REF!</f>
      </nc>
      <ndxf>
        <numFmt numFmtId="30" formatCode="@"/>
      </ndxf>
    </rcc>
    <rcc rId="0" sId="1" dxf="1">
      <nc r="L186">
        <f>#REF!-#REF!</f>
      </nc>
      <ndxf>
        <numFmt numFmtId="30" formatCode="@"/>
      </ndxf>
    </rcc>
    <rcc rId="0" sId="1" dxf="1">
      <nc r="L187">
        <f>#REF!-#REF!</f>
      </nc>
      <ndxf>
        <numFmt numFmtId="30" formatCode="@"/>
      </ndxf>
    </rcc>
    <rcc rId="0" sId="1" dxf="1">
      <nc r="L188">
        <f>#REF!-#REF!</f>
      </nc>
      <ndxf>
        <numFmt numFmtId="30" formatCode="@"/>
      </ndxf>
    </rcc>
    <rcc rId="0" sId="1" dxf="1">
      <nc r="L189">
        <f>#REF!-#REF!</f>
      </nc>
      <ndxf>
        <numFmt numFmtId="30" formatCode="@"/>
      </ndxf>
    </rcc>
    <rcc rId="0" sId="1" dxf="1">
      <nc r="L190">
        <f>#REF!-#REF!</f>
      </nc>
      <ndxf>
        <numFmt numFmtId="30" formatCode="@"/>
      </ndxf>
    </rcc>
    <rcc rId="0" sId="1" dxf="1">
      <nc r="L191">
        <f>#REF!-#REF!</f>
      </nc>
      <ndxf>
        <numFmt numFmtId="30" formatCode="@"/>
      </ndxf>
    </rcc>
    <rcc rId="0" sId="1" dxf="1">
      <nc r="L192">
        <f>#REF!-#REF!</f>
      </nc>
      <ndxf>
        <numFmt numFmtId="30" formatCode="@"/>
      </ndxf>
    </rcc>
    <rcc rId="0" sId="1" dxf="1">
      <nc r="L193">
        <f>#REF!-#REF!</f>
      </nc>
      <ndxf>
        <numFmt numFmtId="30" formatCode="@"/>
      </ndxf>
    </rcc>
    <rcc rId="0" sId="1" dxf="1">
      <nc r="L194">
        <f>#REF!-#REF!</f>
      </nc>
      <ndxf>
        <numFmt numFmtId="30" formatCode="@"/>
      </ndxf>
    </rcc>
    <rcc rId="0" sId="1" dxf="1">
      <nc r="L195">
        <f>#REF!-#REF!</f>
      </nc>
      <ndxf>
        <numFmt numFmtId="30" formatCode="@"/>
      </ndxf>
    </rcc>
    <rcc rId="0" sId="1" dxf="1">
      <nc r="L196">
        <f>#REF!-#REF!</f>
      </nc>
      <ndxf>
        <numFmt numFmtId="30" formatCode="@"/>
      </ndxf>
    </rcc>
    <rcc rId="0" sId="1" dxf="1">
      <nc r="L197">
        <f>#REF!-#REF!</f>
      </nc>
      <ndxf>
        <numFmt numFmtId="30" formatCode="@"/>
      </ndxf>
    </rcc>
    <rcc rId="0" sId="1" dxf="1">
      <nc r="L198">
        <f>#REF!-#REF!</f>
      </nc>
      <ndxf>
        <numFmt numFmtId="30" formatCode="@"/>
      </ndxf>
    </rcc>
    <rcc rId="0" sId="1" dxf="1">
      <nc r="L199">
        <f>#REF!-#REF!</f>
      </nc>
      <ndxf>
        <numFmt numFmtId="30" formatCode="@"/>
      </ndxf>
    </rcc>
    <rcc rId="0" sId="1" dxf="1">
      <nc r="L200">
        <f>#REF!-#REF!</f>
      </nc>
      <ndxf>
        <numFmt numFmtId="30" formatCode="@"/>
      </ndxf>
    </rcc>
    <rcc rId="0" sId="1" dxf="1">
      <nc r="L201">
        <f>#REF!-#REF!</f>
      </nc>
      <ndxf>
        <numFmt numFmtId="30" formatCode="@"/>
      </ndxf>
    </rcc>
    <rcc rId="0" sId="1" dxf="1">
      <nc r="L202">
        <f>#REF!-#REF!</f>
      </nc>
      <ndxf>
        <numFmt numFmtId="30" formatCode="@"/>
      </ndxf>
    </rcc>
    <rcc rId="0" sId="1" dxf="1">
      <nc r="L203">
        <f>#REF!-#REF!</f>
      </nc>
      <ndxf>
        <numFmt numFmtId="30" formatCode="@"/>
      </ndxf>
    </rcc>
    <rcc rId="0" sId="1" dxf="1">
      <nc r="L204">
        <f>#REF!-#REF!</f>
      </nc>
      <ndxf>
        <numFmt numFmtId="30" formatCode="@"/>
      </ndxf>
    </rcc>
    <rcc rId="0" sId="1" dxf="1">
      <nc r="L205">
        <f>#REF!-#REF!</f>
      </nc>
      <ndxf>
        <numFmt numFmtId="30" formatCode="@"/>
      </ndxf>
    </rcc>
    <rcc rId="0" sId="1" dxf="1">
      <nc r="L206">
        <f>#REF!-#REF!</f>
      </nc>
      <ndxf>
        <numFmt numFmtId="30" formatCode="@"/>
      </ndxf>
    </rcc>
    <rcc rId="0" sId="1" dxf="1">
      <nc r="L207">
        <f>#REF!-#REF!</f>
      </nc>
      <ndxf>
        <numFmt numFmtId="30" formatCode="@"/>
      </ndxf>
    </rcc>
    <rcc rId="0" sId="1" dxf="1">
      <nc r="L208">
        <f>#REF!-#REF!</f>
      </nc>
      <ndxf>
        <numFmt numFmtId="30" formatCode="@"/>
      </ndxf>
    </rcc>
    <rcc rId="0" sId="1" dxf="1">
      <nc r="L209">
        <f>#REF!-#REF!</f>
      </nc>
      <ndxf>
        <numFmt numFmtId="30" formatCode="@"/>
      </ndxf>
    </rcc>
    <rcc rId="0" sId="1" dxf="1">
      <nc r="L210">
        <f>#REF!-#REF!</f>
      </nc>
      <ndxf>
        <numFmt numFmtId="30" formatCode="@"/>
      </ndxf>
    </rcc>
    <rcc rId="0" sId="1" dxf="1">
      <nc r="L211">
        <f>#REF!-#REF!</f>
      </nc>
      <ndxf>
        <numFmt numFmtId="30" formatCode="@"/>
      </ndxf>
    </rcc>
    <rcc rId="0" sId="1" dxf="1">
      <nc r="L212">
        <f>#REF!-#REF!</f>
      </nc>
      <ndxf>
        <numFmt numFmtId="30" formatCode="@"/>
      </ndxf>
    </rcc>
    <rcc rId="0" sId="1" dxf="1">
      <nc r="L213">
        <f>#REF!-#REF!</f>
      </nc>
      <ndxf>
        <numFmt numFmtId="30" formatCode="@"/>
      </ndxf>
    </rcc>
    <rcc rId="0" sId="1" dxf="1">
      <nc r="L214">
        <f>#REF!-#REF!</f>
      </nc>
      <ndxf>
        <numFmt numFmtId="30" formatCode="@"/>
      </ndxf>
    </rcc>
    <rcc rId="0" sId="1" dxf="1">
      <nc r="L215">
        <f>#REF!-#REF!</f>
      </nc>
      <ndxf>
        <numFmt numFmtId="30" formatCode="@"/>
      </ndxf>
    </rcc>
    <rcc rId="0" sId="1" dxf="1">
      <nc r="L216">
        <f>#REF!-#REF!</f>
      </nc>
      <ndxf>
        <numFmt numFmtId="30" formatCode="@"/>
      </ndxf>
    </rcc>
    <rcc rId="0" sId="1" dxf="1">
      <nc r="L217">
        <f>#REF!-#REF!</f>
      </nc>
      <ndxf>
        <numFmt numFmtId="30" formatCode="@"/>
      </ndxf>
    </rcc>
    <rcc rId="0" sId="1" dxf="1">
      <nc r="L218">
        <f>#REF!-#REF!</f>
      </nc>
      <ndxf>
        <numFmt numFmtId="30" formatCode="@"/>
      </ndxf>
    </rcc>
    <rcc rId="0" sId="1" dxf="1">
      <nc r="L219">
        <f>#REF!-#REF!</f>
      </nc>
      <ndxf>
        <numFmt numFmtId="30" formatCode="@"/>
      </ndxf>
    </rcc>
    <rcc rId="0" sId="1" dxf="1">
      <nc r="L220">
        <f>#REF!-#REF!</f>
      </nc>
      <ndxf>
        <numFmt numFmtId="30" formatCode="@"/>
      </ndxf>
    </rcc>
    <rcc rId="0" sId="1" dxf="1">
      <nc r="L221">
        <f>#REF!-#REF!</f>
      </nc>
      <ndxf>
        <numFmt numFmtId="30" formatCode="@"/>
      </ndxf>
    </rcc>
    <rcc rId="0" sId="1" dxf="1">
      <nc r="L222">
        <f>#REF!-#REF!</f>
      </nc>
      <ndxf>
        <numFmt numFmtId="30" formatCode="@"/>
      </ndxf>
    </rcc>
    <rcc rId="0" sId="1" dxf="1">
      <nc r="L223">
        <f>#REF!-#REF!</f>
      </nc>
      <ndxf>
        <numFmt numFmtId="30" formatCode="@"/>
      </ndxf>
    </rcc>
    <rcc rId="0" sId="1" dxf="1">
      <nc r="L224">
        <f>#REF!-#REF!</f>
      </nc>
      <ndxf>
        <numFmt numFmtId="30" formatCode="@"/>
      </ndxf>
    </rcc>
    <rcc rId="0" sId="1" dxf="1">
      <nc r="L225">
        <f>#REF!-#REF!</f>
      </nc>
      <ndxf>
        <numFmt numFmtId="30" formatCode="@"/>
      </ndxf>
    </rcc>
    <rcc rId="0" sId="1" dxf="1">
      <nc r="L226">
        <f>#REF!-#REF!</f>
      </nc>
      <ndxf>
        <numFmt numFmtId="30" formatCode="@"/>
      </ndxf>
    </rcc>
    <rcc rId="0" sId="1" dxf="1">
      <nc r="L227">
        <f>#REF!-#REF!</f>
      </nc>
      <ndxf>
        <numFmt numFmtId="30" formatCode="@"/>
      </ndxf>
    </rcc>
    <rcc rId="0" sId="1" dxf="1">
      <nc r="L228">
        <f>#REF!-#REF!</f>
      </nc>
      <ndxf>
        <numFmt numFmtId="30" formatCode="@"/>
      </ndxf>
    </rcc>
    <rcc rId="0" sId="1" dxf="1">
      <nc r="L229">
        <f>#REF!-#REF!</f>
      </nc>
      <ndxf>
        <numFmt numFmtId="30" formatCode="@"/>
      </ndxf>
    </rcc>
    <rcc rId="0" sId="1" dxf="1">
      <nc r="L230">
        <f>#REF!-#REF!</f>
      </nc>
      <ndxf>
        <numFmt numFmtId="30" formatCode="@"/>
      </ndxf>
    </rcc>
    <rcc rId="0" sId="1" dxf="1">
      <nc r="L231">
        <f>#REF!-#REF!</f>
      </nc>
      <ndxf>
        <numFmt numFmtId="30" formatCode="@"/>
      </ndxf>
    </rcc>
    <rcc rId="0" sId="1" dxf="1">
      <nc r="L232">
        <f>#REF!-#REF!</f>
      </nc>
      <ndxf>
        <numFmt numFmtId="30" formatCode="@"/>
      </ndxf>
    </rcc>
    <rcc rId="0" sId="1" dxf="1">
      <nc r="L233">
        <f>#REF!-#REF!</f>
      </nc>
      <ndxf>
        <numFmt numFmtId="30" formatCode="@"/>
      </ndxf>
    </rcc>
    <rcc rId="0" sId="1" dxf="1">
      <nc r="L234">
        <f>#REF!-#REF!</f>
      </nc>
      <ndxf>
        <numFmt numFmtId="30" formatCode="@"/>
      </ndxf>
    </rcc>
    <rcc rId="0" sId="1" dxf="1">
      <nc r="L235">
        <f>#REF!-#REF!</f>
      </nc>
      <ndxf>
        <numFmt numFmtId="30" formatCode="@"/>
      </ndxf>
    </rcc>
    <rcc rId="0" sId="1" dxf="1">
      <nc r="L236">
        <f>#REF!-#REF!</f>
      </nc>
      <ndxf>
        <numFmt numFmtId="30" formatCode="@"/>
      </ndxf>
    </rcc>
    <rcc rId="0" sId="1" dxf="1">
      <nc r="L237">
        <f>#REF!-#REF!</f>
      </nc>
      <ndxf>
        <numFmt numFmtId="30" formatCode="@"/>
      </ndxf>
    </rcc>
    <rcc rId="0" sId="1" dxf="1">
      <nc r="L238">
        <f>#REF!-#REF!</f>
      </nc>
      <ndxf>
        <numFmt numFmtId="30" formatCode="@"/>
      </ndxf>
    </rcc>
    <rcc rId="0" sId="1" dxf="1">
      <nc r="L239">
        <f>#REF!-#REF!</f>
      </nc>
      <ndxf>
        <numFmt numFmtId="30" formatCode="@"/>
      </ndxf>
    </rcc>
    <rcc rId="0" sId="1" dxf="1">
      <nc r="L240">
        <f>#REF!-#REF!</f>
      </nc>
      <ndxf>
        <numFmt numFmtId="30" formatCode="@"/>
      </ndxf>
    </rcc>
    <rcc rId="0" sId="1" dxf="1">
      <nc r="L241">
        <f>#REF!-#REF!</f>
      </nc>
      <ndxf>
        <numFmt numFmtId="30" formatCode="@"/>
      </ndxf>
    </rcc>
    <rcc rId="0" sId="1" dxf="1">
      <nc r="L242">
        <f>#REF!-#REF!</f>
      </nc>
      <ndxf>
        <numFmt numFmtId="30" formatCode="@"/>
      </ndxf>
    </rcc>
    <rcc rId="0" sId="1" dxf="1">
      <nc r="L243">
        <f>#REF!-#REF!</f>
      </nc>
      <ndxf>
        <numFmt numFmtId="30" formatCode="@"/>
      </ndxf>
    </rcc>
    <rcc rId="0" sId="1" dxf="1">
      <nc r="L244">
        <f>#REF!-#REF!</f>
      </nc>
      <ndxf>
        <numFmt numFmtId="30" formatCode="@"/>
      </ndxf>
    </rcc>
    <rcc rId="0" sId="1" dxf="1">
      <nc r="L245">
        <f>#REF!-#REF!</f>
      </nc>
      <ndxf>
        <numFmt numFmtId="30" formatCode="@"/>
      </ndxf>
    </rcc>
    <rcc rId="0" sId="1" dxf="1">
      <nc r="L246">
        <f>#REF!-#REF!</f>
      </nc>
      <ndxf>
        <numFmt numFmtId="30" formatCode="@"/>
      </ndxf>
    </rcc>
    <rcc rId="0" sId="1" dxf="1">
      <nc r="L247">
        <f>#REF!-#REF!</f>
      </nc>
      <ndxf>
        <numFmt numFmtId="30" formatCode="@"/>
      </ndxf>
    </rcc>
    <rcc rId="0" sId="1" dxf="1">
      <nc r="L248">
        <f>#REF!-#REF!</f>
      </nc>
      <ndxf>
        <numFmt numFmtId="30" formatCode="@"/>
      </ndxf>
    </rcc>
    <rcc rId="0" sId="1" dxf="1">
      <nc r="L249">
        <f>#REF!-#REF!</f>
      </nc>
      <ndxf>
        <numFmt numFmtId="30" formatCode="@"/>
      </ndxf>
    </rcc>
    <rcc rId="0" sId="1" dxf="1">
      <nc r="L250">
        <f>#REF!-#REF!</f>
      </nc>
      <ndxf>
        <numFmt numFmtId="30" formatCode="@"/>
      </ndxf>
    </rcc>
    <rcc rId="0" sId="1" dxf="1">
      <nc r="L251">
        <f>#REF!-#REF!</f>
      </nc>
      <ndxf>
        <numFmt numFmtId="30" formatCode="@"/>
      </ndxf>
    </rcc>
    <rcc rId="0" sId="1" dxf="1">
      <nc r="L252">
        <f>#REF!-#REF!</f>
      </nc>
      <ndxf>
        <numFmt numFmtId="30" formatCode="@"/>
      </ndxf>
    </rcc>
    <rcc rId="0" sId="1" dxf="1">
      <nc r="L1450">
        <f>#REF!-#REF!</f>
      </nc>
      <ndxf>
        <numFmt numFmtId="30" formatCode="@"/>
      </ndxf>
    </rcc>
    <rcc rId="0" sId="1" dxf="1">
      <nc r="L254">
        <f>#REF!-#REF!</f>
      </nc>
      <ndxf>
        <numFmt numFmtId="30" formatCode="@"/>
      </ndxf>
    </rcc>
    <rcc rId="0" sId="1" dxf="1">
      <nc r="L255">
        <f>#REF!-#REF!</f>
      </nc>
      <ndxf>
        <numFmt numFmtId="30" formatCode="@"/>
      </ndxf>
    </rcc>
    <rcc rId="0" sId="1" dxf="1">
      <nc r="L256">
        <f>#REF!-#REF!</f>
      </nc>
      <ndxf>
        <numFmt numFmtId="30" formatCode="@"/>
      </ndxf>
    </rcc>
    <rcc rId="0" sId="1" dxf="1">
      <nc r="L257">
        <f>#REF!-#REF!</f>
      </nc>
      <ndxf>
        <numFmt numFmtId="30" formatCode="@"/>
      </ndxf>
    </rcc>
    <rcc rId="0" sId="1" dxf="1">
      <nc r="L258">
        <f>#REF!-#REF!</f>
      </nc>
      <ndxf>
        <numFmt numFmtId="30" formatCode="@"/>
      </ndxf>
    </rcc>
    <rcc rId="0" sId="1" dxf="1">
      <nc r="L259">
        <f>#REF!-#REF!</f>
      </nc>
      <ndxf>
        <numFmt numFmtId="30" formatCode="@"/>
      </ndxf>
    </rcc>
    <rcc rId="0" sId="1" dxf="1">
      <nc r="L260">
        <f>#REF!-#REF!</f>
      </nc>
      <ndxf>
        <numFmt numFmtId="30" formatCode="@"/>
      </ndxf>
    </rcc>
    <rcc rId="0" sId="1" dxf="1">
      <nc r="L261">
        <f>#REF!-#REF!</f>
      </nc>
      <ndxf>
        <numFmt numFmtId="30" formatCode="@"/>
      </ndxf>
    </rcc>
    <rcc rId="0" sId="1" dxf="1">
      <nc r="L262">
        <f>#REF!-#REF!</f>
      </nc>
      <ndxf>
        <numFmt numFmtId="30" formatCode="@"/>
      </ndxf>
    </rcc>
    <rcc rId="0" sId="1" dxf="1">
      <nc r="L263">
        <f>#REF!-#REF!</f>
      </nc>
      <ndxf>
        <numFmt numFmtId="30" formatCode="@"/>
      </ndxf>
    </rcc>
    <rcc rId="0" sId="1" dxf="1">
      <nc r="L264">
        <f>#REF!-#REF!</f>
      </nc>
      <ndxf>
        <numFmt numFmtId="30" formatCode="@"/>
      </ndxf>
    </rcc>
    <rcc rId="0" sId="1" dxf="1">
      <nc r="L265">
        <f>#REF!-#REF!</f>
      </nc>
      <ndxf>
        <numFmt numFmtId="30" formatCode="@"/>
      </ndxf>
    </rcc>
    <rcc rId="0" sId="1" dxf="1">
      <nc r="L266">
        <f>#REF!-#REF!</f>
      </nc>
      <ndxf>
        <numFmt numFmtId="30" formatCode="@"/>
      </ndxf>
    </rcc>
    <rcc rId="0" sId="1" dxf="1">
      <nc r="L267">
        <f>#REF!-#REF!</f>
      </nc>
      <ndxf>
        <numFmt numFmtId="30" formatCode="@"/>
      </ndxf>
    </rcc>
    <rcc rId="0" sId="1" dxf="1">
      <nc r="L268">
        <f>#REF!-#REF!</f>
      </nc>
      <ndxf>
        <numFmt numFmtId="30" formatCode="@"/>
      </ndxf>
    </rcc>
    <rcc rId="0" sId="1" dxf="1">
      <nc r="L269">
        <f>#REF!-#REF!</f>
      </nc>
      <ndxf>
        <numFmt numFmtId="30" formatCode="@"/>
      </ndxf>
    </rcc>
    <rcc rId="0" sId="1" dxf="1">
      <nc r="L270">
        <f>#REF!-#REF!</f>
      </nc>
      <ndxf>
        <numFmt numFmtId="30" formatCode="@"/>
      </ndxf>
    </rcc>
    <rcc rId="0" sId="1" dxf="1">
      <nc r="L271">
        <f>#REF!-#REF!</f>
      </nc>
      <ndxf>
        <numFmt numFmtId="30" formatCode="@"/>
      </ndxf>
    </rcc>
    <rcc rId="0" sId="1" dxf="1">
      <nc r="L272">
        <f>#REF!-#REF!</f>
      </nc>
      <ndxf>
        <numFmt numFmtId="30" formatCode="@"/>
      </ndxf>
    </rcc>
    <rcc rId="0" sId="1" dxf="1">
      <nc r="L273">
        <f>#REF!-#REF!</f>
      </nc>
      <ndxf>
        <numFmt numFmtId="30" formatCode="@"/>
      </ndxf>
    </rcc>
    <rcc rId="0" sId="1" dxf="1">
      <nc r="L274">
        <f>#REF!-#REF!</f>
      </nc>
      <ndxf>
        <numFmt numFmtId="30" formatCode="@"/>
      </ndxf>
    </rcc>
    <rcc rId="0" sId="1" dxf="1">
      <nc r="L275">
        <f>#REF!-#REF!</f>
      </nc>
      <ndxf>
        <numFmt numFmtId="30" formatCode="@"/>
      </ndxf>
    </rcc>
    <rcc rId="0" sId="1" dxf="1">
      <nc r="L276">
        <f>#REF!-#REF!</f>
      </nc>
      <ndxf>
        <numFmt numFmtId="30" formatCode="@"/>
      </ndxf>
    </rcc>
    <rcc rId="0" sId="1" dxf="1">
      <nc r="L277">
        <f>#REF!-#REF!</f>
      </nc>
      <ndxf>
        <numFmt numFmtId="30" formatCode="@"/>
      </ndxf>
    </rcc>
    <rcc rId="0" sId="1" dxf="1">
      <nc r="L278">
        <f>#REF!-#REF!</f>
      </nc>
      <ndxf>
        <numFmt numFmtId="30" formatCode="@"/>
      </ndxf>
    </rcc>
    <rcc rId="0" sId="1" dxf="1">
      <nc r="L279">
        <f>#REF!-#REF!</f>
      </nc>
      <ndxf>
        <numFmt numFmtId="30" formatCode="@"/>
      </ndxf>
    </rcc>
    <rcc rId="0" sId="1" dxf="1">
      <nc r="L280">
        <f>#REF!-#REF!</f>
      </nc>
      <ndxf>
        <numFmt numFmtId="30" formatCode="@"/>
      </ndxf>
    </rcc>
    <rcc rId="0" sId="1" dxf="1">
      <nc r="L281">
        <f>#REF!-#REF!</f>
      </nc>
      <ndxf>
        <numFmt numFmtId="30" formatCode="@"/>
      </ndxf>
    </rcc>
    <rcc rId="0" sId="1" dxf="1">
      <nc r="L282">
        <f>#REF!-#REF!</f>
      </nc>
      <ndxf>
        <numFmt numFmtId="30" formatCode="@"/>
      </ndxf>
    </rcc>
    <rcc rId="0" sId="1" dxf="1">
      <nc r="L283">
        <f>#REF!-#REF!</f>
      </nc>
      <ndxf>
        <numFmt numFmtId="30" formatCode="@"/>
      </ndxf>
    </rcc>
    <rcc rId="0" sId="1" dxf="1">
      <nc r="L284">
        <f>#REF!-#REF!</f>
      </nc>
      <ndxf>
        <numFmt numFmtId="30" formatCode="@"/>
      </ndxf>
    </rcc>
    <rcc rId="0" sId="1" dxf="1">
      <nc r="L285">
        <f>#REF!-#REF!</f>
      </nc>
      <ndxf>
        <numFmt numFmtId="30" formatCode="@"/>
      </ndxf>
    </rcc>
    <rcc rId="0" sId="1" dxf="1">
      <nc r="L286">
        <f>#REF!-#REF!</f>
      </nc>
      <ndxf>
        <numFmt numFmtId="30" formatCode="@"/>
      </ndxf>
    </rcc>
    <rcc rId="0" sId="1" dxf="1">
      <nc r="L287">
        <f>#REF!-#REF!</f>
      </nc>
      <ndxf>
        <numFmt numFmtId="30" formatCode="@"/>
      </ndxf>
    </rcc>
    <rcc rId="0" sId="1" dxf="1">
      <nc r="L288">
        <f>#REF!-#REF!</f>
      </nc>
      <ndxf>
        <numFmt numFmtId="30" formatCode="@"/>
      </ndxf>
    </rcc>
    <rcc rId="0" sId="1" dxf="1">
      <nc r="L289">
        <f>#REF!-#REF!</f>
      </nc>
      <ndxf>
        <numFmt numFmtId="30" formatCode="@"/>
      </ndxf>
    </rcc>
    <rcc rId="0" sId="1" dxf="1">
      <nc r="L290">
        <f>#REF!-#REF!</f>
      </nc>
      <ndxf>
        <numFmt numFmtId="30" formatCode="@"/>
      </ndxf>
    </rcc>
    <rcc rId="0" sId="1" dxf="1">
      <nc r="L291">
        <f>#REF!-#REF!</f>
      </nc>
      <ndxf>
        <numFmt numFmtId="30" formatCode="@"/>
      </ndxf>
    </rcc>
    <rcc rId="0" sId="1" dxf="1">
      <nc r="L292">
        <f>#REF!-#REF!</f>
      </nc>
      <ndxf>
        <numFmt numFmtId="30" formatCode="@"/>
      </ndxf>
    </rcc>
    <rcc rId="0" sId="1" dxf="1">
      <nc r="L293">
        <f>#REF!-#REF!</f>
      </nc>
      <ndxf>
        <numFmt numFmtId="30" formatCode="@"/>
      </ndxf>
    </rcc>
    <rcc rId="0" sId="1" dxf="1">
      <nc r="L294">
        <f>#REF!-#REF!</f>
      </nc>
      <ndxf>
        <numFmt numFmtId="30" formatCode="@"/>
      </ndxf>
    </rcc>
    <rcc rId="0" sId="1" dxf="1">
      <nc r="L295">
        <f>#REF!-#REF!</f>
      </nc>
      <ndxf>
        <numFmt numFmtId="30" formatCode="@"/>
      </ndxf>
    </rcc>
    <rcc rId="0" sId="1" dxf="1">
      <nc r="L296">
        <f>#REF!-#REF!</f>
      </nc>
      <ndxf>
        <numFmt numFmtId="30" formatCode="@"/>
      </ndxf>
    </rcc>
    <rcc rId="0" sId="1" dxf="1">
      <nc r="L297">
        <f>#REF!-#REF!</f>
      </nc>
      <ndxf>
        <numFmt numFmtId="30" formatCode="@"/>
      </ndxf>
    </rcc>
    <rcc rId="0" sId="1" dxf="1">
      <nc r="L298">
        <f>#REF!-#REF!</f>
      </nc>
      <ndxf>
        <numFmt numFmtId="30" formatCode="@"/>
      </ndxf>
    </rcc>
    <rcc rId="0" sId="1" dxf="1">
      <nc r="L299">
        <f>#REF!-#REF!</f>
      </nc>
      <ndxf>
        <numFmt numFmtId="30" formatCode="@"/>
      </ndxf>
    </rcc>
    <rcc rId="0" sId="1" dxf="1">
      <nc r="L300">
        <f>#REF!-#REF!</f>
      </nc>
      <ndxf>
        <numFmt numFmtId="30" formatCode="@"/>
      </ndxf>
    </rcc>
    <rcc rId="0" sId="1" dxf="1">
      <nc r="L301">
        <f>#REF!-#REF!</f>
      </nc>
      <ndxf>
        <numFmt numFmtId="30" formatCode="@"/>
      </ndxf>
    </rcc>
    <rcc rId="0" sId="1" dxf="1">
      <nc r="L302">
        <f>#REF!-#REF!</f>
      </nc>
      <ndxf>
        <numFmt numFmtId="30" formatCode="@"/>
      </ndxf>
    </rcc>
    <rcc rId="0" sId="1" dxf="1">
      <nc r="L303">
        <f>#REF!-#REF!</f>
      </nc>
      <ndxf>
        <numFmt numFmtId="30" formatCode="@"/>
      </ndxf>
    </rcc>
    <rcc rId="0" sId="1" dxf="1">
      <nc r="L304">
        <f>#REF!-#REF!</f>
      </nc>
      <ndxf>
        <numFmt numFmtId="30" formatCode="@"/>
      </ndxf>
    </rcc>
    <rcc rId="0" sId="1" dxf="1">
      <nc r="L305">
        <f>#REF!-#REF!</f>
      </nc>
      <ndxf>
        <numFmt numFmtId="30" formatCode="@"/>
      </ndxf>
    </rcc>
    <rcc rId="0" sId="1" dxf="1">
      <nc r="L306">
        <f>#REF!-#REF!</f>
      </nc>
      <ndxf>
        <numFmt numFmtId="30" formatCode="@"/>
      </ndxf>
    </rcc>
    <rcc rId="0" sId="1" dxf="1">
      <nc r="L307">
        <f>#REF!-#REF!</f>
      </nc>
      <ndxf>
        <numFmt numFmtId="30" formatCode="@"/>
      </ndxf>
    </rcc>
    <rcc rId="0" sId="1" dxf="1">
      <nc r="L308">
        <f>#REF!-#REF!</f>
      </nc>
      <ndxf>
        <numFmt numFmtId="30" formatCode="@"/>
      </ndxf>
    </rcc>
    <rcc rId="0" sId="1" dxf="1">
      <nc r="L309">
        <f>#REF!-#REF!</f>
      </nc>
      <ndxf>
        <numFmt numFmtId="30" formatCode="@"/>
      </ndxf>
    </rcc>
    <rcc rId="0" sId="1" dxf="1">
      <nc r="L310">
        <f>#REF!-#REF!</f>
      </nc>
      <ndxf>
        <numFmt numFmtId="30" formatCode="@"/>
      </ndxf>
    </rcc>
    <rcc rId="0" sId="1" dxf="1">
      <nc r="L311">
        <f>#REF!-#REF!</f>
      </nc>
      <ndxf>
        <numFmt numFmtId="30" formatCode="@"/>
      </ndxf>
    </rcc>
    <rcc rId="0" sId="1" dxf="1">
      <nc r="L312">
        <f>#REF!-#REF!</f>
      </nc>
      <ndxf>
        <numFmt numFmtId="30" formatCode="@"/>
      </ndxf>
    </rcc>
    <rcc rId="0" sId="1" dxf="1">
      <nc r="L313">
        <f>#REF!-#REF!</f>
      </nc>
      <ndxf>
        <numFmt numFmtId="30" formatCode="@"/>
      </ndxf>
    </rcc>
    <rcc rId="0" sId="1" dxf="1">
      <nc r="L314">
        <f>#REF!-#REF!</f>
      </nc>
      <ndxf>
        <numFmt numFmtId="30" formatCode="@"/>
      </ndxf>
    </rcc>
    <rcc rId="0" sId="1" dxf="1">
      <nc r="L315">
        <f>#REF!-#REF!</f>
      </nc>
      <ndxf>
        <numFmt numFmtId="30" formatCode="@"/>
      </ndxf>
    </rcc>
    <rcc rId="0" sId="1" dxf="1">
      <nc r="L316">
        <f>#REF!-#REF!</f>
      </nc>
      <ndxf>
        <numFmt numFmtId="30" formatCode="@"/>
      </ndxf>
    </rcc>
    <rcc rId="0" sId="1" dxf="1">
      <nc r="L317">
        <f>#REF!-#REF!</f>
      </nc>
      <ndxf>
        <numFmt numFmtId="30" formatCode="@"/>
      </ndxf>
    </rcc>
    <rcc rId="0" sId="1" dxf="1">
      <nc r="L318">
        <f>#REF!-#REF!</f>
      </nc>
      <ndxf>
        <numFmt numFmtId="30" formatCode="@"/>
      </ndxf>
    </rcc>
    <rcc rId="0" sId="1" dxf="1">
      <nc r="L319">
        <f>#REF!-#REF!</f>
      </nc>
      <ndxf>
        <numFmt numFmtId="30" formatCode="@"/>
      </ndxf>
    </rcc>
    <rcc rId="0" sId="1" dxf="1">
      <nc r="L320">
        <f>#REF!-#REF!</f>
      </nc>
      <ndxf>
        <numFmt numFmtId="30" formatCode="@"/>
      </ndxf>
    </rcc>
    <rcc rId="0" sId="1" dxf="1">
      <nc r="L321">
        <f>#REF!-#REF!</f>
      </nc>
      <ndxf>
        <numFmt numFmtId="30" formatCode="@"/>
      </ndxf>
    </rcc>
    <rcc rId="0" sId="1" dxf="1">
      <nc r="L322">
        <f>#REF!-#REF!</f>
      </nc>
      <ndxf>
        <numFmt numFmtId="30" formatCode="@"/>
      </ndxf>
    </rcc>
    <rcc rId="0" sId="1" dxf="1">
      <nc r="L323">
        <f>#REF!-#REF!</f>
      </nc>
      <ndxf>
        <numFmt numFmtId="30" formatCode="@"/>
      </ndxf>
    </rcc>
    <rcc rId="0" sId="1" dxf="1">
      <nc r="L324">
        <f>#REF!-#REF!</f>
      </nc>
      <ndxf>
        <numFmt numFmtId="30" formatCode="@"/>
      </ndxf>
    </rcc>
    <rcc rId="0" sId="1" dxf="1">
      <nc r="L325">
        <f>#REF!-#REF!</f>
      </nc>
      <ndxf>
        <numFmt numFmtId="30" formatCode="@"/>
      </ndxf>
    </rcc>
    <rcc rId="0" sId="1" dxf="1">
      <nc r="L326">
        <f>#REF!-#REF!</f>
      </nc>
      <ndxf>
        <numFmt numFmtId="30" formatCode="@"/>
      </ndxf>
    </rcc>
    <rcc rId="0" sId="1" dxf="1">
      <nc r="L327">
        <f>#REF!-#REF!</f>
      </nc>
      <ndxf>
        <numFmt numFmtId="30" formatCode="@"/>
      </ndxf>
    </rcc>
    <rcc rId="0" sId="1" dxf="1">
      <nc r="L328">
        <f>#REF!-#REF!</f>
      </nc>
      <ndxf>
        <numFmt numFmtId="30" formatCode="@"/>
      </ndxf>
    </rcc>
    <rcc rId="0" sId="1" dxf="1">
      <nc r="L329">
        <f>#REF!-#REF!</f>
      </nc>
      <ndxf>
        <numFmt numFmtId="30" formatCode="@"/>
      </ndxf>
    </rcc>
    <rcc rId="0" sId="1" dxf="1">
      <nc r="L330">
        <f>#REF!-#REF!</f>
      </nc>
      <ndxf>
        <numFmt numFmtId="30" formatCode="@"/>
      </ndxf>
    </rcc>
    <rcc rId="0" sId="1" dxf="1">
      <nc r="L331">
        <f>#REF!-#REF!</f>
      </nc>
      <ndxf>
        <numFmt numFmtId="30" formatCode="@"/>
      </ndxf>
    </rcc>
    <rcc rId="0" sId="1" dxf="1">
      <nc r="L332">
        <f>#REF!-#REF!</f>
      </nc>
      <ndxf>
        <numFmt numFmtId="30" formatCode="@"/>
      </ndxf>
    </rcc>
    <rcc rId="0" sId="1" dxf="1">
      <nc r="L333">
        <f>#REF!-#REF!</f>
      </nc>
      <ndxf>
        <numFmt numFmtId="30" formatCode="@"/>
      </ndxf>
    </rcc>
    <rcc rId="0" sId="1" dxf="1">
      <nc r="L334">
        <f>#REF!-#REF!</f>
      </nc>
      <ndxf>
        <numFmt numFmtId="30" formatCode="@"/>
      </ndxf>
    </rcc>
    <rcc rId="0" sId="1" dxf="1">
      <nc r="L335">
        <f>#REF!-#REF!</f>
      </nc>
      <ndxf>
        <numFmt numFmtId="30" formatCode="@"/>
      </ndxf>
    </rcc>
    <rcc rId="0" sId="1" dxf="1">
      <nc r="L336">
        <f>#REF!-#REF!</f>
      </nc>
      <ndxf>
        <numFmt numFmtId="30" formatCode="@"/>
      </ndxf>
    </rcc>
    <rcc rId="0" sId="1" dxf="1">
      <nc r="L337">
        <f>#REF!-#REF!</f>
      </nc>
      <ndxf>
        <numFmt numFmtId="30" formatCode="@"/>
      </ndxf>
    </rcc>
    <rcc rId="0" sId="1" dxf="1">
      <nc r="L338">
        <f>#REF!-#REF!</f>
      </nc>
      <ndxf>
        <numFmt numFmtId="30" formatCode="@"/>
      </ndxf>
    </rcc>
    <rcc rId="0" sId="1" dxf="1">
      <nc r="L339">
        <f>#REF!-#REF!</f>
      </nc>
      <ndxf>
        <numFmt numFmtId="30" formatCode="@"/>
      </ndxf>
    </rcc>
    <rcc rId="0" sId="1" dxf="1">
      <nc r="L340">
        <f>#REF!-#REF!</f>
      </nc>
      <ndxf>
        <numFmt numFmtId="30" formatCode="@"/>
      </ndxf>
    </rcc>
    <rcc rId="0" sId="1" dxf="1">
      <nc r="L341">
        <f>#REF!-#REF!</f>
      </nc>
      <ndxf>
        <numFmt numFmtId="30" formatCode="@"/>
      </ndxf>
    </rcc>
    <rcc rId="0" sId="1" dxf="1">
      <nc r="L342">
        <f>#REF!-#REF!</f>
      </nc>
      <ndxf>
        <numFmt numFmtId="30" formatCode="@"/>
      </ndxf>
    </rcc>
    <rcc rId="0" sId="1" dxf="1">
      <nc r="L343">
        <f>#REF!-#REF!</f>
      </nc>
      <ndxf>
        <numFmt numFmtId="30" formatCode="@"/>
      </ndxf>
    </rcc>
    <rcc rId="0" sId="1" dxf="1">
      <nc r="L344">
        <f>#REF!-#REF!</f>
      </nc>
      <ndxf>
        <numFmt numFmtId="30" formatCode="@"/>
      </ndxf>
    </rcc>
    <rcc rId="0" sId="1" dxf="1">
      <nc r="L345">
        <f>#REF!-#REF!</f>
      </nc>
      <ndxf>
        <numFmt numFmtId="30" formatCode="@"/>
      </ndxf>
    </rcc>
    <rcc rId="0" sId="1" dxf="1">
      <nc r="L346">
        <f>#REF!-#REF!</f>
      </nc>
      <ndxf>
        <numFmt numFmtId="30" formatCode="@"/>
      </ndxf>
    </rcc>
    <rcc rId="0" sId="1" dxf="1">
      <nc r="L347">
        <f>#REF!-#REF!</f>
      </nc>
      <ndxf>
        <numFmt numFmtId="30" formatCode="@"/>
      </ndxf>
    </rcc>
    <rcc rId="0" sId="1" dxf="1">
      <nc r="L348">
        <f>#REF!-#REF!</f>
      </nc>
      <ndxf>
        <numFmt numFmtId="30" formatCode="@"/>
      </ndxf>
    </rcc>
    <rcc rId="0" sId="1" dxf="1">
      <nc r="L349">
        <f>#REF!-#REF!</f>
      </nc>
      <ndxf>
        <numFmt numFmtId="30" formatCode="@"/>
      </ndxf>
    </rcc>
    <rcc rId="0" sId="1" dxf="1">
      <nc r="L350">
        <f>#REF!-#REF!</f>
      </nc>
      <ndxf>
        <numFmt numFmtId="30" formatCode="@"/>
      </ndxf>
    </rcc>
    <rcc rId="0" sId="1" dxf="1">
      <nc r="L351">
        <f>#REF!-#REF!</f>
      </nc>
      <ndxf>
        <numFmt numFmtId="30" formatCode="@"/>
      </ndxf>
    </rcc>
    <rcc rId="0" sId="1" dxf="1">
      <nc r="L352">
        <f>#REF!-#REF!</f>
      </nc>
      <ndxf>
        <numFmt numFmtId="30" formatCode="@"/>
      </ndxf>
    </rcc>
    <rcc rId="0" sId="1" dxf="1">
      <nc r="L353">
        <f>#REF!-#REF!</f>
      </nc>
      <ndxf>
        <numFmt numFmtId="30" formatCode="@"/>
      </ndxf>
    </rcc>
    <rcc rId="0" sId="1" dxf="1">
      <nc r="L354">
        <f>#REF!-#REF!</f>
      </nc>
      <ndxf>
        <numFmt numFmtId="30" formatCode="@"/>
      </ndxf>
    </rcc>
    <rcc rId="0" sId="1" dxf="1">
      <nc r="L355">
        <f>#REF!-#REF!</f>
      </nc>
      <ndxf>
        <numFmt numFmtId="30" formatCode="@"/>
      </ndxf>
    </rcc>
    <rcc rId="0" sId="1" dxf="1">
      <nc r="L356">
        <f>#REF!-#REF!</f>
      </nc>
      <ndxf>
        <numFmt numFmtId="30" formatCode="@"/>
      </ndxf>
    </rcc>
    <rcc rId="0" sId="1" dxf="1">
      <nc r="L357">
        <f>#REF!-#REF!</f>
      </nc>
      <ndxf>
        <numFmt numFmtId="30" formatCode="@"/>
      </ndxf>
    </rcc>
    <rcc rId="0" sId="1" dxf="1">
      <nc r="L358">
        <f>#REF!-#REF!</f>
      </nc>
      <ndxf>
        <numFmt numFmtId="30" formatCode="@"/>
      </ndxf>
    </rcc>
    <rcc rId="0" sId="1" dxf="1">
      <nc r="L359">
        <f>#REF!-#REF!</f>
      </nc>
      <ndxf>
        <numFmt numFmtId="30" formatCode="@"/>
      </ndxf>
    </rcc>
    <rcc rId="0" sId="1" dxf="1">
      <nc r="L360">
        <f>#REF!-#REF!</f>
      </nc>
      <ndxf>
        <numFmt numFmtId="30" formatCode="@"/>
      </ndxf>
    </rcc>
    <rcc rId="0" sId="1" dxf="1">
      <nc r="L361">
        <f>#REF!-#REF!</f>
      </nc>
      <ndxf>
        <numFmt numFmtId="30" formatCode="@"/>
      </ndxf>
    </rcc>
    <rcc rId="0" sId="1" dxf="1">
      <nc r="L362">
        <f>#REF!-#REF!</f>
      </nc>
      <ndxf>
        <numFmt numFmtId="30" formatCode="@"/>
      </ndxf>
    </rcc>
    <rcc rId="0" sId="1" dxf="1">
      <nc r="L363">
        <f>#REF!-#REF!</f>
      </nc>
      <ndxf>
        <numFmt numFmtId="30" formatCode="@"/>
      </ndxf>
    </rcc>
    <rcc rId="0" sId="1" dxf="1">
      <nc r="L364">
        <f>#REF!-#REF!</f>
      </nc>
      <ndxf>
        <numFmt numFmtId="30" formatCode="@"/>
      </ndxf>
    </rcc>
    <rcc rId="0" sId="1" dxf="1">
      <nc r="L365">
        <f>#REF!-#REF!</f>
      </nc>
      <ndxf>
        <numFmt numFmtId="30" formatCode="@"/>
      </ndxf>
    </rcc>
    <rcc rId="0" sId="1" dxf="1">
      <nc r="L366">
        <f>#REF!-#REF!</f>
      </nc>
      <ndxf>
        <numFmt numFmtId="30" formatCode="@"/>
      </ndxf>
    </rcc>
    <rcc rId="0" sId="1" dxf="1">
      <nc r="L367">
        <f>#REF!-#REF!</f>
      </nc>
      <ndxf>
        <numFmt numFmtId="30" formatCode="@"/>
      </ndxf>
    </rcc>
    <rcc rId="0" sId="1" dxf="1">
      <nc r="L368">
        <f>#REF!-#REF!</f>
      </nc>
      <ndxf>
        <numFmt numFmtId="30" formatCode="@"/>
      </ndxf>
    </rcc>
    <rcc rId="0" sId="1" dxf="1">
      <nc r="L369">
        <f>#REF!-#REF!</f>
      </nc>
      <ndxf>
        <numFmt numFmtId="30" formatCode="@"/>
      </ndxf>
    </rcc>
    <rcc rId="0" sId="1" dxf="1">
      <nc r="L370">
        <f>#REF!-#REF!</f>
      </nc>
      <ndxf>
        <numFmt numFmtId="30" formatCode="@"/>
      </ndxf>
    </rcc>
    <rcc rId="0" sId="1" dxf="1">
      <nc r="L371">
        <f>#REF!-#REF!</f>
      </nc>
      <ndxf>
        <numFmt numFmtId="30" formatCode="@"/>
      </ndxf>
    </rcc>
    <rcc rId="0" sId="1" dxf="1">
      <nc r="L372">
        <f>#REF!-#REF!</f>
      </nc>
      <ndxf>
        <numFmt numFmtId="30" formatCode="@"/>
      </ndxf>
    </rcc>
    <rcc rId="0" sId="1" dxf="1">
      <nc r="L373">
        <f>#REF!-#REF!</f>
      </nc>
      <ndxf>
        <numFmt numFmtId="30" formatCode="@"/>
      </ndxf>
    </rcc>
    <rcc rId="0" sId="1" dxf="1">
      <nc r="L374">
        <f>#REF!-#REF!</f>
      </nc>
      <ndxf>
        <numFmt numFmtId="30" formatCode="@"/>
      </ndxf>
    </rcc>
    <rcc rId="0" sId="1" dxf="1">
      <nc r="L375">
        <f>#REF!-#REF!</f>
      </nc>
      <ndxf>
        <numFmt numFmtId="30" formatCode="@"/>
      </ndxf>
    </rcc>
    <rcc rId="0" sId="1" dxf="1">
      <nc r="L376">
        <f>#REF!-#REF!</f>
      </nc>
      <ndxf>
        <numFmt numFmtId="30" formatCode="@"/>
      </ndxf>
    </rcc>
    <rcc rId="0" sId="1" dxf="1">
      <nc r="L377">
        <f>#REF!-#REF!</f>
      </nc>
      <ndxf>
        <numFmt numFmtId="30" formatCode="@"/>
      </ndxf>
    </rcc>
    <rcc rId="0" sId="1" dxf="1">
      <nc r="L378">
        <f>#REF!-#REF!</f>
      </nc>
      <ndxf>
        <numFmt numFmtId="30" formatCode="@"/>
      </ndxf>
    </rcc>
    <rcc rId="0" sId="1" dxf="1">
      <nc r="L379">
        <f>#REF!-#REF!</f>
      </nc>
      <ndxf>
        <numFmt numFmtId="30" formatCode="@"/>
      </ndxf>
    </rcc>
    <rcc rId="0" sId="1" dxf="1">
      <nc r="L380">
        <f>#REF!-#REF!</f>
      </nc>
      <ndxf>
        <numFmt numFmtId="30" formatCode="@"/>
      </ndxf>
    </rcc>
    <rcc rId="0" sId="1" dxf="1">
      <nc r="L381">
        <f>#REF!-#REF!</f>
      </nc>
      <ndxf>
        <numFmt numFmtId="30" formatCode="@"/>
      </ndxf>
    </rcc>
    <rcc rId="0" sId="1" dxf="1">
      <nc r="L382">
        <f>#REF!-#REF!</f>
      </nc>
      <ndxf>
        <numFmt numFmtId="30" formatCode="@"/>
      </ndxf>
    </rcc>
    <rcc rId="0" sId="1" dxf="1">
      <nc r="L383">
        <f>#REF!-#REF!</f>
      </nc>
      <ndxf>
        <numFmt numFmtId="30" formatCode="@"/>
      </ndxf>
    </rcc>
    <rcc rId="0" sId="1" dxf="1">
      <nc r="L384">
        <f>#REF!-#REF!</f>
      </nc>
      <ndxf>
        <numFmt numFmtId="30" formatCode="@"/>
      </ndxf>
    </rcc>
    <rcc rId="0" sId="1" dxf="1">
      <nc r="L385">
        <f>#REF!-#REF!</f>
      </nc>
      <ndxf>
        <numFmt numFmtId="30" formatCode="@"/>
      </ndxf>
    </rcc>
    <rcc rId="0" sId="1" dxf="1">
      <nc r="L386">
        <f>#REF!-#REF!</f>
      </nc>
      <ndxf>
        <numFmt numFmtId="30" formatCode="@"/>
      </ndxf>
    </rcc>
    <rcc rId="0" sId="1" dxf="1">
      <nc r="L387">
        <f>#REF!-#REF!</f>
      </nc>
      <ndxf>
        <numFmt numFmtId="30" formatCode="@"/>
      </ndxf>
    </rcc>
    <rcc rId="0" sId="1" dxf="1">
      <nc r="L388">
        <f>#REF!-#REF!</f>
      </nc>
      <ndxf>
        <numFmt numFmtId="30" formatCode="@"/>
      </ndxf>
    </rcc>
    <rcc rId="0" sId="1" dxf="1">
      <nc r="L389">
        <f>#REF!-#REF!</f>
      </nc>
      <ndxf>
        <numFmt numFmtId="30" formatCode="@"/>
      </ndxf>
    </rcc>
    <rcc rId="0" sId="1" dxf="1">
      <nc r="L390">
        <f>#REF!-#REF!</f>
      </nc>
      <ndxf>
        <numFmt numFmtId="30" formatCode="@"/>
      </ndxf>
    </rcc>
    <rcc rId="0" sId="1" dxf="1">
      <nc r="L391">
        <f>#REF!-#REF!</f>
      </nc>
      <ndxf>
        <numFmt numFmtId="30" formatCode="@"/>
      </ndxf>
    </rcc>
    <rcc rId="0" sId="1" dxf="1">
      <nc r="L392">
        <f>#REF!-#REF!</f>
      </nc>
      <ndxf>
        <numFmt numFmtId="30" formatCode="@"/>
      </ndxf>
    </rcc>
    <rcc rId="0" sId="1" dxf="1">
      <nc r="L393">
        <f>#REF!-#REF!</f>
      </nc>
      <ndxf>
        <numFmt numFmtId="30" formatCode="@"/>
      </ndxf>
    </rcc>
    <rcc rId="0" sId="1" dxf="1">
      <nc r="L394">
        <f>#REF!-#REF!</f>
      </nc>
      <ndxf>
        <numFmt numFmtId="30" formatCode="@"/>
      </ndxf>
    </rcc>
    <rcc rId="0" sId="1" dxf="1">
      <nc r="L395">
        <f>#REF!-#REF!</f>
      </nc>
      <ndxf>
        <numFmt numFmtId="30" formatCode="@"/>
      </ndxf>
    </rcc>
    <rcc rId="0" sId="1" dxf="1">
      <nc r="L396">
        <f>#REF!-#REF!</f>
      </nc>
      <ndxf>
        <numFmt numFmtId="30" formatCode="@"/>
      </ndxf>
    </rcc>
    <rcc rId="0" sId="1" dxf="1">
      <nc r="L397">
        <f>#REF!-#REF!</f>
      </nc>
      <ndxf>
        <numFmt numFmtId="30" formatCode="@"/>
      </ndxf>
    </rcc>
    <rcc rId="0" sId="1" dxf="1">
      <nc r="L398">
        <f>#REF!-#REF!</f>
      </nc>
      <ndxf>
        <numFmt numFmtId="30" formatCode="@"/>
      </ndxf>
    </rcc>
    <rcc rId="0" sId="1" dxf="1">
      <nc r="L399">
        <f>#REF!-#REF!</f>
      </nc>
      <ndxf>
        <numFmt numFmtId="30" formatCode="@"/>
      </ndxf>
    </rcc>
    <rcc rId="0" sId="1" dxf="1">
      <nc r="L400">
        <f>#REF!-#REF!</f>
      </nc>
      <ndxf>
        <numFmt numFmtId="30" formatCode="@"/>
      </ndxf>
    </rcc>
    <rcc rId="0" sId="1" dxf="1">
      <nc r="L401">
        <f>#REF!-#REF!</f>
      </nc>
      <ndxf>
        <numFmt numFmtId="30" formatCode="@"/>
      </ndxf>
    </rcc>
    <rcc rId="0" sId="1" dxf="1">
      <nc r="L402">
        <f>#REF!-#REF!</f>
      </nc>
      <ndxf>
        <numFmt numFmtId="30" formatCode="@"/>
      </ndxf>
    </rcc>
    <rcc rId="0" sId="1" dxf="1">
      <nc r="L403">
        <f>#REF!-#REF!</f>
      </nc>
      <ndxf>
        <numFmt numFmtId="30" formatCode="@"/>
      </ndxf>
    </rcc>
    <rcc rId="0" sId="1" dxf="1">
      <nc r="L404">
        <f>#REF!-#REF!</f>
      </nc>
      <ndxf>
        <numFmt numFmtId="30" formatCode="@"/>
      </ndxf>
    </rcc>
    <rcc rId="0" sId="1" dxf="1">
      <nc r="L405">
        <f>#REF!-#REF!</f>
      </nc>
      <ndxf>
        <numFmt numFmtId="30" formatCode="@"/>
      </ndxf>
    </rcc>
    <rcc rId="0" sId="1" dxf="1">
      <nc r="L406">
        <f>#REF!-#REF!</f>
      </nc>
      <ndxf>
        <numFmt numFmtId="30" formatCode="@"/>
      </ndxf>
    </rcc>
    <rcc rId="0" sId="1" dxf="1">
      <nc r="L407">
        <f>#REF!-#REF!</f>
      </nc>
      <ndxf>
        <numFmt numFmtId="30" formatCode="@"/>
      </ndxf>
    </rcc>
    <rcc rId="0" sId="1" dxf="1">
      <nc r="L408">
        <f>#REF!-#REF!</f>
      </nc>
      <ndxf>
        <numFmt numFmtId="30" formatCode="@"/>
      </ndxf>
    </rcc>
    <rcc rId="0" sId="1" dxf="1">
      <nc r="L409">
        <f>#REF!-#REF!</f>
      </nc>
      <ndxf>
        <numFmt numFmtId="30" formatCode="@"/>
      </ndxf>
    </rcc>
    <rcc rId="0" sId="1" dxf="1">
      <nc r="L410">
        <f>#REF!-#REF!</f>
      </nc>
      <ndxf>
        <numFmt numFmtId="30" formatCode="@"/>
      </ndxf>
    </rcc>
    <rcc rId="0" sId="1" dxf="1">
      <nc r="L411">
        <f>#REF!-#REF!</f>
      </nc>
      <ndxf>
        <numFmt numFmtId="30" formatCode="@"/>
      </ndxf>
    </rcc>
    <rcc rId="0" sId="1" dxf="1">
      <nc r="L412">
        <f>#REF!-#REF!</f>
      </nc>
      <ndxf>
        <numFmt numFmtId="30" formatCode="@"/>
      </ndxf>
    </rcc>
    <rcc rId="0" sId="1" dxf="1">
      <nc r="L413">
        <f>#REF!-#REF!</f>
      </nc>
      <ndxf>
        <numFmt numFmtId="30" formatCode="@"/>
      </ndxf>
    </rcc>
    <rcc rId="0" sId="1" dxf="1">
      <nc r="L414">
        <f>#REF!-#REF!</f>
      </nc>
      <ndxf>
        <numFmt numFmtId="30" formatCode="@"/>
      </ndxf>
    </rcc>
    <rcc rId="0" sId="1" dxf="1">
      <nc r="L415">
        <f>#REF!-#REF!</f>
      </nc>
      <ndxf>
        <numFmt numFmtId="30" formatCode="@"/>
      </ndxf>
    </rcc>
    <rcc rId="0" sId="1" dxf="1">
      <nc r="L416">
        <f>#REF!-#REF!</f>
      </nc>
      <ndxf>
        <numFmt numFmtId="30" formatCode="@"/>
      </ndxf>
    </rcc>
    <rcc rId="0" sId="1" dxf="1">
      <nc r="L417">
        <f>#REF!-#REF!</f>
      </nc>
      <ndxf>
        <numFmt numFmtId="30" formatCode="@"/>
      </ndxf>
    </rcc>
    <rcc rId="0" sId="1" dxf="1">
      <nc r="L418">
        <f>#REF!-#REF!</f>
      </nc>
      <ndxf>
        <numFmt numFmtId="30" formatCode="@"/>
      </ndxf>
    </rcc>
    <rcc rId="0" sId="1" dxf="1">
      <nc r="L419">
        <f>#REF!-#REF!</f>
      </nc>
      <ndxf>
        <numFmt numFmtId="30" formatCode="@"/>
      </ndxf>
    </rcc>
    <rcc rId="0" sId="1" dxf="1">
      <nc r="L420">
        <f>#REF!-#REF!</f>
      </nc>
      <ndxf>
        <numFmt numFmtId="30" formatCode="@"/>
      </ndxf>
    </rcc>
    <rcc rId="0" sId="1" dxf="1">
      <nc r="L421">
        <f>#REF!-#REF!</f>
      </nc>
      <ndxf>
        <numFmt numFmtId="30" formatCode="@"/>
      </ndxf>
    </rcc>
    <rcc rId="0" sId="1" dxf="1">
      <nc r="L422">
        <f>#REF!-#REF!</f>
      </nc>
      <ndxf>
        <numFmt numFmtId="30" formatCode="@"/>
      </ndxf>
    </rcc>
    <rcc rId="0" sId="1" dxf="1">
      <nc r="L423">
        <f>#REF!-#REF!</f>
      </nc>
      <ndxf>
        <numFmt numFmtId="30" formatCode="@"/>
      </ndxf>
    </rcc>
    <rcc rId="0" sId="1" dxf="1">
      <nc r="L424">
        <f>#REF!-#REF!</f>
      </nc>
      <ndxf>
        <numFmt numFmtId="30" formatCode="@"/>
      </ndxf>
    </rcc>
    <rcc rId="0" sId="1" dxf="1">
      <nc r="L425">
        <f>#REF!-#REF!</f>
      </nc>
      <ndxf>
        <numFmt numFmtId="30" formatCode="@"/>
      </ndxf>
    </rcc>
    <rcc rId="0" sId="1" dxf="1">
      <nc r="L426">
        <f>#REF!-#REF!</f>
      </nc>
      <ndxf>
        <numFmt numFmtId="30" formatCode="@"/>
      </ndxf>
    </rcc>
    <rcc rId="0" sId="1" dxf="1">
      <nc r="L427">
        <f>#REF!-#REF!</f>
      </nc>
      <ndxf>
        <numFmt numFmtId="30" formatCode="@"/>
      </ndxf>
    </rcc>
    <rcc rId="0" sId="1" dxf="1">
      <nc r="L428">
        <f>#REF!-#REF!</f>
      </nc>
      <ndxf>
        <numFmt numFmtId="30" formatCode="@"/>
      </ndxf>
    </rcc>
    <rcc rId="0" sId="1" dxf="1">
      <nc r="L429">
        <f>#REF!-#REF!</f>
      </nc>
      <ndxf>
        <numFmt numFmtId="30" formatCode="@"/>
      </ndxf>
    </rcc>
    <rcc rId="0" sId="1" dxf="1">
      <nc r="L430">
        <f>#REF!-#REF!</f>
      </nc>
      <ndxf>
        <numFmt numFmtId="30" formatCode="@"/>
      </ndxf>
    </rcc>
    <rcc rId="0" sId="1" dxf="1">
      <nc r="L431">
        <f>#REF!-#REF!</f>
      </nc>
      <ndxf>
        <numFmt numFmtId="30" formatCode="@"/>
      </ndxf>
    </rcc>
    <rcc rId="0" sId="1" dxf="1">
      <nc r="L432">
        <f>#REF!-#REF!</f>
      </nc>
      <ndxf>
        <numFmt numFmtId="30" formatCode="@"/>
      </ndxf>
    </rcc>
    <rcc rId="0" sId="1" dxf="1">
      <nc r="L433">
        <f>#REF!-#REF!</f>
      </nc>
      <ndxf>
        <numFmt numFmtId="30" formatCode="@"/>
      </ndxf>
    </rcc>
    <rcc rId="0" sId="1" dxf="1">
      <nc r="L434">
        <f>#REF!-#REF!</f>
      </nc>
      <ndxf>
        <numFmt numFmtId="30" formatCode="@"/>
      </ndxf>
    </rcc>
    <rcc rId="0" sId="1" dxf="1">
      <nc r="L435">
        <f>#REF!-#REF!</f>
      </nc>
      <ndxf>
        <numFmt numFmtId="30" formatCode="@"/>
      </ndxf>
    </rcc>
    <rcc rId="0" sId="1" dxf="1">
      <nc r="L436">
        <f>#REF!-#REF!</f>
      </nc>
      <ndxf>
        <numFmt numFmtId="30" formatCode="@"/>
      </ndxf>
    </rcc>
    <rcc rId="0" sId="1" dxf="1">
      <nc r="L437">
        <f>#REF!-#REF!</f>
      </nc>
      <ndxf>
        <numFmt numFmtId="30" formatCode="@"/>
      </ndxf>
    </rcc>
    <rcc rId="0" sId="1" dxf="1">
      <nc r="L438">
        <f>#REF!-#REF!</f>
      </nc>
      <ndxf>
        <numFmt numFmtId="30" formatCode="@"/>
      </ndxf>
    </rcc>
    <rcc rId="0" sId="1" dxf="1">
      <nc r="L439">
        <f>#REF!-#REF!</f>
      </nc>
      <ndxf>
        <numFmt numFmtId="30" formatCode="@"/>
      </ndxf>
    </rcc>
    <rcc rId="0" sId="1" dxf="1">
      <nc r="L440">
        <f>#REF!-#REF!</f>
      </nc>
      <ndxf>
        <numFmt numFmtId="30" formatCode="@"/>
      </ndxf>
    </rcc>
    <rcc rId="0" sId="1" dxf="1">
      <nc r="L441">
        <f>#REF!-#REF!</f>
      </nc>
      <ndxf>
        <numFmt numFmtId="30" formatCode="@"/>
      </ndxf>
    </rcc>
    <rcc rId="0" sId="1" dxf="1">
      <nc r="L442">
        <f>#REF!-#REF!</f>
      </nc>
      <ndxf>
        <numFmt numFmtId="30" formatCode="@"/>
      </ndxf>
    </rcc>
    <rcc rId="0" sId="1" dxf="1">
      <nc r="L443">
        <f>#REF!-#REF!</f>
      </nc>
      <ndxf>
        <numFmt numFmtId="30" formatCode="@"/>
      </ndxf>
    </rcc>
    <rcc rId="0" sId="1" dxf="1">
      <nc r="L444">
        <f>#REF!-#REF!</f>
      </nc>
      <ndxf>
        <numFmt numFmtId="30" formatCode="@"/>
      </ndxf>
    </rcc>
    <rcc rId="0" sId="1" dxf="1">
      <nc r="L445">
        <f>#REF!-#REF!</f>
      </nc>
      <ndxf>
        <numFmt numFmtId="30" formatCode="@"/>
      </ndxf>
    </rcc>
    <rcc rId="0" sId="1" dxf="1">
      <nc r="L446">
        <f>#REF!-#REF!</f>
      </nc>
      <ndxf>
        <numFmt numFmtId="30" formatCode="@"/>
      </ndxf>
    </rcc>
    <rcc rId="0" sId="1" dxf="1">
      <nc r="L447">
        <f>#REF!-#REF!</f>
      </nc>
      <ndxf>
        <numFmt numFmtId="30" formatCode="@"/>
      </ndxf>
    </rcc>
    <rcc rId="0" sId="1" dxf="1">
      <nc r="L448">
        <f>#REF!-#REF!</f>
      </nc>
      <ndxf>
        <numFmt numFmtId="30" formatCode="@"/>
      </ndxf>
    </rcc>
    <rcc rId="0" sId="1" dxf="1">
      <nc r="L449">
        <f>#REF!-#REF!</f>
      </nc>
      <ndxf>
        <numFmt numFmtId="30" formatCode="@"/>
      </ndxf>
    </rcc>
    <rcc rId="0" sId="1" dxf="1">
      <nc r="L450">
        <f>#REF!-#REF!</f>
      </nc>
      <ndxf>
        <numFmt numFmtId="30" formatCode="@"/>
      </ndxf>
    </rcc>
    <rcc rId="0" sId="1" dxf="1">
      <nc r="L451">
        <f>#REF!-#REF!</f>
      </nc>
      <ndxf>
        <numFmt numFmtId="30" formatCode="@"/>
      </ndxf>
    </rcc>
    <rcc rId="0" sId="1" dxf="1">
      <nc r="L452">
        <f>#REF!-#REF!</f>
      </nc>
      <ndxf>
        <numFmt numFmtId="30" formatCode="@"/>
      </ndxf>
    </rcc>
    <rcc rId="0" sId="1" dxf="1">
      <nc r="L453">
        <f>#REF!-#REF!</f>
      </nc>
      <ndxf>
        <numFmt numFmtId="30" formatCode="@"/>
      </ndxf>
    </rcc>
    <rcc rId="0" sId="1" dxf="1">
      <nc r="L454">
        <f>#REF!-#REF!</f>
      </nc>
      <ndxf>
        <numFmt numFmtId="30" formatCode="@"/>
      </ndxf>
    </rcc>
    <rcc rId="0" sId="1" dxf="1">
      <nc r="L455">
        <f>#REF!-#REF!</f>
      </nc>
      <ndxf>
        <numFmt numFmtId="30" formatCode="@"/>
      </ndxf>
    </rcc>
    <rcc rId="0" sId="1" dxf="1">
      <nc r="L456">
        <f>#REF!-#REF!</f>
      </nc>
      <ndxf>
        <numFmt numFmtId="30" formatCode="@"/>
      </ndxf>
    </rcc>
    <rcc rId="0" sId="1" dxf="1">
      <nc r="L457">
        <f>#REF!-#REF!</f>
      </nc>
      <ndxf>
        <numFmt numFmtId="30" formatCode="@"/>
      </ndxf>
    </rcc>
    <rcc rId="0" sId="1" dxf="1">
      <nc r="L458">
        <f>#REF!-#REF!</f>
      </nc>
      <ndxf>
        <numFmt numFmtId="30" formatCode="@"/>
      </ndxf>
    </rcc>
    <rcc rId="0" sId="1" dxf="1">
      <nc r="L459">
        <f>#REF!-#REF!</f>
      </nc>
      <ndxf>
        <numFmt numFmtId="30" formatCode="@"/>
      </ndxf>
    </rcc>
    <rcc rId="0" sId="1" dxf="1">
      <nc r="L460">
        <f>#REF!-#REF!</f>
      </nc>
      <ndxf>
        <numFmt numFmtId="30" formatCode="@"/>
      </ndxf>
    </rcc>
    <rcc rId="0" sId="1" dxf="1">
      <nc r="L461">
        <f>#REF!-#REF!</f>
      </nc>
      <ndxf>
        <numFmt numFmtId="30" formatCode="@"/>
      </ndxf>
    </rcc>
    <rcc rId="0" sId="1" dxf="1">
      <nc r="L462">
        <f>#REF!-#REF!</f>
      </nc>
      <ndxf>
        <numFmt numFmtId="30" formatCode="@"/>
      </ndxf>
    </rcc>
    <rcc rId="0" sId="1" dxf="1">
      <nc r="L463">
        <f>#REF!-#REF!</f>
      </nc>
      <ndxf>
        <numFmt numFmtId="30" formatCode="@"/>
      </ndxf>
    </rcc>
    <rcc rId="0" sId="1" dxf="1">
      <nc r="L464">
        <f>#REF!-#REF!</f>
      </nc>
      <ndxf>
        <numFmt numFmtId="30" formatCode="@"/>
      </ndxf>
    </rcc>
    <rcc rId="0" sId="1" dxf="1">
      <nc r="L465">
        <f>#REF!-#REF!</f>
      </nc>
      <ndxf>
        <numFmt numFmtId="30" formatCode="@"/>
      </ndxf>
    </rcc>
    <rcc rId="0" sId="1" dxf="1">
      <nc r="L466">
        <f>#REF!-#REF!</f>
      </nc>
      <ndxf>
        <numFmt numFmtId="30" formatCode="@"/>
      </ndxf>
    </rcc>
    <rcc rId="0" sId="1" dxf="1">
      <nc r="L467">
        <f>#REF!-#REF!</f>
      </nc>
      <ndxf>
        <numFmt numFmtId="30" formatCode="@"/>
      </ndxf>
    </rcc>
    <rcc rId="0" sId="1" dxf="1">
      <nc r="L468">
        <f>#REF!-#REF!</f>
      </nc>
      <ndxf>
        <numFmt numFmtId="30" formatCode="@"/>
      </ndxf>
    </rcc>
    <rcc rId="0" sId="1" dxf="1">
      <nc r="L469">
        <f>#REF!-#REF!</f>
      </nc>
      <ndxf>
        <numFmt numFmtId="30" formatCode="@"/>
      </ndxf>
    </rcc>
    <rcc rId="0" sId="1" dxf="1">
      <nc r="L470">
        <f>#REF!-#REF!</f>
      </nc>
      <ndxf>
        <numFmt numFmtId="30" formatCode="@"/>
      </ndxf>
    </rcc>
    <rcc rId="0" sId="1" dxf="1">
      <nc r="L471">
        <f>#REF!-#REF!</f>
      </nc>
      <ndxf>
        <numFmt numFmtId="30" formatCode="@"/>
      </ndxf>
    </rcc>
    <rcc rId="0" sId="1" dxf="1">
      <nc r="L472">
        <f>#REF!-#REF!</f>
      </nc>
      <ndxf>
        <numFmt numFmtId="30" formatCode="@"/>
      </ndxf>
    </rcc>
    <rcc rId="0" sId="1" dxf="1">
      <nc r="L473">
        <f>#REF!-#REF!</f>
      </nc>
      <ndxf>
        <numFmt numFmtId="30" formatCode="@"/>
      </ndxf>
    </rcc>
    <rcc rId="0" sId="1" dxf="1">
      <nc r="L474">
        <f>#REF!-#REF!</f>
      </nc>
      <ndxf>
        <numFmt numFmtId="30" formatCode="@"/>
      </ndxf>
    </rcc>
    <rcc rId="0" sId="1" dxf="1">
      <nc r="L475">
        <f>#REF!-#REF!</f>
      </nc>
      <ndxf>
        <numFmt numFmtId="30" formatCode="@"/>
      </ndxf>
    </rcc>
    <rcc rId="0" sId="1" dxf="1">
      <nc r="L477">
        <f>#REF!-#REF!</f>
      </nc>
      <ndxf>
        <numFmt numFmtId="30" formatCode="@"/>
      </ndxf>
    </rcc>
    <rcc rId="0" sId="1" dxf="1">
      <nc r="L1618">
        <f>#REF!-#REF!</f>
      </nc>
      <ndxf>
        <numFmt numFmtId="30" formatCode="@"/>
      </ndxf>
    </rcc>
    <rcc rId="0" sId="1" dxf="1">
      <nc r="L478">
        <f>#REF!-#REF!</f>
      </nc>
      <ndxf>
        <numFmt numFmtId="30" formatCode="@"/>
      </ndxf>
    </rcc>
    <rcc rId="0" sId="1" dxf="1">
      <nc r="L479">
        <f>#REF!-#REF!</f>
      </nc>
      <ndxf>
        <numFmt numFmtId="30" formatCode="@"/>
      </ndxf>
    </rcc>
    <rcc rId="0" sId="1" dxf="1">
      <nc r="L480">
        <f>#REF!-#REF!</f>
      </nc>
      <ndxf>
        <numFmt numFmtId="30" formatCode="@"/>
      </ndxf>
    </rcc>
    <rcc rId="0" sId="1" dxf="1">
      <nc r="L481">
        <f>#REF!-#REF!</f>
      </nc>
      <ndxf>
        <numFmt numFmtId="30" formatCode="@"/>
      </ndxf>
    </rcc>
    <rcc rId="0" sId="1" dxf="1">
      <nc r="L482">
        <f>#REF!-#REF!</f>
      </nc>
      <ndxf>
        <numFmt numFmtId="30" formatCode="@"/>
      </ndxf>
    </rcc>
    <rcc rId="0" sId="1" dxf="1">
      <nc r="L483">
        <f>#REF!-#REF!</f>
      </nc>
      <ndxf>
        <numFmt numFmtId="30" formatCode="@"/>
      </ndxf>
    </rcc>
    <rcc rId="0" sId="1" dxf="1">
      <nc r="L484">
        <f>#REF!-#REF!</f>
      </nc>
      <ndxf>
        <numFmt numFmtId="30" formatCode="@"/>
      </ndxf>
    </rcc>
    <rcc rId="0" sId="1" dxf="1">
      <nc r="L485">
        <f>#REF!-#REF!</f>
      </nc>
      <ndxf>
        <numFmt numFmtId="30" formatCode="@"/>
      </ndxf>
    </rcc>
    <rcc rId="0" sId="1" dxf="1">
      <nc r="L486">
        <f>#REF!-#REF!</f>
      </nc>
      <ndxf>
        <numFmt numFmtId="30" formatCode="@"/>
      </ndxf>
    </rcc>
    <rcc rId="0" sId="1" dxf="1">
      <nc r="L487">
        <f>#REF!-#REF!</f>
      </nc>
      <ndxf>
        <numFmt numFmtId="30" formatCode="@"/>
      </ndxf>
    </rcc>
    <rcc rId="0" sId="1" dxf="1">
      <nc r="L488">
        <f>#REF!-#REF!</f>
      </nc>
      <ndxf>
        <numFmt numFmtId="30" formatCode="@"/>
      </ndxf>
    </rcc>
    <rcc rId="0" sId="1" dxf="1">
      <nc r="L489">
        <f>#REF!-#REF!</f>
      </nc>
      <ndxf>
        <numFmt numFmtId="30" formatCode="@"/>
      </ndxf>
    </rcc>
    <rcc rId="0" sId="1" dxf="1">
      <nc r="L490">
        <f>#REF!-#REF!</f>
      </nc>
      <ndxf>
        <numFmt numFmtId="30" formatCode="@"/>
      </ndxf>
    </rcc>
    <rcc rId="0" sId="1" dxf="1">
      <nc r="L491">
        <f>#REF!-#REF!</f>
      </nc>
      <ndxf>
        <numFmt numFmtId="30" formatCode="@"/>
      </ndxf>
    </rcc>
    <rcc rId="0" sId="1" dxf="1">
      <nc r="L492">
        <f>#REF!-#REF!</f>
      </nc>
      <ndxf>
        <numFmt numFmtId="30" formatCode="@"/>
      </ndxf>
    </rcc>
    <rcc rId="0" sId="1" dxf="1">
      <nc r="L493">
        <f>#REF!-#REF!</f>
      </nc>
      <ndxf>
        <numFmt numFmtId="30" formatCode="@"/>
      </ndxf>
    </rcc>
    <rcc rId="0" sId="1" dxf="1">
      <nc r="L494">
        <f>#REF!-#REF!</f>
      </nc>
      <ndxf>
        <numFmt numFmtId="30" formatCode="@"/>
      </ndxf>
    </rcc>
    <rcc rId="0" sId="1" dxf="1">
      <nc r="L495">
        <f>#REF!-#REF!</f>
      </nc>
      <ndxf>
        <numFmt numFmtId="30" formatCode="@"/>
      </ndxf>
    </rcc>
    <rcc rId="0" sId="1" dxf="1">
      <nc r="L496">
        <f>#REF!-#REF!</f>
      </nc>
      <ndxf>
        <numFmt numFmtId="30" formatCode="@"/>
      </ndxf>
    </rcc>
    <rcc rId="0" sId="1" dxf="1">
      <nc r="L497">
        <f>#REF!-#REF!</f>
      </nc>
      <ndxf>
        <numFmt numFmtId="30" formatCode="@"/>
      </ndxf>
    </rcc>
    <rcc rId="0" sId="1" dxf="1">
      <nc r="L498">
        <f>#REF!-#REF!</f>
      </nc>
      <ndxf>
        <numFmt numFmtId="30" formatCode="@"/>
      </ndxf>
    </rcc>
    <rcc rId="0" sId="1" dxf="1">
      <nc r="L499">
        <f>#REF!-#REF!</f>
      </nc>
      <ndxf>
        <numFmt numFmtId="30" formatCode="@"/>
      </ndxf>
    </rcc>
    <rcc rId="0" sId="1" dxf="1">
      <nc r="L500">
        <f>#REF!-#REF!</f>
      </nc>
      <ndxf>
        <numFmt numFmtId="30" formatCode="@"/>
      </ndxf>
    </rcc>
    <rcc rId="0" sId="1" dxf="1">
      <nc r="L501">
        <f>#REF!-#REF!</f>
      </nc>
      <ndxf>
        <numFmt numFmtId="30" formatCode="@"/>
      </ndxf>
    </rcc>
    <rcc rId="0" sId="1" dxf="1">
      <nc r="L502">
        <f>#REF!-#REF!</f>
      </nc>
      <ndxf>
        <numFmt numFmtId="30" formatCode="@"/>
      </ndxf>
    </rcc>
    <rcc rId="0" sId="1" dxf="1">
      <nc r="L503">
        <f>#REF!-#REF!</f>
      </nc>
      <ndxf>
        <numFmt numFmtId="30" formatCode="@"/>
      </ndxf>
    </rcc>
    <rcc rId="0" sId="1" dxf="1">
      <nc r="L504">
        <f>#REF!-#REF!</f>
      </nc>
      <ndxf>
        <numFmt numFmtId="30" formatCode="@"/>
      </ndxf>
    </rcc>
    <rcc rId="0" sId="1" dxf="1">
      <nc r="L505">
        <f>#REF!-#REF!</f>
      </nc>
      <ndxf>
        <numFmt numFmtId="30" formatCode="@"/>
      </ndxf>
    </rcc>
    <rcc rId="0" sId="1" dxf="1">
      <nc r="L506">
        <f>#REF!-#REF!</f>
      </nc>
      <ndxf>
        <numFmt numFmtId="30" formatCode="@"/>
      </ndxf>
    </rcc>
    <rcc rId="0" sId="1" dxf="1">
      <nc r="L507">
        <f>#REF!-#REF!</f>
      </nc>
      <ndxf>
        <numFmt numFmtId="30" formatCode="@"/>
      </ndxf>
    </rcc>
    <rcc rId="0" sId="1" dxf="1">
      <nc r="L508">
        <f>#REF!-#REF!</f>
      </nc>
      <ndxf>
        <numFmt numFmtId="30" formatCode="@"/>
      </ndxf>
    </rcc>
    <rcc rId="0" sId="1" dxf="1">
      <nc r="L509">
        <f>#REF!-#REF!</f>
      </nc>
      <ndxf>
        <numFmt numFmtId="30" formatCode="@"/>
      </ndxf>
    </rcc>
    <rcc rId="0" sId="1" dxf="1">
      <nc r="L510">
        <f>#REF!-#REF!</f>
      </nc>
      <ndxf>
        <numFmt numFmtId="30" formatCode="@"/>
      </ndxf>
    </rcc>
    <rcc rId="0" sId="1" dxf="1">
      <nc r="L511">
        <f>#REF!-#REF!</f>
      </nc>
      <ndxf>
        <numFmt numFmtId="30" formatCode="@"/>
      </ndxf>
    </rcc>
    <rcc rId="0" sId="1" dxf="1">
      <nc r="L512">
        <f>#REF!-#REF!</f>
      </nc>
      <ndxf>
        <numFmt numFmtId="30" formatCode="@"/>
      </ndxf>
    </rcc>
    <rcc rId="0" sId="1" dxf="1">
      <nc r="L513">
        <f>#REF!-#REF!</f>
      </nc>
      <ndxf>
        <numFmt numFmtId="30" formatCode="@"/>
      </ndxf>
    </rcc>
    <rcc rId="0" sId="1" dxf="1">
      <nc r="L514">
        <f>#REF!-#REF!</f>
      </nc>
      <ndxf>
        <numFmt numFmtId="30" formatCode="@"/>
      </ndxf>
    </rcc>
    <rcc rId="0" sId="1" dxf="1">
      <nc r="L515">
        <f>#REF!-#REF!</f>
      </nc>
      <ndxf>
        <numFmt numFmtId="30" formatCode="@"/>
      </ndxf>
    </rcc>
    <rcc rId="0" sId="1" dxf="1">
      <nc r="L516">
        <f>#REF!-#REF!</f>
      </nc>
      <ndxf>
        <numFmt numFmtId="30" formatCode="@"/>
      </ndxf>
    </rcc>
    <rcc rId="0" sId="1" dxf="1">
      <nc r="L517">
        <f>#REF!-#REF!</f>
      </nc>
      <ndxf>
        <numFmt numFmtId="30" formatCode="@"/>
      </ndxf>
    </rcc>
    <rcc rId="0" sId="1" dxf="1">
      <nc r="L518">
        <f>#REF!-#REF!</f>
      </nc>
      <ndxf>
        <numFmt numFmtId="30" formatCode="@"/>
      </ndxf>
    </rcc>
    <rcc rId="0" sId="1" dxf="1">
      <nc r="L519">
        <f>#REF!-#REF!</f>
      </nc>
      <ndxf>
        <numFmt numFmtId="30" formatCode="@"/>
      </ndxf>
    </rcc>
    <rcc rId="0" sId="1" dxf="1">
      <nc r="L520">
        <f>#REF!-#REF!</f>
      </nc>
      <ndxf>
        <numFmt numFmtId="30" formatCode="@"/>
      </ndxf>
    </rcc>
    <rcc rId="0" sId="1" dxf="1">
      <nc r="L521">
        <f>#REF!-#REF!</f>
      </nc>
      <ndxf>
        <numFmt numFmtId="30" formatCode="@"/>
      </ndxf>
    </rcc>
    <rcc rId="0" sId="1" dxf="1">
      <nc r="L522">
        <f>#REF!-#REF!</f>
      </nc>
      <ndxf>
        <numFmt numFmtId="30" formatCode="@"/>
      </ndxf>
    </rcc>
    <rcc rId="0" sId="1" dxf="1">
      <nc r="L523">
        <f>#REF!-#REF!</f>
      </nc>
      <ndxf>
        <numFmt numFmtId="30" formatCode="@"/>
      </ndxf>
    </rcc>
    <rcc rId="0" sId="1" dxf="1">
      <nc r="L524">
        <f>#REF!-#REF!</f>
      </nc>
      <ndxf>
        <numFmt numFmtId="30" formatCode="@"/>
      </ndxf>
    </rcc>
    <rcc rId="0" sId="1" dxf="1">
      <nc r="L525">
        <f>#REF!-#REF!</f>
      </nc>
      <ndxf>
        <numFmt numFmtId="30" formatCode="@"/>
      </ndxf>
    </rcc>
    <rcc rId="0" sId="1" dxf="1">
      <nc r="L526">
        <f>#REF!-#REF!</f>
      </nc>
      <ndxf>
        <numFmt numFmtId="30" formatCode="@"/>
      </ndxf>
    </rcc>
    <rcc rId="0" sId="1" dxf="1">
      <nc r="L527">
        <f>#REF!-#REF!</f>
      </nc>
      <ndxf>
        <numFmt numFmtId="30" formatCode="@"/>
      </ndxf>
    </rcc>
    <rcc rId="0" sId="1" dxf="1">
      <nc r="L528">
        <f>#REF!-#REF!</f>
      </nc>
      <ndxf>
        <numFmt numFmtId="30" formatCode="@"/>
      </ndxf>
    </rcc>
    <rcc rId="0" sId="1" dxf="1">
      <nc r="L529">
        <f>#REF!-#REF!</f>
      </nc>
      <ndxf>
        <numFmt numFmtId="30" formatCode="@"/>
      </ndxf>
    </rcc>
    <rcc rId="0" sId="1" dxf="1">
      <nc r="L530">
        <f>#REF!-#REF!</f>
      </nc>
      <ndxf>
        <numFmt numFmtId="30" formatCode="@"/>
      </ndxf>
    </rcc>
    <rcc rId="0" sId="1" dxf="1">
      <nc r="L531">
        <f>#REF!-#REF!</f>
      </nc>
      <ndxf>
        <numFmt numFmtId="30" formatCode="@"/>
      </ndxf>
    </rcc>
    <rcc rId="0" sId="1" dxf="1">
      <nc r="L532">
        <f>#REF!-#REF!</f>
      </nc>
      <ndxf>
        <numFmt numFmtId="30" formatCode="@"/>
      </ndxf>
    </rcc>
    <rcc rId="0" sId="1" dxf="1">
      <nc r="L533">
        <f>#REF!-#REF!</f>
      </nc>
      <ndxf>
        <numFmt numFmtId="30" formatCode="@"/>
      </ndxf>
    </rcc>
    <rcc rId="0" sId="1" dxf="1">
      <nc r="L534">
        <f>#REF!-#REF!</f>
      </nc>
      <ndxf>
        <numFmt numFmtId="30" formatCode="@"/>
      </ndxf>
    </rcc>
    <rcc rId="0" sId="1" dxf="1">
      <nc r="L535">
        <f>#REF!-#REF!</f>
      </nc>
      <ndxf>
        <numFmt numFmtId="30" formatCode="@"/>
      </ndxf>
    </rcc>
    <rcc rId="0" sId="1" dxf="1">
      <nc r="L536">
        <f>#REF!-#REF!</f>
      </nc>
      <ndxf>
        <numFmt numFmtId="30" formatCode="@"/>
      </ndxf>
    </rcc>
    <rcc rId="0" sId="1" dxf="1">
      <nc r="L537">
        <f>#REF!-#REF!</f>
      </nc>
      <ndxf>
        <numFmt numFmtId="30" formatCode="@"/>
      </ndxf>
    </rcc>
    <rcc rId="0" sId="1" dxf="1">
      <nc r="L538">
        <f>#REF!-#REF!</f>
      </nc>
      <ndxf>
        <numFmt numFmtId="30" formatCode="@"/>
      </ndxf>
    </rcc>
    <rcc rId="0" sId="1" dxf="1">
      <nc r="L539">
        <f>#REF!-#REF!</f>
      </nc>
      <ndxf>
        <numFmt numFmtId="30" formatCode="@"/>
      </ndxf>
    </rcc>
    <rcc rId="0" sId="1" dxf="1">
      <nc r="L540">
        <f>#REF!-#REF!</f>
      </nc>
      <ndxf>
        <numFmt numFmtId="30" formatCode="@"/>
      </ndxf>
    </rcc>
    <rcc rId="0" sId="1" dxf="1">
      <nc r="L541">
        <f>#REF!-#REF!</f>
      </nc>
      <ndxf>
        <numFmt numFmtId="30" formatCode="@"/>
      </ndxf>
    </rcc>
    <rcc rId="0" sId="1" dxf="1">
      <nc r="L542">
        <f>#REF!-#REF!</f>
      </nc>
      <ndxf>
        <numFmt numFmtId="30" formatCode="@"/>
      </ndxf>
    </rcc>
    <rcc rId="0" sId="1" dxf="1">
      <nc r="L543">
        <f>#REF!-#REF!</f>
      </nc>
      <ndxf>
        <numFmt numFmtId="30" formatCode="@"/>
      </ndxf>
    </rcc>
    <rcc rId="0" sId="1" dxf="1">
      <nc r="L544">
        <f>#REF!-#REF!</f>
      </nc>
      <ndxf>
        <numFmt numFmtId="30" formatCode="@"/>
      </ndxf>
    </rcc>
    <rcc rId="0" sId="1" dxf="1">
      <nc r="L545">
        <f>#REF!-#REF!</f>
      </nc>
      <ndxf>
        <numFmt numFmtId="30" formatCode="@"/>
      </ndxf>
    </rcc>
    <rcc rId="0" sId="1" dxf="1">
      <nc r="L546">
        <f>#REF!-#REF!</f>
      </nc>
      <ndxf>
        <numFmt numFmtId="30" formatCode="@"/>
      </ndxf>
    </rcc>
    <rcc rId="0" sId="1" dxf="1">
      <nc r="L547">
        <f>#REF!-#REF!</f>
      </nc>
      <ndxf>
        <numFmt numFmtId="30" formatCode="@"/>
      </ndxf>
    </rcc>
    <rcc rId="0" sId="1" dxf="1">
      <nc r="L548">
        <f>#REF!-#REF!</f>
      </nc>
      <ndxf>
        <numFmt numFmtId="30" formatCode="@"/>
      </ndxf>
    </rcc>
    <rcc rId="0" sId="1" dxf="1">
      <nc r="L549">
        <f>#REF!-#REF!</f>
      </nc>
      <ndxf>
        <numFmt numFmtId="30" formatCode="@"/>
      </ndxf>
    </rcc>
    <rcc rId="0" sId="1" dxf="1">
      <nc r="L550">
        <f>#REF!-#REF!</f>
      </nc>
      <ndxf>
        <numFmt numFmtId="30" formatCode="@"/>
      </ndxf>
    </rcc>
    <rcc rId="0" sId="1" dxf="1">
      <nc r="L551">
        <f>#REF!-#REF!</f>
      </nc>
      <ndxf>
        <numFmt numFmtId="30" formatCode="@"/>
      </ndxf>
    </rcc>
    <rcc rId="0" sId="1" dxf="1">
      <nc r="L552">
        <f>#REF!-#REF!</f>
      </nc>
      <ndxf>
        <numFmt numFmtId="30" formatCode="@"/>
      </ndxf>
    </rcc>
    <rcc rId="0" sId="1" dxf="1">
      <nc r="L553">
        <f>#REF!-#REF!</f>
      </nc>
      <ndxf>
        <numFmt numFmtId="30" formatCode="@"/>
      </ndxf>
    </rcc>
    <rcc rId="0" sId="1" dxf="1">
      <nc r="L554">
        <f>#REF!-#REF!</f>
      </nc>
      <ndxf>
        <numFmt numFmtId="30" formatCode="@"/>
      </ndxf>
    </rcc>
    <rcc rId="0" sId="1" dxf="1">
      <nc r="L555">
        <f>#REF!-#REF!</f>
      </nc>
      <ndxf>
        <numFmt numFmtId="30" formatCode="@"/>
      </ndxf>
    </rcc>
    <rcc rId="0" sId="1" dxf="1">
      <nc r="L556">
        <f>#REF!-#REF!</f>
      </nc>
      <ndxf>
        <numFmt numFmtId="30" formatCode="@"/>
      </ndxf>
    </rcc>
    <rcc rId="0" sId="1" dxf="1">
      <nc r="L557">
        <f>#REF!-#REF!</f>
      </nc>
      <ndxf>
        <numFmt numFmtId="30" formatCode="@"/>
      </ndxf>
    </rcc>
    <rcc rId="0" sId="1" dxf="1">
      <nc r="L558">
        <f>#REF!-#REF!</f>
      </nc>
      <ndxf>
        <numFmt numFmtId="30" formatCode="@"/>
      </ndxf>
    </rcc>
    <rcc rId="0" sId="1" dxf="1">
      <nc r="L559">
        <f>#REF!-#REF!</f>
      </nc>
      <ndxf>
        <numFmt numFmtId="30" formatCode="@"/>
      </ndxf>
    </rcc>
    <rcc rId="0" sId="1" dxf="1">
      <nc r="L560">
        <f>#REF!-#REF!</f>
      </nc>
      <ndxf>
        <numFmt numFmtId="30" formatCode="@"/>
      </ndxf>
    </rcc>
    <rcc rId="0" sId="1" dxf="1">
      <nc r="L561">
        <f>#REF!-#REF!</f>
      </nc>
      <ndxf>
        <numFmt numFmtId="30" formatCode="@"/>
      </ndxf>
    </rcc>
    <rcc rId="0" sId="1" dxf="1">
      <nc r="L562">
        <f>#REF!-#REF!</f>
      </nc>
      <ndxf>
        <numFmt numFmtId="30" formatCode="@"/>
      </ndxf>
    </rcc>
    <rcc rId="0" sId="1" dxf="1">
      <nc r="L563">
        <f>#REF!-#REF!</f>
      </nc>
      <ndxf>
        <numFmt numFmtId="30" formatCode="@"/>
      </ndxf>
    </rcc>
    <rcc rId="0" sId="1" dxf="1">
      <nc r="L564">
        <f>#REF!-#REF!</f>
      </nc>
      <ndxf>
        <numFmt numFmtId="30" formatCode="@"/>
      </ndxf>
    </rcc>
    <rcc rId="0" sId="1" dxf="1">
      <nc r="L565">
        <f>#REF!-#REF!</f>
      </nc>
      <ndxf>
        <numFmt numFmtId="30" formatCode="@"/>
      </ndxf>
    </rcc>
    <rcc rId="0" sId="1" dxf="1">
      <nc r="L566">
        <f>#REF!-#REF!</f>
      </nc>
      <ndxf>
        <numFmt numFmtId="30" formatCode="@"/>
      </ndxf>
    </rcc>
    <rcc rId="0" sId="1" dxf="1">
      <nc r="L567">
        <f>#REF!-#REF!</f>
      </nc>
      <ndxf>
        <numFmt numFmtId="30" formatCode="@"/>
      </ndxf>
    </rcc>
    <rcc rId="0" sId="1" dxf="1">
      <nc r="L568">
        <f>#REF!-#REF!</f>
      </nc>
      <ndxf>
        <numFmt numFmtId="30" formatCode="@"/>
      </ndxf>
    </rcc>
    <rcc rId="0" sId="1" dxf="1">
      <nc r="L569">
        <f>#REF!-#REF!</f>
      </nc>
      <ndxf>
        <numFmt numFmtId="30" formatCode="@"/>
      </ndxf>
    </rcc>
    <rcc rId="0" sId="1" dxf="1">
      <nc r="L570">
        <f>#REF!-#REF!</f>
      </nc>
      <ndxf>
        <numFmt numFmtId="30" formatCode="@"/>
      </ndxf>
    </rcc>
    <rcc rId="0" sId="1" dxf="1">
      <nc r="L571">
        <f>#REF!-#REF!</f>
      </nc>
      <ndxf>
        <numFmt numFmtId="30" formatCode="@"/>
      </ndxf>
    </rcc>
    <rcc rId="0" sId="1" dxf="1">
      <nc r="L572">
        <f>#REF!-#REF!</f>
      </nc>
      <ndxf>
        <numFmt numFmtId="30" formatCode="@"/>
      </ndxf>
    </rcc>
    <rcc rId="0" sId="1" dxf="1">
      <nc r="L573">
        <f>#REF!-#REF!</f>
      </nc>
      <ndxf>
        <numFmt numFmtId="30" formatCode="@"/>
      </ndxf>
    </rcc>
    <rcc rId="0" sId="1" dxf="1">
      <nc r="L574">
        <f>#REF!-#REF!</f>
      </nc>
      <ndxf>
        <numFmt numFmtId="30" formatCode="@"/>
      </ndxf>
    </rcc>
    <rcc rId="0" sId="1" dxf="1">
      <nc r="L575">
        <f>#REF!-#REF!</f>
      </nc>
      <ndxf>
        <numFmt numFmtId="30" formatCode="@"/>
      </ndxf>
    </rcc>
    <rcc rId="0" sId="1" dxf="1">
      <nc r="L576">
        <f>#REF!-#REF!</f>
      </nc>
      <ndxf>
        <numFmt numFmtId="30" formatCode="@"/>
      </ndxf>
    </rcc>
    <rcc rId="0" sId="1" dxf="1">
      <nc r="L577">
        <f>#REF!-#REF!</f>
      </nc>
      <ndxf>
        <numFmt numFmtId="30" formatCode="@"/>
      </ndxf>
    </rcc>
    <rcc rId="0" sId="1" dxf="1">
      <nc r="L578">
        <f>#REF!-#REF!</f>
      </nc>
      <ndxf>
        <numFmt numFmtId="30" formatCode="@"/>
      </ndxf>
    </rcc>
    <rcc rId="0" sId="1" dxf="1">
      <nc r="L579">
        <f>#REF!-#REF!</f>
      </nc>
      <ndxf>
        <numFmt numFmtId="30" formatCode="@"/>
      </ndxf>
    </rcc>
    <rcc rId="0" sId="1" dxf="1">
      <nc r="L580">
        <f>#REF!-#REF!</f>
      </nc>
      <ndxf>
        <numFmt numFmtId="30" formatCode="@"/>
      </ndxf>
    </rcc>
    <rcc rId="0" sId="1" dxf="1">
      <nc r="L581">
        <f>#REF!-#REF!</f>
      </nc>
      <ndxf>
        <numFmt numFmtId="30" formatCode="@"/>
      </ndxf>
    </rcc>
    <rcc rId="0" sId="1" dxf="1">
      <nc r="L582">
        <f>#REF!-#REF!</f>
      </nc>
      <ndxf>
        <numFmt numFmtId="30" formatCode="@"/>
      </ndxf>
    </rcc>
    <rcc rId="0" sId="1" dxf="1">
      <nc r="L583">
        <f>#REF!-#REF!</f>
      </nc>
      <ndxf>
        <numFmt numFmtId="30" formatCode="@"/>
      </ndxf>
    </rcc>
    <rcc rId="0" sId="1" dxf="1">
      <nc r="L584">
        <f>#REF!-#REF!</f>
      </nc>
      <ndxf>
        <numFmt numFmtId="30" formatCode="@"/>
      </ndxf>
    </rcc>
    <rcc rId="0" sId="1" dxf="1">
      <nc r="L1643">
        <f>#REF!-#REF!</f>
      </nc>
      <ndxf>
        <numFmt numFmtId="30" formatCode="@"/>
      </ndxf>
    </rcc>
    <rcc rId="0" sId="1" dxf="1">
      <nc r="L586">
        <f>#REF!-#REF!</f>
      </nc>
      <ndxf>
        <numFmt numFmtId="30" formatCode="@"/>
      </ndxf>
    </rcc>
    <rcc rId="0" sId="1" dxf="1">
      <nc r="L587">
        <f>#REF!-#REF!</f>
      </nc>
      <ndxf>
        <numFmt numFmtId="30" formatCode="@"/>
      </ndxf>
    </rcc>
    <rcc rId="0" sId="1" dxf="1">
      <nc r="L588">
        <f>#REF!-#REF!</f>
      </nc>
      <ndxf>
        <numFmt numFmtId="30" formatCode="@"/>
      </ndxf>
    </rcc>
    <rcc rId="0" sId="1" dxf="1">
      <nc r="L589">
        <f>#REF!-#REF!</f>
      </nc>
      <ndxf>
        <numFmt numFmtId="30" formatCode="@"/>
      </ndxf>
    </rcc>
    <rcc rId="0" sId="1" dxf="1">
      <nc r="L590">
        <f>#REF!-#REF!</f>
      </nc>
      <ndxf>
        <numFmt numFmtId="30" formatCode="@"/>
      </ndxf>
    </rcc>
    <rcc rId="0" sId="1" dxf="1">
      <nc r="L591">
        <f>#REF!-#REF!</f>
      </nc>
      <ndxf>
        <numFmt numFmtId="30" formatCode="@"/>
      </ndxf>
    </rcc>
    <rcc rId="0" sId="1" dxf="1">
      <nc r="L592">
        <f>#REF!-#REF!</f>
      </nc>
      <ndxf>
        <numFmt numFmtId="30" formatCode="@"/>
      </ndxf>
    </rcc>
    <rcc rId="0" sId="1" dxf="1">
      <nc r="L593">
        <f>#REF!-#REF!</f>
      </nc>
      <ndxf>
        <numFmt numFmtId="30" formatCode="@"/>
      </ndxf>
    </rcc>
    <rcc rId="0" sId="1" dxf="1">
      <nc r="L594">
        <f>#REF!-#REF!</f>
      </nc>
      <ndxf>
        <numFmt numFmtId="30" formatCode="@"/>
      </ndxf>
    </rcc>
    <rcc rId="0" sId="1" dxf="1">
      <nc r="L595">
        <f>#REF!-#REF!</f>
      </nc>
      <ndxf>
        <numFmt numFmtId="30" formatCode="@"/>
      </ndxf>
    </rcc>
    <rcc rId="0" sId="1" dxf="1">
      <nc r="L596">
        <f>#REF!-#REF!</f>
      </nc>
      <ndxf>
        <numFmt numFmtId="30" formatCode="@"/>
      </ndxf>
    </rcc>
    <rcc rId="0" sId="1" dxf="1">
      <nc r="L597">
        <f>#REF!-#REF!</f>
      </nc>
      <ndxf>
        <numFmt numFmtId="30" formatCode="@"/>
      </ndxf>
    </rcc>
    <rcc rId="0" sId="1" dxf="1">
      <nc r="L598">
        <f>#REF!-#REF!</f>
      </nc>
      <ndxf>
        <numFmt numFmtId="30" formatCode="@"/>
      </ndxf>
    </rcc>
    <rcc rId="0" sId="1" dxf="1">
      <nc r="L599">
        <f>#REF!-#REF!</f>
      </nc>
      <ndxf>
        <numFmt numFmtId="30" formatCode="@"/>
      </ndxf>
    </rcc>
    <rcc rId="0" sId="1" dxf="1">
      <nc r="L600">
        <f>#REF!-#REF!</f>
      </nc>
      <ndxf>
        <numFmt numFmtId="30" formatCode="@"/>
      </ndxf>
    </rcc>
    <rcc rId="0" sId="1" dxf="1">
      <nc r="L601">
        <f>#REF!-#REF!</f>
      </nc>
      <ndxf>
        <numFmt numFmtId="30" formatCode="@"/>
      </ndxf>
    </rcc>
    <rcc rId="0" sId="1" dxf="1">
      <nc r="L602">
        <f>#REF!-#REF!</f>
      </nc>
      <ndxf>
        <numFmt numFmtId="30" formatCode="@"/>
      </ndxf>
    </rcc>
    <rcc rId="0" sId="1" dxf="1">
      <nc r="L603">
        <f>#REF!-#REF!</f>
      </nc>
      <ndxf>
        <numFmt numFmtId="30" formatCode="@"/>
      </ndxf>
    </rcc>
    <rcc rId="0" sId="1" dxf="1">
      <nc r="L604">
        <f>#REF!-#REF!</f>
      </nc>
      <ndxf>
        <numFmt numFmtId="30" formatCode="@"/>
      </ndxf>
    </rcc>
    <rcc rId="0" sId="1" dxf="1">
      <nc r="L605">
        <f>#REF!-#REF!</f>
      </nc>
      <ndxf>
        <numFmt numFmtId="30" formatCode="@"/>
      </ndxf>
    </rcc>
    <rcc rId="0" sId="1" dxf="1">
      <nc r="L606">
        <f>#REF!-#REF!</f>
      </nc>
      <ndxf>
        <numFmt numFmtId="30" formatCode="@"/>
      </ndxf>
    </rcc>
    <rcc rId="0" sId="1" dxf="1">
      <nc r="L607">
        <f>#REF!-#REF!</f>
      </nc>
      <ndxf>
        <numFmt numFmtId="30" formatCode="@"/>
      </ndxf>
    </rcc>
    <rcc rId="0" sId="1" dxf="1">
      <nc r="L608">
        <f>#REF!-#REF!</f>
      </nc>
      <ndxf>
        <numFmt numFmtId="30" formatCode="@"/>
      </ndxf>
    </rcc>
    <rcc rId="0" sId="1" dxf="1">
      <nc r="L609">
        <f>#REF!-#REF!</f>
      </nc>
      <ndxf>
        <numFmt numFmtId="30" formatCode="@"/>
      </ndxf>
    </rcc>
    <rcc rId="0" sId="1" dxf="1">
      <nc r="L610">
        <f>#REF!-#REF!</f>
      </nc>
      <ndxf>
        <numFmt numFmtId="30" formatCode="@"/>
      </ndxf>
    </rcc>
    <rcc rId="0" sId="1" dxf="1">
      <nc r="L611">
        <f>#REF!-#REF!</f>
      </nc>
      <ndxf>
        <numFmt numFmtId="30" formatCode="@"/>
      </ndxf>
    </rcc>
    <rcc rId="0" sId="1" dxf="1">
      <nc r="L612">
        <f>#REF!-#REF!</f>
      </nc>
      <ndxf>
        <numFmt numFmtId="30" formatCode="@"/>
      </ndxf>
    </rcc>
    <rcc rId="0" sId="1" dxf="1">
      <nc r="L613">
        <f>#REF!-#REF!</f>
      </nc>
      <ndxf>
        <numFmt numFmtId="30" formatCode="@"/>
      </ndxf>
    </rcc>
    <rcc rId="0" sId="1" dxf="1">
      <nc r="L614">
        <f>#REF!-#REF!</f>
      </nc>
      <ndxf>
        <numFmt numFmtId="30" formatCode="@"/>
      </ndxf>
    </rcc>
    <rcc rId="0" sId="1" dxf="1">
      <nc r="L615">
        <f>#REF!-#REF!</f>
      </nc>
      <ndxf>
        <numFmt numFmtId="30" formatCode="@"/>
      </ndxf>
    </rcc>
    <rcc rId="0" sId="1" dxf="1">
      <nc r="L616">
        <f>#REF!-#REF!</f>
      </nc>
      <ndxf>
        <numFmt numFmtId="30" formatCode="@"/>
      </ndxf>
    </rcc>
    <rcc rId="0" sId="1" dxf="1">
      <nc r="L617">
        <f>#REF!-#REF!</f>
      </nc>
      <ndxf>
        <numFmt numFmtId="30" formatCode="@"/>
      </ndxf>
    </rcc>
    <rcc rId="0" sId="1" dxf="1">
      <nc r="L618">
        <f>#REF!-#REF!</f>
      </nc>
      <ndxf>
        <numFmt numFmtId="30" formatCode="@"/>
      </ndxf>
    </rcc>
    <rcc rId="0" sId="1" dxf="1">
      <nc r="L619">
        <f>#REF!-#REF!</f>
      </nc>
      <ndxf>
        <numFmt numFmtId="30" formatCode="@"/>
      </ndxf>
    </rcc>
    <rcc rId="0" sId="1" dxf="1">
      <nc r="L620">
        <f>#REF!-#REF!</f>
      </nc>
      <ndxf>
        <numFmt numFmtId="30" formatCode="@"/>
      </ndxf>
    </rcc>
    <rcc rId="0" sId="1" dxf="1">
      <nc r="L621">
        <f>#REF!-#REF!</f>
      </nc>
      <ndxf>
        <numFmt numFmtId="30" formatCode="@"/>
      </ndxf>
    </rcc>
    <rcc rId="0" sId="1" dxf="1">
      <nc r="L622">
        <f>#REF!-#REF!</f>
      </nc>
      <ndxf>
        <numFmt numFmtId="30" formatCode="@"/>
      </ndxf>
    </rcc>
    <rcc rId="0" sId="1" dxf="1">
      <nc r="L623">
        <f>#REF!-#REF!</f>
      </nc>
      <ndxf>
        <numFmt numFmtId="30" formatCode="@"/>
      </ndxf>
    </rcc>
    <rcc rId="0" sId="1" dxf="1">
      <nc r="L624">
        <f>#REF!-#REF!</f>
      </nc>
      <ndxf>
        <numFmt numFmtId="30" formatCode="@"/>
      </ndxf>
    </rcc>
    <rcc rId="0" sId="1" dxf="1">
      <nc r="L625">
        <f>#REF!-#REF!</f>
      </nc>
      <ndxf>
        <numFmt numFmtId="30" formatCode="@"/>
      </ndxf>
    </rcc>
    <rcc rId="0" sId="1" dxf="1">
      <nc r="L626">
        <f>#REF!-#REF!</f>
      </nc>
      <ndxf>
        <numFmt numFmtId="30" formatCode="@"/>
      </ndxf>
    </rcc>
    <rcc rId="0" sId="1" dxf="1">
      <nc r="L627">
        <f>#REF!-#REF!</f>
      </nc>
      <ndxf>
        <numFmt numFmtId="30" formatCode="@"/>
      </ndxf>
    </rcc>
    <rcc rId="0" sId="1" dxf="1">
      <nc r="L628">
        <f>#REF!-#REF!</f>
      </nc>
      <ndxf>
        <numFmt numFmtId="30" formatCode="@"/>
      </ndxf>
    </rcc>
    <rcc rId="0" sId="1" dxf="1">
      <nc r="L629">
        <f>#REF!-#REF!</f>
      </nc>
      <ndxf>
        <numFmt numFmtId="30" formatCode="@"/>
      </ndxf>
    </rcc>
    <rcc rId="0" sId="1" dxf="1">
      <nc r="L630">
        <f>#REF!-#REF!</f>
      </nc>
      <ndxf>
        <numFmt numFmtId="30" formatCode="@"/>
      </ndxf>
    </rcc>
    <rcc rId="0" sId="1" dxf="1">
      <nc r="L631">
        <f>#REF!-#REF!</f>
      </nc>
      <ndxf>
        <numFmt numFmtId="30" formatCode="@"/>
      </ndxf>
    </rcc>
    <rcc rId="0" sId="1" dxf="1">
      <nc r="L632">
        <f>#REF!-#REF!</f>
      </nc>
      <ndxf>
        <numFmt numFmtId="30" formatCode="@"/>
      </ndxf>
    </rcc>
    <rcc rId="0" sId="1" dxf="1">
      <nc r="L633">
        <f>#REF!-#REF!</f>
      </nc>
      <ndxf>
        <numFmt numFmtId="30" formatCode="@"/>
      </ndxf>
    </rcc>
    <rcc rId="0" sId="1" dxf="1">
      <nc r="L634">
        <f>#REF!-#REF!</f>
      </nc>
      <ndxf>
        <numFmt numFmtId="30" formatCode="@"/>
      </ndxf>
    </rcc>
    <rcc rId="0" sId="1" dxf="1">
      <nc r="L635">
        <f>#REF!-#REF!</f>
      </nc>
      <ndxf>
        <numFmt numFmtId="30" formatCode="@"/>
      </ndxf>
    </rcc>
    <rcc rId="0" sId="1" dxf="1">
      <nc r="L636">
        <f>#REF!-#REF!</f>
      </nc>
      <ndxf>
        <numFmt numFmtId="30" formatCode="@"/>
      </ndxf>
    </rcc>
    <rcc rId="0" sId="1" dxf="1">
      <nc r="L637">
        <f>#REF!-#REF!</f>
      </nc>
      <ndxf>
        <numFmt numFmtId="30" formatCode="@"/>
      </ndxf>
    </rcc>
    <rcc rId="0" sId="1" dxf="1">
      <nc r="L638">
        <f>#REF!-#REF!</f>
      </nc>
      <ndxf>
        <numFmt numFmtId="30" formatCode="@"/>
      </ndxf>
    </rcc>
    <rcc rId="0" sId="1" dxf="1">
      <nc r="L639">
        <f>#REF!-#REF!</f>
      </nc>
      <ndxf>
        <numFmt numFmtId="30" formatCode="@"/>
      </ndxf>
    </rcc>
    <rcc rId="0" sId="1" dxf="1">
      <nc r="L640">
        <f>#REF!-#REF!</f>
      </nc>
      <ndxf>
        <numFmt numFmtId="30" formatCode="@"/>
      </ndxf>
    </rcc>
    <rcc rId="0" sId="1" dxf="1">
      <nc r="L641">
        <f>#REF!-#REF!</f>
      </nc>
      <ndxf>
        <numFmt numFmtId="30" formatCode="@"/>
      </ndxf>
    </rcc>
    <rcc rId="0" sId="1" dxf="1">
      <nc r="L642">
        <f>#REF!-#REF!</f>
      </nc>
      <ndxf>
        <numFmt numFmtId="30" formatCode="@"/>
      </ndxf>
    </rcc>
    <rcc rId="0" sId="1" dxf="1">
      <nc r="L643">
        <f>#REF!-#REF!</f>
      </nc>
      <ndxf>
        <numFmt numFmtId="30" formatCode="@"/>
      </ndxf>
    </rcc>
    <rcc rId="0" sId="1" dxf="1">
      <nc r="L644">
        <f>#REF!-#REF!</f>
      </nc>
      <ndxf>
        <numFmt numFmtId="30" formatCode="@"/>
      </ndxf>
    </rcc>
    <rcc rId="0" sId="1" dxf="1">
      <nc r="L645">
        <f>#REF!-#REF!</f>
      </nc>
      <ndxf>
        <numFmt numFmtId="30" formatCode="@"/>
      </ndxf>
    </rcc>
    <rcc rId="0" sId="1" dxf="1">
      <nc r="L646">
        <f>#REF!-#REF!</f>
      </nc>
      <ndxf>
        <numFmt numFmtId="30" formatCode="@"/>
      </ndxf>
    </rcc>
    <rcc rId="0" sId="1" dxf="1">
      <nc r="L647">
        <f>#REF!-#REF!</f>
      </nc>
      <ndxf>
        <numFmt numFmtId="30" formatCode="@"/>
      </ndxf>
    </rcc>
    <rcc rId="0" sId="1" dxf="1">
      <nc r="L648">
        <f>#REF!-#REF!</f>
      </nc>
      <ndxf>
        <numFmt numFmtId="30" formatCode="@"/>
      </ndxf>
    </rcc>
    <rcc rId="0" sId="1" dxf="1">
      <nc r="L649">
        <f>#REF!-#REF!</f>
      </nc>
      <ndxf>
        <numFmt numFmtId="30" formatCode="@"/>
      </ndxf>
    </rcc>
    <rcc rId="0" sId="1" dxf="1">
      <nc r="L650">
        <f>#REF!-#REF!</f>
      </nc>
      <ndxf>
        <numFmt numFmtId="30" formatCode="@"/>
      </ndxf>
    </rcc>
    <rcc rId="0" sId="1" dxf="1">
      <nc r="L651">
        <f>#REF!-#REF!</f>
      </nc>
      <ndxf>
        <numFmt numFmtId="30" formatCode="@"/>
      </ndxf>
    </rcc>
    <rcc rId="0" sId="1" dxf="1">
      <nc r="L652">
        <f>#REF!-#REF!</f>
      </nc>
      <ndxf>
        <numFmt numFmtId="30" formatCode="@"/>
      </ndxf>
    </rcc>
    <rcc rId="0" sId="1" dxf="1">
      <nc r="L653">
        <f>#REF!-#REF!</f>
      </nc>
      <ndxf>
        <numFmt numFmtId="30" formatCode="@"/>
      </ndxf>
    </rcc>
    <rcc rId="0" sId="1" dxf="1">
      <nc r="L654">
        <f>#REF!-#REF!</f>
      </nc>
      <ndxf>
        <numFmt numFmtId="30" formatCode="@"/>
      </ndxf>
    </rcc>
    <rcc rId="0" sId="1" dxf="1">
      <nc r="L655">
        <f>#REF!-#REF!</f>
      </nc>
      <ndxf>
        <numFmt numFmtId="30" formatCode="@"/>
      </ndxf>
    </rcc>
    <rcc rId="0" sId="1" dxf="1">
      <nc r="L656">
        <f>#REF!-#REF!</f>
      </nc>
      <ndxf>
        <numFmt numFmtId="30" formatCode="@"/>
      </ndxf>
    </rcc>
    <rcc rId="0" sId="1" dxf="1">
      <nc r="L657">
        <f>#REF!-#REF!</f>
      </nc>
      <ndxf>
        <numFmt numFmtId="30" formatCode="@"/>
      </ndxf>
    </rcc>
    <rcc rId="0" sId="1" dxf="1">
      <nc r="L658">
        <f>#REF!-#REF!</f>
      </nc>
      <ndxf>
        <numFmt numFmtId="30" formatCode="@"/>
      </ndxf>
    </rcc>
    <rcc rId="0" sId="1" dxf="1">
      <nc r="L659">
        <f>#REF!-#REF!</f>
      </nc>
      <ndxf>
        <numFmt numFmtId="30" formatCode="@"/>
      </ndxf>
    </rcc>
    <rcc rId="0" sId="1" dxf="1">
      <nc r="L660">
        <f>#REF!-#REF!</f>
      </nc>
      <ndxf>
        <numFmt numFmtId="30" formatCode="@"/>
      </ndxf>
    </rcc>
    <rcc rId="0" sId="1" dxf="1">
      <nc r="L661">
        <f>#REF!-#REF!</f>
      </nc>
      <ndxf>
        <numFmt numFmtId="30" formatCode="@"/>
      </ndxf>
    </rcc>
    <rcc rId="0" sId="1" dxf="1">
      <nc r="L662">
        <f>#REF!-#REF!</f>
      </nc>
      <ndxf>
        <numFmt numFmtId="30" formatCode="@"/>
      </ndxf>
    </rcc>
    <rcc rId="0" sId="1" dxf="1">
      <nc r="L663">
        <f>#REF!-#REF!</f>
      </nc>
      <ndxf>
        <numFmt numFmtId="30" formatCode="@"/>
      </ndxf>
    </rcc>
    <rcc rId="0" sId="1" dxf="1">
      <nc r="L664">
        <f>#REF!-#REF!</f>
      </nc>
      <ndxf>
        <numFmt numFmtId="30" formatCode="@"/>
      </ndxf>
    </rcc>
    <rcc rId="0" sId="1" dxf="1">
      <nc r="L665">
        <f>#REF!-#REF!</f>
      </nc>
      <ndxf>
        <numFmt numFmtId="30" formatCode="@"/>
      </ndxf>
    </rcc>
    <rcc rId="0" sId="1" dxf="1">
      <nc r="L666">
        <f>#REF!-#REF!</f>
      </nc>
      <ndxf>
        <numFmt numFmtId="30" formatCode="@"/>
      </ndxf>
    </rcc>
    <rcc rId="0" sId="1" dxf="1">
      <nc r="L667">
        <f>#REF!-#REF!</f>
      </nc>
      <ndxf>
        <numFmt numFmtId="30" formatCode="@"/>
      </ndxf>
    </rcc>
    <rcc rId="0" sId="1" dxf="1">
      <nc r="L668">
        <f>#REF!-#REF!</f>
      </nc>
      <ndxf>
        <numFmt numFmtId="30" formatCode="@"/>
      </ndxf>
    </rcc>
    <rcc rId="0" sId="1" dxf="1">
      <nc r="L669">
        <f>#REF!-#REF!</f>
      </nc>
      <ndxf>
        <numFmt numFmtId="30" formatCode="@"/>
      </ndxf>
    </rcc>
    <rcc rId="0" sId="1" dxf="1">
      <nc r="L670">
        <f>#REF!-#REF!</f>
      </nc>
      <ndxf>
        <numFmt numFmtId="30" formatCode="@"/>
      </ndxf>
    </rcc>
    <rcc rId="0" sId="1" dxf="1">
      <nc r="L671">
        <f>#REF!-#REF!</f>
      </nc>
      <ndxf>
        <numFmt numFmtId="30" formatCode="@"/>
      </ndxf>
    </rcc>
    <rcc rId="0" sId="1" dxf="1">
      <nc r="L672">
        <f>#REF!-#REF!</f>
      </nc>
      <ndxf>
        <numFmt numFmtId="30" formatCode="@"/>
      </ndxf>
    </rcc>
    <rcc rId="0" sId="1" dxf="1">
      <nc r="L673">
        <f>#REF!-#REF!</f>
      </nc>
      <ndxf>
        <numFmt numFmtId="30" formatCode="@"/>
      </ndxf>
    </rcc>
    <rcc rId="0" sId="1" dxf="1">
      <nc r="L674">
        <f>#REF!-#REF!</f>
      </nc>
      <ndxf>
        <numFmt numFmtId="30" formatCode="@"/>
      </ndxf>
    </rcc>
    <rcc rId="0" sId="1" dxf="1">
      <nc r="L675">
        <f>#REF!-#REF!</f>
      </nc>
      <ndxf>
        <numFmt numFmtId="30" formatCode="@"/>
      </ndxf>
    </rcc>
    <rcc rId="0" sId="1" dxf="1">
      <nc r="L677">
        <f>#REF!-#REF!</f>
      </nc>
      <ndxf>
        <numFmt numFmtId="30" formatCode="@"/>
      </ndxf>
    </rcc>
    <rcc rId="0" sId="1" dxf="1">
      <nc r="L678">
        <f>#REF!-#REF!</f>
      </nc>
      <ndxf>
        <numFmt numFmtId="30" formatCode="@"/>
      </ndxf>
    </rcc>
    <rcc rId="0" sId="1" dxf="1">
      <nc r="L889">
        <f>#REF!-#REF!</f>
      </nc>
      <ndxf>
        <numFmt numFmtId="30" formatCode="@"/>
      </ndxf>
    </rcc>
    <rcc rId="0" sId="1" dxf="1">
      <nc r="L679">
        <f>#REF!-#REF!</f>
      </nc>
      <ndxf>
        <numFmt numFmtId="30" formatCode="@"/>
      </ndxf>
    </rcc>
    <rcc rId="0" sId="1" dxf="1">
      <nc r="L680">
        <f>#REF!-#REF!</f>
      </nc>
      <ndxf>
        <numFmt numFmtId="30" formatCode="@"/>
      </ndxf>
    </rcc>
    <rcc rId="0" sId="1" dxf="1">
      <nc r="L681">
        <f>#REF!-#REF!</f>
      </nc>
      <ndxf>
        <numFmt numFmtId="30" formatCode="@"/>
      </ndxf>
    </rcc>
    <rcc rId="0" sId="1" dxf="1">
      <nc r="L682">
        <f>#REF!-#REF!</f>
      </nc>
      <ndxf>
        <numFmt numFmtId="30" formatCode="@"/>
      </ndxf>
    </rcc>
    <rcc rId="0" sId="1" dxf="1">
      <nc r="L683">
        <f>#REF!-#REF!</f>
      </nc>
      <ndxf>
        <numFmt numFmtId="30" formatCode="@"/>
      </ndxf>
    </rcc>
    <rcc rId="0" sId="1" dxf="1">
      <nc r="L684">
        <f>#REF!-#REF!</f>
      </nc>
      <ndxf>
        <numFmt numFmtId="30" formatCode="@"/>
      </ndxf>
    </rcc>
    <rcc rId="0" sId="1" dxf="1">
      <nc r="L685">
        <f>#REF!-#REF!</f>
      </nc>
      <ndxf>
        <numFmt numFmtId="30" formatCode="@"/>
      </ndxf>
    </rcc>
    <rcc rId="0" sId="1" dxf="1">
      <nc r="L686">
        <f>#REF!-#REF!</f>
      </nc>
      <ndxf>
        <numFmt numFmtId="30" formatCode="@"/>
      </ndxf>
    </rcc>
    <rcc rId="0" sId="1" dxf="1">
      <nc r="L687">
        <f>#REF!-#REF!</f>
      </nc>
      <ndxf>
        <numFmt numFmtId="30" formatCode="@"/>
      </ndxf>
    </rcc>
    <rcc rId="0" sId="1" dxf="1">
      <nc r="L688">
        <f>#REF!-#REF!</f>
      </nc>
      <ndxf>
        <numFmt numFmtId="30" formatCode="@"/>
      </ndxf>
    </rcc>
    <rcc rId="0" sId="1" dxf="1">
      <nc r="L689">
        <f>#REF!-#REF!</f>
      </nc>
      <ndxf>
        <numFmt numFmtId="30" formatCode="@"/>
      </ndxf>
    </rcc>
    <rcc rId="0" sId="1" dxf="1">
      <nc r="L690">
        <f>#REF!-#REF!</f>
      </nc>
      <ndxf>
        <numFmt numFmtId="30" formatCode="@"/>
      </ndxf>
    </rcc>
    <rcc rId="0" sId="1" dxf="1">
      <nc r="L691">
        <f>#REF!-#REF!</f>
      </nc>
      <ndxf>
        <numFmt numFmtId="30" formatCode="@"/>
      </ndxf>
    </rcc>
    <rcc rId="0" sId="1" dxf="1">
      <nc r="L692">
        <f>#REF!-#REF!</f>
      </nc>
      <ndxf>
        <numFmt numFmtId="30" formatCode="@"/>
      </ndxf>
    </rcc>
    <rcc rId="0" sId="1" dxf="1">
      <nc r="L693">
        <f>#REF!-#REF!</f>
      </nc>
      <ndxf>
        <numFmt numFmtId="30" formatCode="@"/>
      </ndxf>
    </rcc>
    <rcc rId="0" sId="1" dxf="1">
      <nc r="L694">
        <f>#REF!-#REF!</f>
      </nc>
      <ndxf>
        <numFmt numFmtId="30" formatCode="@"/>
      </ndxf>
    </rcc>
    <rcc rId="0" sId="1" dxf="1">
      <nc r="L695">
        <f>#REF!-#REF!</f>
      </nc>
      <ndxf>
        <numFmt numFmtId="30" formatCode="@"/>
      </ndxf>
    </rcc>
    <rcc rId="0" sId="1" dxf="1">
      <nc r="L696">
        <f>#REF!-#REF!</f>
      </nc>
      <ndxf>
        <numFmt numFmtId="30" formatCode="@"/>
      </ndxf>
    </rcc>
    <rcc rId="0" sId="1" dxf="1">
      <nc r="L697">
        <f>#REF!-#REF!</f>
      </nc>
      <ndxf>
        <numFmt numFmtId="30" formatCode="@"/>
      </ndxf>
    </rcc>
    <rcc rId="0" sId="1" dxf="1">
      <nc r="L698">
        <f>#REF!-#REF!</f>
      </nc>
      <ndxf>
        <numFmt numFmtId="30" formatCode="@"/>
      </ndxf>
    </rcc>
    <rcc rId="0" sId="1" dxf="1">
      <nc r="L699">
        <f>#REF!-#REF!</f>
      </nc>
      <ndxf>
        <numFmt numFmtId="30" formatCode="@"/>
      </ndxf>
    </rcc>
    <rcc rId="0" sId="1" dxf="1">
      <nc r="L700">
        <f>#REF!-#REF!</f>
      </nc>
      <ndxf>
        <numFmt numFmtId="30" formatCode="@"/>
      </ndxf>
    </rcc>
    <rcc rId="0" sId="1" dxf="1">
      <nc r="L701">
        <f>#REF!-#REF!</f>
      </nc>
      <ndxf>
        <numFmt numFmtId="30" formatCode="@"/>
      </ndxf>
    </rcc>
    <rcc rId="0" sId="1" dxf="1">
      <nc r="L702">
        <f>#REF!-#REF!</f>
      </nc>
      <ndxf>
        <numFmt numFmtId="30" formatCode="@"/>
      </ndxf>
    </rcc>
    <rcc rId="0" sId="1" dxf="1">
      <nc r="L703">
        <f>#REF!-#REF!</f>
      </nc>
      <ndxf>
        <numFmt numFmtId="30" formatCode="@"/>
      </ndxf>
    </rcc>
    <rcc rId="0" sId="1" dxf="1">
      <nc r="L705">
        <f>#REF!-#REF!</f>
      </nc>
      <ndxf>
        <numFmt numFmtId="30" formatCode="@"/>
      </ndxf>
    </rcc>
    <rcc rId="0" sId="1" dxf="1">
      <nc r="L1357">
        <f>#REF!-#REF!</f>
      </nc>
      <ndxf>
        <numFmt numFmtId="30" formatCode="@"/>
      </ndxf>
    </rcc>
    <rcc rId="0" sId="1" dxf="1">
      <nc r="L706">
        <f>#REF!-#REF!</f>
      </nc>
      <ndxf>
        <numFmt numFmtId="30" formatCode="@"/>
      </ndxf>
    </rcc>
    <rcc rId="0" sId="1" dxf="1">
      <nc r="L707">
        <f>#REF!-#REF!</f>
      </nc>
      <ndxf>
        <numFmt numFmtId="30" formatCode="@"/>
      </ndxf>
    </rcc>
    <rcc rId="0" sId="1" dxf="1">
      <nc r="L708">
        <f>#REF!-#REF!</f>
      </nc>
      <ndxf>
        <numFmt numFmtId="30" formatCode="@"/>
      </ndxf>
    </rcc>
    <rcc rId="0" sId="1" dxf="1">
      <nc r="L709">
        <f>#REF!-#REF!</f>
      </nc>
      <ndxf>
        <numFmt numFmtId="30" formatCode="@"/>
      </ndxf>
    </rcc>
    <rcc rId="0" sId="1" dxf="1">
      <nc r="L710">
        <f>#REF!-#REF!</f>
      </nc>
      <ndxf>
        <numFmt numFmtId="30" formatCode="@"/>
      </ndxf>
    </rcc>
    <rcc rId="0" sId="1" dxf="1">
      <nc r="L711">
        <f>#REF!-#REF!</f>
      </nc>
      <ndxf>
        <numFmt numFmtId="30" formatCode="@"/>
      </ndxf>
    </rcc>
    <rcc rId="0" sId="1" dxf="1">
      <nc r="L712">
        <f>#REF!-#REF!</f>
      </nc>
      <ndxf>
        <numFmt numFmtId="30" formatCode="@"/>
      </ndxf>
    </rcc>
    <rcc rId="0" sId="1" dxf="1">
      <nc r="L713">
        <f>#REF!-#REF!</f>
      </nc>
      <ndxf>
        <numFmt numFmtId="30" formatCode="@"/>
      </ndxf>
    </rcc>
    <rcc rId="0" sId="1" dxf="1">
      <nc r="L714">
        <f>#REF!-#REF!</f>
      </nc>
      <ndxf>
        <numFmt numFmtId="30" formatCode="@"/>
      </ndxf>
    </rcc>
    <rcc rId="0" sId="1" dxf="1">
      <nc r="L793">
        <f>#REF!-#REF!</f>
      </nc>
      <ndxf>
        <numFmt numFmtId="30" formatCode="@"/>
      </ndxf>
    </rcc>
    <rcc rId="0" sId="1" dxf="1">
      <nc r="L716">
        <f>#REF!-#REF!</f>
      </nc>
      <ndxf>
        <numFmt numFmtId="30" formatCode="@"/>
      </ndxf>
    </rcc>
    <rcc rId="0" sId="1" dxf="1">
      <nc r="L717">
        <f>#REF!-#REF!</f>
      </nc>
      <ndxf>
        <numFmt numFmtId="30" formatCode="@"/>
      </ndxf>
    </rcc>
    <rcc rId="0" sId="1" dxf="1">
      <nc r="L718">
        <f>#REF!-#REF!</f>
      </nc>
      <ndxf>
        <numFmt numFmtId="30" formatCode="@"/>
      </ndxf>
    </rcc>
    <rcc rId="0" sId="1" dxf="1">
      <nc r="L720">
        <f>#REF!-#REF!</f>
      </nc>
      <ndxf>
        <numFmt numFmtId="30" formatCode="@"/>
      </ndxf>
    </rcc>
    <rcc rId="0" sId="1" dxf="1">
      <nc r="L1785">
        <f>#REF!-#REF!</f>
      </nc>
      <ndxf>
        <numFmt numFmtId="30" formatCode="@"/>
      </ndxf>
    </rcc>
    <rcc rId="0" sId="1" dxf="1">
      <nc r="L721">
        <f>#REF!-#REF!</f>
      </nc>
      <ndxf>
        <numFmt numFmtId="30" formatCode="@"/>
      </ndxf>
    </rcc>
    <rcc rId="0" sId="1" dxf="1">
      <nc r="L722">
        <f>#REF!-#REF!</f>
      </nc>
      <ndxf>
        <numFmt numFmtId="30" formatCode="@"/>
      </ndxf>
    </rcc>
    <rcc rId="0" sId="1" dxf="1">
      <nc r="L723">
        <f>#REF!-#REF!</f>
      </nc>
      <ndxf>
        <numFmt numFmtId="30" formatCode="@"/>
      </ndxf>
    </rcc>
    <rcc rId="0" sId="1" dxf="1">
      <nc r="L724">
        <f>#REF!-#REF!</f>
      </nc>
      <ndxf>
        <numFmt numFmtId="30" formatCode="@"/>
      </ndxf>
    </rcc>
    <rcc rId="0" sId="1" dxf="1">
      <nc r="L725">
        <f>#REF!-#REF!</f>
      </nc>
      <ndxf>
        <numFmt numFmtId="30" formatCode="@"/>
      </ndxf>
    </rcc>
    <rcc rId="0" sId="1" dxf="1">
      <nc r="L726">
        <f>#REF!-#REF!</f>
      </nc>
      <ndxf>
        <numFmt numFmtId="30" formatCode="@"/>
      </ndxf>
    </rcc>
    <rcc rId="0" sId="1" dxf="1">
      <nc r="L727">
        <f>#REF!-#REF!</f>
      </nc>
      <ndxf>
        <numFmt numFmtId="30" formatCode="@"/>
      </ndxf>
    </rcc>
    <rcc rId="0" sId="1" dxf="1">
      <nc r="L728">
        <f>#REF!-#REF!</f>
      </nc>
      <ndxf>
        <numFmt numFmtId="30" formatCode="@"/>
      </ndxf>
    </rcc>
    <rcc rId="0" sId="1" dxf="1">
      <nc r="L729">
        <f>#REF!-#REF!</f>
      </nc>
      <ndxf>
        <numFmt numFmtId="30" formatCode="@"/>
      </ndxf>
    </rcc>
    <rcc rId="0" sId="1" dxf="1">
      <nc r="L730">
        <f>#REF!-#REF!</f>
      </nc>
      <ndxf>
        <numFmt numFmtId="30" formatCode="@"/>
      </ndxf>
    </rcc>
    <rcc rId="0" sId="1" dxf="1">
      <nc r="L731">
        <f>#REF!-#REF!</f>
      </nc>
      <ndxf>
        <numFmt numFmtId="30" formatCode="@"/>
      </ndxf>
    </rcc>
    <rcc rId="0" sId="1" dxf="1">
      <nc r="L732">
        <f>#REF!-#REF!</f>
      </nc>
      <ndxf>
        <numFmt numFmtId="30" formatCode="@"/>
      </ndxf>
    </rcc>
    <rcc rId="0" sId="1" dxf="1">
      <nc r="L733">
        <f>#REF!-#REF!</f>
      </nc>
      <ndxf>
        <numFmt numFmtId="30" formatCode="@"/>
      </ndxf>
    </rcc>
    <rcc rId="0" sId="1" dxf="1">
      <nc r="L734">
        <f>#REF!-#REF!</f>
      </nc>
      <ndxf>
        <numFmt numFmtId="30" formatCode="@"/>
      </ndxf>
    </rcc>
    <rcc rId="0" sId="1" dxf="1">
      <nc r="L735">
        <f>#REF!-#REF!</f>
      </nc>
      <ndxf>
        <numFmt numFmtId="30" formatCode="@"/>
      </ndxf>
    </rcc>
    <rcc rId="0" sId="1" dxf="1">
      <nc r="L736">
        <f>#REF!-#REF!</f>
      </nc>
      <ndxf>
        <numFmt numFmtId="30" formatCode="@"/>
      </ndxf>
    </rcc>
    <rcc rId="0" sId="1" dxf="1">
      <nc r="L738">
        <f>#REF!-#REF!</f>
      </nc>
      <ndxf>
        <numFmt numFmtId="30" formatCode="@"/>
      </ndxf>
    </rcc>
    <rcc rId="0" sId="1" dxf="1">
      <nc r="L739">
        <f>#REF!-#REF!</f>
      </nc>
      <ndxf>
        <numFmt numFmtId="30" formatCode="@"/>
      </ndxf>
    </rcc>
    <rcc rId="0" sId="1" dxf="1">
      <nc r="L740">
        <f>#REF!-#REF!</f>
      </nc>
      <ndxf>
        <numFmt numFmtId="30" formatCode="@"/>
      </ndxf>
    </rcc>
    <rcc rId="0" sId="1" dxf="1">
      <nc r="L1332">
        <f>#REF!-#REF!</f>
      </nc>
      <ndxf>
        <numFmt numFmtId="30" formatCode="@"/>
      </ndxf>
    </rcc>
    <rcc rId="0" sId="1" dxf="1">
      <nc r="L741">
        <f>#REF!-#REF!</f>
      </nc>
      <ndxf>
        <numFmt numFmtId="30" formatCode="@"/>
      </ndxf>
    </rcc>
    <rcc rId="0" sId="1" dxf="1">
      <nc r="L742">
        <f>#REF!-#REF!</f>
      </nc>
      <ndxf>
        <numFmt numFmtId="30" formatCode="@"/>
      </ndxf>
    </rcc>
    <rcc rId="0" sId="1" dxf="1">
      <nc r="L743">
        <f>#REF!-#REF!</f>
      </nc>
      <ndxf>
        <numFmt numFmtId="30" formatCode="@"/>
      </ndxf>
    </rcc>
    <rcc rId="0" sId="1" dxf="1">
      <nc r="L744">
        <f>#REF!-#REF!</f>
      </nc>
      <ndxf>
        <numFmt numFmtId="30" formatCode="@"/>
      </ndxf>
    </rcc>
    <rcc rId="0" sId="1" dxf="1">
      <nc r="L745">
        <f>#REF!-#REF!</f>
      </nc>
      <ndxf>
        <numFmt numFmtId="30" formatCode="@"/>
      </ndxf>
    </rcc>
    <rcc rId="0" sId="1" dxf="1">
      <nc r="L746">
        <f>#REF!-#REF!</f>
      </nc>
      <ndxf>
        <numFmt numFmtId="30" formatCode="@"/>
      </ndxf>
    </rcc>
    <rcc rId="0" sId="1" dxf="1">
      <nc r="L747">
        <f>#REF!-#REF!</f>
      </nc>
      <ndxf>
        <numFmt numFmtId="30" formatCode="@"/>
      </ndxf>
    </rcc>
    <rcc rId="0" sId="1" dxf="1">
      <nc r="L748">
        <f>#REF!-#REF!</f>
      </nc>
      <ndxf>
        <numFmt numFmtId="30" formatCode="@"/>
      </ndxf>
    </rcc>
    <rcc rId="0" sId="1" dxf="1">
      <nc r="L749">
        <f>#REF!-#REF!</f>
      </nc>
      <ndxf>
        <numFmt numFmtId="30" formatCode="@"/>
      </ndxf>
    </rcc>
    <rcc rId="0" sId="1" dxf="1">
      <nc r="L750">
        <f>#REF!-#REF!</f>
      </nc>
      <ndxf>
        <numFmt numFmtId="30" formatCode="@"/>
      </ndxf>
    </rcc>
    <rcc rId="0" sId="1" dxf="1">
      <nc r="L751">
        <f>#REF!-#REF!</f>
      </nc>
      <ndxf>
        <numFmt numFmtId="30" formatCode="@"/>
      </ndxf>
    </rcc>
    <rcc rId="0" sId="1" dxf="1">
      <nc r="L752">
        <f>#REF!-#REF!</f>
      </nc>
      <ndxf>
        <numFmt numFmtId="30" formatCode="@"/>
      </ndxf>
    </rcc>
    <rcc rId="0" sId="1" dxf="1">
      <nc r="L753">
        <f>#REF!-#REF!</f>
      </nc>
      <ndxf>
        <numFmt numFmtId="30" formatCode="@"/>
      </ndxf>
    </rcc>
    <rcc rId="0" sId="1" dxf="1">
      <nc r="L754">
        <f>#REF!-#REF!</f>
      </nc>
      <ndxf>
        <numFmt numFmtId="30" formatCode="@"/>
      </ndxf>
    </rcc>
    <rcc rId="0" sId="1" dxf="1">
      <nc r="L755">
        <f>#REF!-#REF!</f>
      </nc>
      <ndxf>
        <numFmt numFmtId="30" formatCode="@"/>
      </ndxf>
    </rcc>
    <rcc rId="0" sId="1" dxf="1">
      <nc r="L756">
        <f>#REF!-#REF!</f>
      </nc>
      <ndxf>
        <numFmt numFmtId="30" formatCode="@"/>
      </ndxf>
    </rcc>
    <rcc rId="0" sId="1" dxf="1">
      <nc r="L757">
        <f>#REF!-#REF!</f>
      </nc>
      <ndxf>
        <numFmt numFmtId="30" formatCode="@"/>
      </ndxf>
    </rcc>
    <rcc rId="0" sId="1" dxf="1">
      <nc r="L758">
        <f>#REF!-#REF!</f>
      </nc>
      <ndxf>
        <numFmt numFmtId="30" formatCode="@"/>
      </ndxf>
    </rcc>
    <rcc rId="0" sId="1" dxf="1">
      <nc r="L759">
        <f>#REF!-#REF!</f>
      </nc>
      <ndxf>
        <numFmt numFmtId="30" formatCode="@"/>
      </ndxf>
    </rcc>
    <rcc rId="0" sId="1" dxf="1">
      <nc r="L760">
        <f>#REF!-#REF!</f>
      </nc>
      <ndxf>
        <numFmt numFmtId="30" formatCode="@"/>
      </ndxf>
    </rcc>
    <rcc rId="0" sId="1" dxf="1">
      <nc r="L761">
        <f>#REF!-#REF!</f>
      </nc>
      <ndxf>
        <numFmt numFmtId="30" formatCode="@"/>
      </ndxf>
    </rcc>
    <rcc rId="0" sId="1" dxf="1">
      <nc r="L762">
        <f>#REF!-#REF!</f>
      </nc>
      <ndxf>
        <numFmt numFmtId="30" formatCode="@"/>
      </ndxf>
    </rcc>
    <rcc rId="0" sId="1" dxf="1">
      <nc r="L763">
        <f>#REF!-#REF!</f>
      </nc>
      <ndxf>
        <numFmt numFmtId="30" formatCode="@"/>
      </ndxf>
    </rcc>
    <rcc rId="0" sId="1" dxf="1">
      <nc r="L764">
        <f>#REF!-#REF!</f>
      </nc>
      <ndxf>
        <numFmt numFmtId="30" formatCode="@"/>
      </ndxf>
    </rcc>
    <rcc rId="0" sId="1" dxf="1">
      <nc r="L765">
        <f>#REF!-#REF!</f>
      </nc>
      <ndxf>
        <numFmt numFmtId="30" formatCode="@"/>
      </ndxf>
    </rcc>
    <rcc rId="0" sId="1" dxf="1">
      <nc r="L766">
        <f>#REF!-#REF!</f>
      </nc>
      <ndxf>
        <numFmt numFmtId="30" formatCode="@"/>
      </ndxf>
    </rcc>
    <rcc rId="0" sId="1" dxf="1">
      <nc r="L767">
        <f>#REF!-#REF!</f>
      </nc>
      <ndxf>
        <numFmt numFmtId="30" formatCode="@"/>
      </ndxf>
    </rcc>
    <rcc rId="0" sId="1" dxf="1">
      <nc r="L768">
        <f>#REF!-#REF!</f>
      </nc>
      <ndxf>
        <numFmt numFmtId="30" formatCode="@"/>
      </ndxf>
    </rcc>
    <rcc rId="0" sId="1" dxf="1">
      <nc r="L769">
        <f>#REF!-#REF!</f>
      </nc>
      <ndxf>
        <numFmt numFmtId="30" formatCode="@"/>
      </ndxf>
    </rcc>
    <rcc rId="0" sId="1" dxf="1">
      <nc r="L770">
        <f>#REF!-#REF!</f>
      </nc>
      <ndxf>
        <numFmt numFmtId="30" formatCode="@"/>
      </ndxf>
    </rcc>
    <rcc rId="0" sId="1" dxf="1">
      <nc r="L771">
        <f>#REF!-#REF!</f>
      </nc>
      <ndxf>
        <numFmt numFmtId="30" formatCode="@"/>
      </ndxf>
    </rcc>
    <rcc rId="0" sId="1" dxf="1">
      <nc r="L772">
        <f>#REF!-#REF!</f>
      </nc>
      <ndxf>
        <numFmt numFmtId="30" formatCode="@"/>
      </ndxf>
    </rcc>
    <rcc rId="0" sId="1" dxf="1">
      <nc r="L773">
        <f>#REF!-#REF!</f>
      </nc>
      <ndxf>
        <numFmt numFmtId="30" formatCode="@"/>
      </ndxf>
    </rcc>
    <rcc rId="0" sId="1" dxf="1">
      <nc r="L774">
        <f>#REF!-#REF!</f>
      </nc>
      <ndxf>
        <numFmt numFmtId="30" formatCode="@"/>
      </ndxf>
    </rcc>
    <rcc rId="0" sId="1" dxf="1">
      <nc r="L776">
        <f>#REF!-#REF!</f>
      </nc>
      <ndxf>
        <numFmt numFmtId="30" formatCode="@"/>
      </ndxf>
    </rcc>
    <rcc rId="0" sId="1" dxf="1">
      <nc r="L777">
        <f>#REF!-#REF!</f>
      </nc>
      <ndxf>
        <numFmt numFmtId="30" formatCode="@"/>
      </ndxf>
    </rcc>
    <rcc rId="0" sId="1" dxf="1">
      <nc r="L1521">
        <f>#REF!-#REF!</f>
      </nc>
      <ndxf>
        <numFmt numFmtId="30" formatCode="@"/>
      </ndxf>
    </rcc>
    <rcc rId="0" sId="1" dxf="1">
      <nc r="L778">
        <f>#REF!-#REF!</f>
      </nc>
      <ndxf>
        <numFmt numFmtId="30" formatCode="@"/>
      </ndxf>
    </rcc>
    <rcc rId="0" sId="1" dxf="1">
      <nc r="L779">
        <f>#REF!-#REF!</f>
      </nc>
      <ndxf>
        <numFmt numFmtId="30" formatCode="@"/>
      </ndxf>
    </rcc>
    <rcc rId="0" sId="1" dxf="1">
      <nc r="L780">
        <f>#REF!-#REF!</f>
      </nc>
      <ndxf>
        <numFmt numFmtId="30" formatCode="@"/>
      </ndxf>
    </rcc>
    <rcc rId="0" sId="1" dxf="1">
      <nc r="L782">
        <f>#REF!-#REF!</f>
      </nc>
      <ndxf>
        <numFmt numFmtId="30" formatCode="@"/>
      </ndxf>
    </rcc>
    <rcc rId="0" sId="1" dxf="1">
      <nc r="L840">
        <f>#REF!-#REF!</f>
      </nc>
      <ndxf>
        <numFmt numFmtId="30" formatCode="@"/>
      </ndxf>
    </rcc>
    <rcc rId="0" sId="1" dxf="1">
      <nc r="L1198">
        <f>#REF!-#REF!</f>
      </nc>
      <ndxf>
        <numFmt numFmtId="30" formatCode="@"/>
      </ndxf>
    </rcc>
    <rcc rId="0" sId="1" dxf="1">
      <nc r="L784">
        <f>#REF!-#REF!</f>
      </nc>
      <ndxf>
        <numFmt numFmtId="30" formatCode="@"/>
      </ndxf>
    </rcc>
    <rcc rId="0" sId="1" dxf="1">
      <nc r="L785">
        <f>#REF!-#REF!</f>
      </nc>
      <ndxf>
        <numFmt numFmtId="30" formatCode="@"/>
      </ndxf>
    </rcc>
    <rcc rId="0" sId="1" dxf="1">
      <nc r="L786">
        <f>#REF!-#REF!</f>
      </nc>
      <ndxf>
        <numFmt numFmtId="30" formatCode="@"/>
      </ndxf>
    </rcc>
    <rcc rId="0" sId="1" dxf="1">
      <nc r="L787">
        <f>#REF!-#REF!</f>
      </nc>
      <ndxf>
        <numFmt numFmtId="30" formatCode="@"/>
      </ndxf>
    </rcc>
    <rcc rId="0" sId="1" dxf="1">
      <nc r="L788">
        <f>#REF!-#REF!</f>
      </nc>
      <ndxf>
        <numFmt numFmtId="30" formatCode="@"/>
      </ndxf>
    </rcc>
    <rcc rId="0" sId="1" dxf="1">
      <nc r="L789">
        <f>#REF!-#REF!</f>
      </nc>
      <ndxf>
        <numFmt numFmtId="30" formatCode="@"/>
      </ndxf>
    </rcc>
    <rcc rId="0" sId="1" dxf="1">
      <nc r="L790">
        <f>#REF!-#REF!</f>
      </nc>
      <ndxf>
        <numFmt numFmtId="30" formatCode="@"/>
      </ndxf>
    </rcc>
    <rcc rId="0" sId="1" dxf="1">
      <nc r="L791">
        <f>#REF!-#REF!</f>
      </nc>
      <ndxf>
        <numFmt numFmtId="30" formatCode="@"/>
      </ndxf>
    </rcc>
    <rcc rId="0" sId="1" dxf="1">
      <nc r="L1327">
        <f>#REF!-#REF!</f>
      </nc>
      <ndxf>
        <numFmt numFmtId="30" formatCode="@"/>
      </ndxf>
    </rcc>
    <rcc rId="0" sId="1" dxf="1">
      <nc r="L794">
        <f>#REF!-#REF!</f>
      </nc>
      <ndxf>
        <numFmt numFmtId="30" formatCode="@"/>
      </ndxf>
    </rcc>
    <rcc rId="0" sId="1" dxf="1">
      <nc r="L795">
        <f>#REF!-#REF!</f>
      </nc>
      <ndxf>
        <numFmt numFmtId="30" formatCode="@"/>
      </ndxf>
    </rcc>
    <rcc rId="0" sId="1" dxf="1">
      <nc r="L1103">
        <f>#REF!-#REF!</f>
      </nc>
      <ndxf>
        <numFmt numFmtId="30" formatCode="@"/>
      </ndxf>
    </rcc>
    <rcc rId="0" sId="1" dxf="1">
      <nc r="L796">
        <f>#REF!-#REF!</f>
      </nc>
      <ndxf>
        <numFmt numFmtId="30" formatCode="@"/>
      </ndxf>
    </rcc>
    <rcc rId="0" sId="1" dxf="1">
      <nc r="L797">
        <f>#REF!-#REF!</f>
      </nc>
      <ndxf>
        <numFmt numFmtId="30" formatCode="@"/>
      </ndxf>
    </rcc>
    <rcc rId="0" sId="1" dxf="1">
      <nc r="L798">
        <f>#REF!-#REF!</f>
      </nc>
      <ndxf>
        <numFmt numFmtId="30" formatCode="@"/>
      </ndxf>
    </rcc>
    <rcc rId="0" sId="1" dxf="1">
      <nc r="L799">
        <f>#REF!-#REF!</f>
      </nc>
      <ndxf>
        <numFmt numFmtId="30" formatCode="@"/>
      </ndxf>
    </rcc>
    <rcc rId="0" sId="1" dxf="1">
      <nc r="L800">
        <f>#REF!-#REF!</f>
      </nc>
      <ndxf>
        <numFmt numFmtId="30" formatCode="@"/>
      </ndxf>
    </rcc>
    <rcc rId="0" sId="1" dxf="1">
      <nc r="L801">
        <f>#REF!-#REF!</f>
      </nc>
      <ndxf>
        <numFmt numFmtId="30" formatCode="@"/>
      </ndxf>
    </rcc>
    <rcc rId="0" sId="1" dxf="1">
      <nc r="L1146">
        <f>#REF!-#REF!</f>
      </nc>
      <ndxf>
        <numFmt numFmtId="30" formatCode="@"/>
      </ndxf>
    </rcc>
    <rcc rId="0" sId="1" dxf="1">
      <nc r="L803">
        <f>#REF!-#REF!</f>
      </nc>
      <ndxf>
        <numFmt numFmtId="30" formatCode="@"/>
      </ndxf>
    </rcc>
    <rcc rId="0" sId="1" dxf="1">
      <nc r="L804">
        <f>#REF!-#REF!</f>
      </nc>
      <ndxf>
        <numFmt numFmtId="30" formatCode="@"/>
      </ndxf>
    </rcc>
    <rcc rId="0" sId="1" dxf="1">
      <nc r="L805">
        <f>#REF!-#REF!</f>
      </nc>
      <ndxf>
        <numFmt numFmtId="30" formatCode="@"/>
      </ndxf>
    </rcc>
    <rcc rId="0" sId="1" dxf="1">
      <nc r="L806">
        <f>#REF!-#REF!</f>
      </nc>
      <ndxf>
        <numFmt numFmtId="30" formatCode="@"/>
      </ndxf>
    </rcc>
    <rcc rId="0" sId="1" dxf="1">
      <nc r="L807">
        <f>#REF!-#REF!</f>
      </nc>
      <ndxf>
        <numFmt numFmtId="30" formatCode="@"/>
      </ndxf>
    </rcc>
    <rcc rId="0" sId="1" dxf="1">
      <nc r="L808">
        <f>#REF!-#REF!</f>
      </nc>
      <ndxf>
        <numFmt numFmtId="30" formatCode="@"/>
      </ndxf>
    </rcc>
    <rcc rId="0" sId="1" dxf="1">
      <nc r="L809">
        <f>#REF!-#REF!</f>
      </nc>
      <ndxf>
        <numFmt numFmtId="30" formatCode="@"/>
      </ndxf>
    </rcc>
    <rcc rId="0" sId="1" dxf="1">
      <nc r="L810">
        <f>#REF!-#REF!</f>
      </nc>
      <ndxf>
        <numFmt numFmtId="30" formatCode="@"/>
      </ndxf>
    </rcc>
    <rcc rId="0" sId="1" dxf="1">
      <nc r="L811">
        <f>#REF!-#REF!</f>
      </nc>
      <ndxf>
        <numFmt numFmtId="30" formatCode="@"/>
      </ndxf>
    </rcc>
    <rcc rId="0" sId="1" dxf="1">
      <nc r="L812">
        <f>#REF!-#REF!</f>
      </nc>
      <ndxf>
        <numFmt numFmtId="30" formatCode="@"/>
      </ndxf>
    </rcc>
    <rcc rId="0" sId="1" dxf="1">
      <nc r="L813">
        <f>#REF!-#REF!</f>
      </nc>
      <ndxf>
        <numFmt numFmtId="30" formatCode="@"/>
      </ndxf>
    </rcc>
    <rcc rId="0" sId="1" dxf="1">
      <nc r="L814">
        <f>#REF!-#REF!</f>
      </nc>
      <ndxf>
        <numFmt numFmtId="30" formatCode="@"/>
      </ndxf>
    </rcc>
    <rcc rId="0" sId="1" dxf="1">
      <nc r="L815">
        <f>#REF!-#REF!</f>
      </nc>
      <ndxf>
        <numFmt numFmtId="30" formatCode="@"/>
      </ndxf>
    </rcc>
    <rcc rId="0" sId="1" dxf="1">
      <nc r="L816">
        <f>#REF!-#REF!</f>
      </nc>
      <ndxf>
        <numFmt numFmtId="30" formatCode="@"/>
      </ndxf>
    </rcc>
    <rcc rId="0" sId="1" dxf="1">
      <nc r="L817">
        <f>#REF!-#REF!</f>
      </nc>
      <ndxf>
        <numFmt numFmtId="30" formatCode="@"/>
      </ndxf>
    </rcc>
    <rcc rId="0" sId="1" dxf="1">
      <nc r="L818">
        <f>#REF!-#REF!</f>
      </nc>
      <ndxf>
        <numFmt numFmtId="30" formatCode="@"/>
      </ndxf>
    </rcc>
    <rcc rId="0" sId="1" dxf="1">
      <nc r="L819">
        <f>#REF!-#REF!</f>
      </nc>
      <ndxf>
        <numFmt numFmtId="30" formatCode="@"/>
      </ndxf>
    </rcc>
    <rcc rId="0" sId="1" dxf="1">
      <nc r="L820">
        <f>#REF!-#REF!</f>
      </nc>
      <ndxf>
        <numFmt numFmtId="30" formatCode="@"/>
      </ndxf>
    </rcc>
    <rcc rId="0" sId="1" dxf="1">
      <nc r="L821">
        <f>#REF!-#REF!</f>
      </nc>
      <ndxf>
        <numFmt numFmtId="30" formatCode="@"/>
      </ndxf>
    </rcc>
    <rcc rId="0" sId="1" dxf="1">
      <nc r="L822">
        <f>#REF!-#REF!</f>
      </nc>
      <ndxf>
        <numFmt numFmtId="30" formatCode="@"/>
      </ndxf>
    </rcc>
    <rcc rId="0" sId="1" dxf="1">
      <nc r="L1306">
        <f>#REF!-#REF!</f>
      </nc>
      <ndxf>
        <numFmt numFmtId="30" formatCode="@"/>
      </ndxf>
    </rcc>
    <rcc rId="0" sId="1" dxf="1">
      <nc r="L824">
        <f>#REF!-#REF!</f>
      </nc>
      <ndxf>
        <numFmt numFmtId="30" formatCode="@"/>
      </ndxf>
    </rcc>
    <rcc rId="0" sId="1" dxf="1">
      <nc r="L825">
        <f>#REF!-#REF!</f>
      </nc>
      <ndxf>
        <numFmt numFmtId="30" formatCode="@"/>
      </ndxf>
    </rcc>
    <rcc rId="0" sId="1" dxf="1">
      <nc r="L826">
        <f>#REF!-#REF!</f>
      </nc>
      <ndxf>
        <numFmt numFmtId="30" formatCode="@"/>
      </ndxf>
    </rcc>
    <rcc rId="0" sId="1" dxf="1">
      <nc r="L827">
        <f>#REF!-#REF!</f>
      </nc>
      <ndxf>
        <numFmt numFmtId="30" formatCode="@"/>
      </ndxf>
    </rcc>
    <rcc rId="0" sId="1" dxf="1">
      <nc r="L828">
        <f>#REF!-#REF!</f>
      </nc>
      <ndxf>
        <numFmt numFmtId="30" formatCode="@"/>
      </ndxf>
    </rcc>
    <rcc rId="0" sId="1" dxf="1">
      <nc r="L829">
        <f>#REF!-#REF!</f>
      </nc>
      <ndxf>
        <numFmt numFmtId="30" formatCode="@"/>
      </ndxf>
    </rcc>
    <rcc rId="0" sId="1" dxf="1">
      <nc r="L830">
        <f>#REF!-#REF!</f>
      </nc>
      <ndxf>
        <numFmt numFmtId="30" formatCode="@"/>
      </ndxf>
    </rcc>
    <rcc rId="0" sId="1" dxf="1">
      <nc r="L831">
        <f>#REF!-#REF!</f>
      </nc>
      <ndxf>
        <numFmt numFmtId="30" formatCode="@"/>
      </ndxf>
    </rcc>
    <rcc rId="0" sId="1" dxf="1">
      <nc r="L832">
        <f>#REF!-#REF!</f>
      </nc>
      <ndxf>
        <numFmt numFmtId="30" formatCode="@"/>
      </ndxf>
    </rcc>
    <rcc rId="0" sId="1" dxf="1">
      <nc r="L833">
        <f>#REF!-#REF!</f>
      </nc>
      <ndxf>
        <numFmt numFmtId="30" formatCode="@"/>
      </ndxf>
    </rcc>
    <rcc rId="0" sId="1" dxf="1">
      <nc r="L834">
        <f>#REF!-#REF!</f>
      </nc>
      <ndxf>
        <numFmt numFmtId="30" formatCode="@"/>
      </ndxf>
    </rcc>
    <rcc rId="0" sId="1" dxf="1">
      <nc r="L1552">
        <f>#REF!-#REF!</f>
      </nc>
      <ndxf>
        <numFmt numFmtId="30" formatCode="@"/>
      </ndxf>
    </rcc>
    <rcc rId="0" sId="1" dxf="1">
      <nc r="L836">
        <f>#REF!-#REF!</f>
      </nc>
      <ndxf>
        <numFmt numFmtId="30" formatCode="@"/>
      </ndxf>
    </rcc>
    <rcc rId="0" sId="1" dxf="1">
      <nc r="L1275">
        <f>#REF!-#REF!</f>
      </nc>
      <ndxf>
        <numFmt numFmtId="30" formatCode="@"/>
      </ndxf>
    </rcc>
    <rcc rId="0" sId="1" dxf="1">
      <nc r="L1442">
        <f>#REF!-#REF!</f>
      </nc>
      <ndxf>
        <numFmt numFmtId="30" formatCode="@"/>
      </ndxf>
    </rcc>
    <rcc rId="0" sId="1" dxf="1">
      <nc r="L839">
        <f>#REF!-#REF!</f>
      </nc>
      <ndxf>
        <numFmt numFmtId="30" formatCode="@"/>
      </ndxf>
    </rcc>
    <rcc rId="0" sId="1" dxf="1">
      <nc r="L1028">
        <f>#REF!-#REF!</f>
      </nc>
      <ndxf>
        <numFmt numFmtId="30" formatCode="@"/>
      </ndxf>
    </rcc>
    <rcc rId="0" sId="1" dxf="1">
      <nc r="L841">
        <f>#REF!-#REF!</f>
      </nc>
      <ndxf>
        <numFmt numFmtId="30" formatCode="@"/>
      </ndxf>
    </rcc>
    <rcc rId="0" sId="1" dxf="1">
      <nc r="L842">
        <f>#REF!-#REF!</f>
      </nc>
      <ndxf>
        <numFmt numFmtId="30" formatCode="@"/>
      </ndxf>
    </rcc>
    <rcc rId="0" sId="1" dxf="1">
      <nc r="L843">
        <f>#REF!-#REF!</f>
      </nc>
      <ndxf>
        <numFmt numFmtId="30" formatCode="@"/>
      </ndxf>
    </rcc>
    <rcc rId="0" sId="1" dxf="1">
      <nc r="L844">
        <f>#REF!-#REF!</f>
      </nc>
      <ndxf>
        <numFmt numFmtId="30" formatCode="@"/>
      </ndxf>
    </rcc>
    <rcc rId="0" sId="1" dxf="1">
      <nc r="L845">
        <f>#REF!-#REF!</f>
      </nc>
      <ndxf>
        <numFmt numFmtId="30" formatCode="@"/>
      </ndxf>
    </rcc>
    <rcc rId="0" sId="1" dxf="1">
      <nc r="L847">
        <f>#REF!-#REF!</f>
      </nc>
      <ndxf>
        <numFmt numFmtId="30" formatCode="@"/>
      </ndxf>
    </rcc>
    <rcc rId="0" sId="1" dxf="1">
      <nc r="L1156">
        <f>#REF!-#REF!</f>
      </nc>
      <ndxf>
        <numFmt numFmtId="30" formatCode="@"/>
      </ndxf>
    </rcc>
    <rcc rId="0" sId="1" dxf="1">
      <nc r="L849">
        <f>#REF!-#REF!</f>
      </nc>
      <ndxf>
        <numFmt numFmtId="30" formatCode="@"/>
      </ndxf>
    </rcc>
    <rcc rId="0" sId="1" dxf="1">
      <nc r="L850">
        <f>#REF!-#REF!</f>
      </nc>
      <ndxf>
        <numFmt numFmtId="30" formatCode="@"/>
      </ndxf>
    </rcc>
    <rcc rId="0" sId="1" dxf="1">
      <nc r="L854">
        <f>#REF!-#REF!</f>
      </nc>
      <ndxf>
        <numFmt numFmtId="30" formatCode="@"/>
      </ndxf>
    </rcc>
    <rcc rId="0" sId="1" dxf="1">
      <nc r="L852">
        <f>#REF!-#REF!</f>
      </nc>
      <ndxf>
        <numFmt numFmtId="30" formatCode="@"/>
      </ndxf>
    </rcc>
    <rcc rId="0" sId="1" dxf="1">
      <nc r="L853">
        <f>#REF!-#REF!</f>
      </nc>
      <ndxf>
        <numFmt numFmtId="30" formatCode="@"/>
      </ndxf>
    </rcc>
    <rcc rId="0" sId="1" dxf="1">
      <nc r="L855">
        <f>#REF!-#REF!</f>
      </nc>
      <ndxf>
        <numFmt numFmtId="30" formatCode="@"/>
      </ndxf>
    </rcc>
    <rcc rId="0" sId="1" dxf="1">
      <nc r="L1229">
        <f>#REF!-#REF!</f>
      </nc>
      <ndxf>
        <numFmt numFmtId="30" formatCode="@"/>
      </ndxf>
    </rcc>
    <rcc rId="0" sId="1" dxf="1">
      <nc r="L856">
        <f>#REF!-#REF!</f>
      </nc>
      <ndxf>
        <numFmt numFmtId="30" formatCode="@"/>
      </ndxf>
    </rcc>
    <rcc rId="0" sId="1" dxf="1">
      <nc r="L1390">
        <f>#REF!-#REF!</f>
      </nc>
      <ndxf>
        <numFmt numFmtId="30" formatCode="@"/>
      </ndxf>
    </rcc>
    <rcc rId="0" sId="1" dxf="1">
      <nc r="L858">
        <f>#REF!-#REF!</f>
      </nc>
      <ndxf>
        <numFmt numFmtId="30" formatCode="@"/>
      </ndxf>
    </rcc>
    <rcc rId="0" sId="1" dxf="1">
      <nc r="L859">
        <f>#REF!-#REF!</f>
      </nc>
      <ndxf>
        <numFmt numFmtId="30" formatCode="@"/>
      </ndxf>
    </rcc>
    <rcc rId="0" sId="1" dxf="1">
      <nc r="L860">
        <f>#REF!-#REF!</f>
      </nc>
      <ndxf>
        <numFmt numFmtId="30" formatCode="@"/>
      </ndxf>
    </rcc>
    <rcc rId="0" sId="1" dxf="1">
      <nc r="L861">
        <f>#REF!-#REF!</f>
      </nc>
      <ndxf>
        <numFmt numFmtId="30" formatCode="@"/>
      </ndxf>
    </rcc>
    <rcc rId="0" sId="1" dxf="1">
      <nc r="L862">
        <f>#REF!-#REF!</f>
      </nc>
      <ndxf>
        <numFmt numFmtId="30" formatCode="@"/>
      </ndxf>
    </rcc>
    <rcc rId="0" sId="1" dxf="1">
      <nc r="L863">
        <f>#REF!-#REF!</f>
      </nc>
      <ndxf>
        <numFmt numFmtId="30" formatCode="@"/>
      </ndxf>
    </rcc>
    <rcc rId="0" sId="1" dxf="1">
      <nc r="L864">
        <f>#REF!-#REF!</f>
      </nc>
      <ndxf>
        <numFmt numFmtId="30" formatCode="@"/>
      </ndxf>
    </rcc>
    <rcc rId="0" sId="1" dxf="1">
      <nc r="L865">
        <f>#REF!-#REF!</f>
      </nc>
      <ndxf>
        <numFmt numFmtId="30" formatCode="@"/>
      </ndxf>
    </rcc>
    <rcc rId="0" sId="1" dxf="1">
      <nc r="L866">
        <f>#REF!-#REF!</f>
      </nc>
      <ndxf>
        <numFmt numFmtId="30" formatCode="@"/>
      </ndxf>
    </rcc>
    <rcc rId="0" sId="1" dxf="1">
      <nc r="L867">
        <f>#REF!-#REF!</f>
      </nc>
      <ndxf>
        <numFmt numFmtId="30" formatCode="@"/>
      </ndxf>
    </rcc>
    <rcc rId="0" sId="1" dxf="1">
      <nc r="L868">
        <f>#REF!-#REF!</f>
      </nc>
      <ndxf>
        <numFmt numFmtId="30" formatCode="@"/>
      </ndxf>
    </rcc>
    <rcc rId="0" sId="1" dxf="1">
      <nc r="L869">
        <f>#REF!-#REF!</f>
      </nc>
      <ndxf>
        <numFmt numFmtId="30" formatCode="@"/>
      </ndxf>
    </rcc>
    <rcc rId="0" sId="1" dxf="1">
      <nc r="L870">
        <f>#REF!-#REF!</f>
      </nc>
      <ndxf>
        <numFmt numFmtId="30" formatCode="@"/>
      </ndxf>
    </rcc>
    <rcc rId="0" sId="1" dxf="1">
      <nc r="L871">
        <f>#REF!-#REF!</f>
      </nc>
      <ndxf>
        <numFmt numFmtId="30" formatCode="@"/>
      </ndxf>
    </rcc>
    <rcc rId="0" sId="1" dxf="1">
      <nc r="L872">
        <f>#REF!-#REF!</f>
      </nc>
      <ndxf>
        <numFmt numFmtId="30" formatCode="@"/>
      </ndxf>
    </rcc>
    <rcc rId="0" sId="1" dxf="1">
      <nc r="L873">
        <f>#REF!-#REF!</f>
      </nc>
      <ndxf>
        <numFmt numFmtId="30" formatCode="@"/>
      </ndxf>
    </rcc>
    <rcc rId="0" sId="1" dxf="1">
      <nc r="L874">
        <f>#REF!-#REF!</f>
      </nc>
      <ndxf>
        <numFmt numFmtId="30" formatCode="@"/>
      </ndxf>
    </rcc>
    <rcc rId="0" sId="1" dxf="1">
      <nc r="L875">
        <f>#REF!-#REF!</f>
      </nc>
      <ndxf>
        <numFmt numFmtId="30" formatCode="@"/>
      </ndxf>
    </rcc>
    <rcc rId="0" sId="1" dxf="1">
      <nc r="L876">
        <f>#REF!-#REF!</f>
      </nc>
      <ndxf>
        <numFmt numFmtId="30" formatCode="@"/>
      </ndxf>
    </rcc>
    <rcc rId="0" sId="1" dxf="1">
      <nc r="L877">
        <f>#REF!-#REF!</f>
      </nc>
      <ndxf>
        <numFmt numFmtId="30" formatCode="@"/>
      </ndxf>
    </rcc>
    <rcc rId="0" sId="1" dxf="1">
      <nc r="L878">
        <f>#REF!-#REF!</f>
      </nc>
      <ndxf>
        <numFmt numFmtId="30" formatCode="@"/>
      </ndxf>
    </rcc>
    <rcc rId="0" sId="1" dxf="1">
      <nc r="L879">
        <f>#REF!-#REF!</f>
      </nc>
      <ndxf>
        <numFmt numFmtId="30" formatCode="@"/>
      </ndxf>
    </rcc>
    <rcc rId="0" sId="1" dxf="1">
      <nc r="L880">
        <f>#REF!-#REF!</f>
      </nc>
      <ndxf>
        <numFmt numFmtId="30" formatCode="@"/>
      </ndxf>
    </rcc>
    <rcc rId="0" sId="1" dxf="1">
      <nc r="L881">
        <f>#REF!-#REF!</f>
      </nc>
      <ndxf>
        <numFmt numFmtId="30" formatCode="@"/>
      </ndxf>
    </rcc>
    <rcc rId="0" sId="1" dxf="1">
      <nc r="L882">
        <f>#REF!-#REF!</f>
      </nc>
      <ndxf>
        <numFmt numFmtId="30" formatCode="@"/>
      </ndxf>
    </rcc>
    <rcc rId="0" sId="1" dxf="1">
      <nc r="L883">
        <f>#REF!-#REF!</f>
      </nc>
      <ndxf>
        <numFmt numFmtId="30" formatCode="@"/>
      </ndxf>
    </rcc>
    <rcc rId="0" sId="1" dxf="1">
      <nc r="L884">
        <f>#REF!-#REF!</f>
      </nc>
      <ndxf>
        <numFmt numFmtId="30" formatCode="@"/>
      </ndxf>
    </rcc>
    <rcc rId="0" sId="1" dxf="1">
      <nc r="L885">
        <f>#REF!-#REF!</f>
      </nc>
      <ndxf>
        <numFmt numFmtId="30" formatCode="@"/>
      </ndxf>
    </rcc>
    <rcc rId="0" sId="1" dxf="1">
      <nc r="L1295">
        <f>#REF!-#REF!</f>
      </nc>
      <ndxf>
        <numFmt numFmtId="30" formatCode="@"/>
      </ndxf>
    </rcc>
    <rcc rId="0" sId="1" dxf="1">
      <nc r="L1777">
        <f>#REF!-#REF!</f>
      </nc>
      <ndxf>
        <numFmt numFmtId="30" formatCode="@"/>
      </ndxf>
    </rcc>
    <rcc rId="0" sId="1" dxf="1">
      <nc r="L888">
        <f>#REF!-#REF!</f>
      </nc>
      <ndxf>
        <numFmt numFmtId="30" formatCode="@"/>
      </ndxf>
    </rcc>
    <rcc rId="0" sId="1" dxf="1">
      <nc r="L1771">
        <f>#REF!-#REF!</f>
      </nc>
      <ndxf>
        <numFmt numFmtId="30" formatCode="@"/>
      </ndxf>
    </rcc>
    <rcc rId="0" sId="1" dxf="1">
      <nc r="L890">
        <f>#REF!-#REF!</f>
      </nc>
      <ndxf>
        <numFmt numFmtId="30" formatCode="@"/>
      </ndxf>
    </rcc>
    <rcc rId="0" sId="1" dxf="1">
      <nc r="L1307">
        <f>#REF!-#REF!</f>
      </nc>
      <ndxf>
        <numFmt numFmtId="30" formatCode="@"/>
      </ndxf>
    </rcc>
    <rcc rId="0" sId="1" dxf="1">
      <nc r="L892">
        <f>#REF!-#REF!</f>
      </nc>
      <ndxf>
        <numFmt numFmtId="30" formatCode="@"/>
      </ndxf>
    </rcc>
    <rcc rId="0" sId="1" dxf="1">
      <nc r="L893">
        <f>#REF!-#REF!</f>
      </nc>
      <ndxf>
        <numFmt numFmtId="30" formatCode="@"/>
      </ndxf>
    </rcc>
    <rcc rId="0" sId="1" dxf="1">
      <nc r="L894">
        <f>#REF!-#REF!</f>
      </nc>
      <ndxf>
        <numFmt numFmtId="30" formatCode="@"/>
      </ndxf>
    </rcc>
    <rcc rId="0" sId="1" dxf="1">
      <nc r="L895">
        <f>#REF!-#REF!</f>
      </nc>
      <ndxf>
        <numFmt numFmtId="30" formatCode="@"/>
      </ndxf>
    </rcc>
    <rcc rId="0" sId="1" dxf="1">
      <nc r="L896">
        <f>#REF!-#REF!</f>
      </nc>
      <ndxf>
        <numFmt numFmtId="30" formatCode="@"/>
      </ndxf>
    </rcc>
    <rcc rId="0" sId="1" dxf="1">
      <nc r="L897">
        <f>#REF!-#REF!</f>
      </nc>
      <ndxf>
        <numFmt numFmtId="30" formatCode="@"/>
      </ndxf>
    </rcc>
    <rcc rId="0" sId="1" dxf="1">
      <nc r="L898">
        <f>#REF!-#REF!</f>
      </nc>
      <ndxf>
        <numFmt numFmtId="30" formatCode="@"/>
      </ndxf>
    </rcc>
    <rcc rId="0" sId="1" dxf="1">
      <nc r="L899">
        <f>#REF!-#REF!</f>
      </nc>
      <ndxf>
        <numFmt numFmtId="30" formatCode="@"/>
      </ndxf>
    </rcc>
    <rcc rId="0" sId="1" dxf="1">
      <nc r="L900">
        <f>#REF!-#REF!</f>
      </nc>
      <ndxf>
        <numFmt numFmtId="30" formatCode="@"/>
      </ndxf>
    </rcc>
    <rcc rId="0" sId="1" dxf="1">
      <nc r="L901">
        <f>#REF!-#REF!</f>
      </nc>
      <ndxf>
        <numFmt numFmtId="30" formatCode="@"/>
      </ndxf>
    </rcc>
    <rcc rId="0" sId="1" dxf="1">
      <nc r="L903">
        <f>#REF!-#REF!</f>
      </nc>
      <ndxf>
        <numFmt numFmtId="30" formatCode="@"/>
      </ndxf>
    </rcc>
    <rcc rId="0" sId="1" dxf="1">
      <nc r="L1308">
        <f>#REF!-#REF!</f>
      </nc>
      <ndxf>
        <numFmt numFmtId="30" formatCode="@"/>
      </ndxf>
    </rcc>
    <rcc rId="0" sId="1" dxf="1">
      <nc r="L904">
        <f>#REF!-#REF!</f>
      </nc>
      <ndxf>
        <numFmt numFmtId="30" formatCode="@"/>
      </ndxf>
    </rcc>
    <rcc rId="0" sId="1" dxf="1">
      <nc r="L905">
        <f>#REF!-#REF!</f>
      </nc>
      <ndxf>
        <numFmt numFmtId="30" formatCode="@"/>
      </ndxf>
    </rcc>
    <rcc rId="0" sId="1" dxf="1">
      <nc r="L906">
        <f>#REF!-#REF!</f>
      </nc>
      <ndxf>
        <numFmt numFmtId="30" formatCode="@"/>
      </ndxf>
    </rcc>
    <rcc rId="0" sId="1" dxf="1">
      <nc r="L907">
        <f>#REF!-#REF!</f>
      </nc>
      <ndxf>
        <numFmt numFmtId="30" formatCode="@"/>
      </ndxf>
    </rcc>
    <rcc rId="0" sId="1" dxf="1">
      <nc r="L908">
        <f>#REF!-#REF!</f>
      </nc>
      <ndxf>
        <numFmt numFmtId="30" formatCode="@"/>
      </ndxf>
    </rcc>
    <rcc rId="0" sId="1" dxf="1">
      <nc r="L909">
        <f>#REF!-#REF!</f>
      </nc>
      <ndxf>
        <numFmt numFmtId="30" formatCode="@"/>
      </ndxf>
    </rcc>
    <rcc rId="0" sId="1" dxf="1">
      <nc r="L910">
        <f>#REF!-#REF!</f>
      </nc>
      <ndxf>
        <numFmt numFmtId="30" formatCode="@"/>
      </ndxf>
    </rcc>
    <rcc rId="0" sId="1" dxf="1">
      <nc r="L911">
        <f>#REF!-#REF!</f>
      </nc>
      <ndxf>
        <numFmt numFmtId="30" formatCode="@"/>
      </ndxf>
    </rcc>
    <rcc rId="0" sId="1" dxf="1">
      <nc r="L912">
        <f>#REF!-#REF!</f>
      </nc>
      <ndxf>
        <numFmt numFmtId="30" formatCode="@"/>
      </ndxf>
    </rcc>
    <rcc rId="0" sId="1" dxf="1">
      <nc r="L913">
        <f>#REF!-#REF!</f>
      </nc>
      <ndxf>
        <numFmt numFmtId="30" formatCode="@"/>
      </ndxf>
    </rcc>
    <rcc rId="0" sId="1" dxf="1">
      <nc r="L1094">
        <f>#REF!-#REF!</f>
      </nc>
      <ndxf>
        <numFmt numFmtId="30" formatCode="@"/>
      </ndxf>
    </rcc>
    <rcc rId="0" sId="1" dxf="1">
      <nc r="L915">
        <f>#REF!-#REF!</f>
      </nc>
      <ndxf>
        <numFmt numFmtId="30" formatCode="@"/>
      </ndxf>
    </rcc>
    <rcc rId="0" sId="1" dxf="1">
      <nc r="L916">
        <f>#REF!-#REF!</f>
      </nc>
      <ndxf>
        <numFmt numFmtId="30" formatCode="@"/>
      </ndxf>
    </rcc>
    <rcc rId="0" sId="1" dxf="1">
      <nc r="L1371">
        <f>#REF!-#REF!</f>
      </nc>
      <ndxf>
        <numFmt numFmtId="30" formatCode="@"/>
      </ndxf>
    </rcc>
    <rcc rId="0" sId="1" dxf="1">
      <nc r="L918">
        <f>#REF!-#REF!</f>
      </nc>
      <ndxf>
        <numFmt numFmtId="30" formatCode="@"/>
      </ndxf>
    </rcc>
    <rcc rId="0" sId="1" dxf="1">
      <nc r="L919">
        <f>#REF!-#REF!</f>
      </nc>
      <ndxf>
        <numFmt numFmtId="30" formatCode="@"/>
      </ndxf>
    </rcc>
    <rcc rId="0" sId="1" dxf="1">
      <nc r="L920">
        <f>#REF!-#REF!</f>
      </nc>
      <ndxf>
        <numFmt numFmtId="30" formatCode="@"/>
      </ndxf>
    </rcc>
    <rcc rId="0" sId="1" dxf="1">
      <nc r="L921">
        <f>#REF!-#REF!</f>
      </nc>
      <ndxf>
        <numFmt numFmtId="30" formatCode="@"/>
      </ndxf>
    </rcc>
    <rcc rId="0" sId="1" dxf="1">
      <nc r="L922">
        <f>#REF!-#REF!</f>
      </nc>
      <ndxf>
        <numFmt numFmtId="30" formatCode="@"/>
      </ndxf>
    </rcc>
    <rcc rId="0" sId="1" dxf="1">
      <nc r="L923">
        <f>#REF!-#REF!</f>
      </nc>
      <ndxf>
        <numFmt numFmtId="30" formatCode="@"/>
      </ndxf>
    </rcc>
    <rcc rId="0" sId="1" dxf="1">
      <nc r="L924">
        <f>#REF!-#REF!</f>
      </nc>
      <ndxf>
        <numFmt numFmtId="30" formatCode="@"/>
      </ndxf>
    </rcc>
    <rcc rId="0" sId="1" dxf="1">
      <nc r="L925">
        <f>#REF!-#REF!</f>
      </nc>
      <ndxf>
        <numFmt numFmtId="30" formatCode="@"/>
      </ndxf>
    </rcc>
    <rcc rId="0" sId="1" dxf="1">
      <nc r="L926">
        <f>#REF!-#REF!</f>
      </nc>
      <ndxf>
        <numFmt numFmtId="30" formatCode="@"/>
      </ndxf>
    </rcc>
    <rcc rId="0" sId="1" dxf="1">
      <nc r="L927">
        <f>#REF!-#REF!</f>
      </nc>
      <ndxf>
        <numFmt numFmtId="30" formatCode="@"/>
      </ndxf>
    </rcc>
    <rcc rId="0" sId="1" dxf="1">
      <nc r="L928">
        <f>#REF!-#REF!</f>
      </nc>
      <ndxf>
        <numFmt numFmtId="30" formatCode="@"/>
      </ndxf>
    </rcc>
    <rcc rId="0" sId="1" dxf="1">
      <nc r="L929">
        <f>#REF!-#REF!</f>
      </nc>
      <ndxf>
        <numFmt numFmtId="30" formatCode="@"/>
      </ndxf>
    </rcc>
    <rcc rId="0" sId="1" dxf="1">
      <nc r="L930">
        <f>#REF!-#REF!</f>
      </nc>
      <ndxf>
        <numFmt numFmtId="30" formatCode="@"/>
      </ndxf>
    </rcc>
    <rcc rId="0" sId="1" dxf="1">
      <nc r="L931">
        <f>#REF!-#REF!</f>
      </nc>
      <ndxf>
        <numFmt numFmtId="30" formatCode="@"/>
      </ndxf>
    </rcc>
    <rcc rId="0" sId="1" dxf="1">
      <nc r="L932">
        <f>#REF!-#REF!</f>
      </nc>
      <ndxf>
        <numFmt numFmtId="30" formatCode="@"/>
      </ndxf>
    </rcc>
    <rcc rId="0" sId="1" dxf="1">
      <nc r="L933">
        <f>#REF!-#REF!</f>
      </nc>
      <ndxf>
        <numFmt numFmtId="30" formatCode="@"/>
      </ndxf>
    </rcc>
    <rcc rId="0" sId="1" dxf="1">
      <nc r="L934">
        <f>#REF!-#REF!</f>
      </nc>
      <ndxf>
        <numFmt numFmtId="30" formatCode="@"/>
      </ndxf>
    </rcc>
    <rcc rId="0" sId="1" dxf="1">
      <nc r="L935">
        <f>#REF!-#REF!</f>
      </nc>
      <ndxf>
        <numFmt numFmtId="30" formatCode="@"/>
      </ndxf>
    </rcc>
    <rcc rId="0" sId="1" dxf="1">
      <nc r="L936">
        <f>#REF!-#REF!</f>
      </nc>
      <ndxf>
        <numFmt numFmtId="30" formatCode="@"/>
      </ndxf>
    </rcc>
    <rcc rId="0" sId="1" dxf="1">
      <nc r="L937">
        <f>#REF!-#REF!</f>
      </nc>
      <ndxf>
        <numFmt numFmtId="30" formatCode="@"/>
      </ndxf>
    </rcc>
    <rcc rId="0" sId="1" dxf="1">
      <nc r="L938">
        <f>#REF!-#REF!</f>
      </nc>
      <ndxf>
        <numFmt numFmtId="30" formatCode="@"/>
      </ndxf>
    </rcc>
    <rcc rId="0" sId="1" dxf="1">
      <nc r="L939">
        <f>#REF!-#REF!</f>
      </nc>
      <ndxf>
        <numFmt numFmtId="30" formatCode="@"/>
      </ndxf>
    </rcc>
    <rcc rId="0" sId="1" dxf="1">
      <nc r="L940">
        <f>#REF!-#REF!</f>
      </nc>
      <ndxf>
        <numFmt numFmtId="30" formatCode="@"/>
      </ndxf>
    </rcc>
    <rcc rId="0" sId="1" dxf="1">
      <nc r="L941">
        <f>#REF!-#REF!</f>
      </nc>
      <ndxf>
        <numFmt numFmtId="30" formatCode="@"/>
      </ndxf>
    </rcc>
    <rcc rId="0" sId="1" dxf="1">
      <nc r="L942">
        <f>#REF!-#REF!</f>
      </nc>
      <ndxf>
        <numFmt numFmtId="30" formatCode="@"/>
      </ndxf>
    </rcc>
    <rcc rId="0" sId="1" dxf="1">
      <nc r="L943">
        <f>#REF!-#REF!</f>
      </nc>
      <ndxf>
        <numFmt numFmtId="30" formatCode="@"/>
      </ndxf>
    </rcc>
    <rcc rId="0" sId="1" dxf="1">
      <nc r="L944">
        <f>#REF!-#REF!</f>
      </nc>
      <ndxf>
        <numFmt numFmtId="30" formatCode="@"/>
      </ndxf>
    </rcc>
    <rcc rId="0" sId="1" dxf="1">
      <nc r="L945">
        <f>#REF!-#REF!</f>
      </nc>
      <ndxf>
        <numFmt numFmtId="30" formatCode="@"/>
      </ndxf>
    </rcc>
    <rcc rId="0" sId="1" dxf="1">
      <nc r="L947">
        <f>#REF!-#REF!</f>
      </nc>
      <ndxf>
        <numFmt numFmtId="30" formatCode="@"/>
      </ndxf>
    </rcc>
    <rcc rId="0" sId="1" dxf="1">
      <nc r="L1107">
        <f>#REF!-#REF!</f>
      </nc>
      <ndxf>
        <numFmt numFmtId="30" formatCode="@"/>
      </ndxf>
    </rcc>
    <rcc rId="0" sId="1" dxf="1">
      <nc r="L948">
        <f>#REF!-#REF!</f>
      </nc>
      <ndxf>
        <numFmt numFmtId="30" formatCode="@"/>
      </ndxf>
    </rcc>
    <rcc rId="0" sId="1" dxf="1">
      <nc r="L949">
        <f>#REF!-#REF!</f>
      </nc>
      <ndxf>
        <numFmt numFmtId="30" formatCode="@"/>
      </ndxf>
    </rcc>
    <rcc rId="0" sId="1" dxf="1">
      <nc r="L950">
        <f>#REF!-#REF!</f>
      </nc>
      <ndxf>
        <numFmt numFmtId="30" formatCode="@"/>
      </ndxf>
    </rcc>
    <rcc rId="0" sId="1" dxf="1">
      <nc r="L951">
        <f>#REF!-#REF!</f>
      </nc>
      <ndxf>
        <numFmt numFmtId="30" formatCode="@"/>
      </ndxf>
    </rcc>
    <rcc rId="0" sId="1" dxf="1">
      <nc r="L952">
        <f>#REF!-#REF!</f>
      </nc>
      <ndxf>
        <numFmt numFmtId="30" formatCode="@"/>
      </ndxf>
    </rcc>
    <rcc rId="0" sId="1" dxf="1">
      <nc r="L953">
        <f>#REF!-#REF!</f>
      </nc>
      <ndxf>
        <numFmt numFmtId="30" formatCode="@"/>
      </ndxf>
    </rcc>
    <rcc rId="0" sId="1" dxf="1">
      <nc r="L954">
        <f>#REF!-#REF!</f>
      </nc>
      <ndxf>
        <numFmt numFmtId="30" formatCode="@"/>
      </ndxf>
    </rcc>
    <rcc rId="0" sId="1" dxf="1">
      <nc r="L955">
        <f>#REF!-#REF!</f>
      </nc>
      <ndxf>
        <numFmt numFmtId="30" formatCode="@"/>
      </ndxf>
    </rcc>
    <rcc rId="0" sId="1" dxf="1">
      <nc r="L956">
        <f>#REF!-#REF!</f>
      </nc>
      <ndxf>
        <numFmt numFmtId="30" formatCode="@"/>
      </ndxf>
    </rcc>
    <rcc rId="0" sId="1" dxf="1">
      <nc r="L957">
        <f>#REF!-#REF!</f>
      </nc>
      <ndxf>
        <numFmt numFmtId="30" formatCode="@"/>
      </ndxf>
    </rcc>
    <rcc rId="0" sId="1" dxf="1">
      <nc r="L958">
        <f>#REF!-#REF!</f>
      </nc>
      <ndxf>
        <numFmt numFmtId="30" formatCode="@"/>
      </ndxf>
    </rcc>
    <rcc rId="0" sId="1" dxf="1">
      <nc r="L959">
        <f>#REF!-#REF!</f>
      </nc>
      <ndxf>
        <numFmt numFmtId="30" formatCode="@"/>
      </ndxf>
    </rcc>
    <rcc rId="0" sId="1" dxf="1">
      <nc r="L960">
        <f>#REF!-#REF!</f>
      </nc>
      <ndxf>
        <numFmt numFmtId="30" formatCode="@"/>
      </ndxf>
    </rcc>
    <rcc rId="0" sId="1" dxf="1">
      <nc r="L961">
        <f>#REF!-#REF!</f>
      </nc>
      <ndxf>
        <numFmt numFmtId="30" formatCode="@"/>
      </ndxf>
    </rcc>
    <rcc rId="0" sId="1" dxf="1">
      <nc r="L962">
        <f>#REF!-#REF!</f>
      </nc>
      <ndxf>
        <numFmt numFmtId="30" formatCode="@"/>
      </ndxf>
    </rcc>
    <rcc rId="0" sId="1" dxf="1">
      <nc r="L963">
        <f>#REF!-#REF!</f>
      </nc>
      <ndxf>
        <numFmt numFmtId="30" formatCode="@"/>
      </ndxf>
    </rcc>
    <rcc rId="0" sId="1" dxf="1">
      <nc r="L964">
        <f>#REF!-#REF!</f>
      </nc>
      <ndxf>
        <numFmt numFmtId="30" formatCode="@"/>
      </ndxf>
    </rcc>
    <rcc rId="0" sId="1" dxf="1">
      <nc r="L965">
        <f>#REF!-#REF!</f>
      </nc>
      <ndxf>
        <numFmt numFmtId="30" formatCode="@"/>
      </ndxf>
    </rcc>
    <rcc rId="0" sId="1" dxf="1">
      <nc r="L966">
        <f>#REF!-#REF!</f>
      </nc>
      <ndxf>
        <numFmt numFmtId="30" formatCode="@"/>
      </ndxf>
    </rcc>
    <rcc rId="0" sId="1" dxf="1">
      <nc r="L967">
        <f>#REF!-#REF!</f>
      </nc>
      <ndxf>
        <numFmt numFmtId="30" formatCode="@"/>
      </ndxf>
    </rcc>
    <rcc rId="0" sId="1" dxf="1">
      <nc r="L968">
        <f>#REF!-#REF!</f>
      </nc>
      <ndxf>
        <numFmt numFmtId="30" formatCode="@"/>
      </ndxf>
    </rcc>
    <rcc rId="0" sId="1" dxf="1">
      <nc r="L969">
        <f>#REF!-#REF!</f>
      </nc>
      <ndxf>
        <numFmt numFmtId="30" formatCode="@"/>
      </ndxf>
    </rcc>
    <rcc rId="0" sId="1" dxf="1">
      <nc r="L970">
        <f>#REF!-#REF!</f>
      </nc>
      <ndxf>
        <numFmt numFmtId="30" formatCode="@"/>
      </ndxf>
    </rcc>
    <rcc rId="0" sId="1" dxf="1">
      <nc r="L971">
        <f>#REF!-#REF!</f>
      </nc>
      <ndxf>
        <numFmt numFmtId="30" formatCode="@"/>
      </ndxf>
    </rcc>
    <rcc rId="0" sId="1" dxf="1">
      <nc r="L972">
        <f>#REF!-#REF!</f>
      </nc>
      <ndxf>
        <numFmt numFmtId="30" formatCode="@"/>
      </ndxf>
    </rcc>
    <rcc rId="0" sId="1" dxf="1">
      <nc r="L973">
        <f>#REF!-#REF!</f>
      </nc>
      <ndxf>
        <numFmt numFmtId="30" formatCode="@"/>
      </ndxf>
    </rcc>
    <rcc rId="0" sId="1" dxf="1">
      <nc r="L974">
        <f>#REF!-#REF!</f>
      </nc>
      <ndxf>
        <numFmt numFmtId="30" formatCode="@"/>
      </ndxf>
    </rcc>
    <rcc rId="0" sId="1" dxf="1">
      <nc r="L975">
        <f>#REF!-#REF!</f>
      </nc>
      <ndxf>
        <numFmt numFmtId="30" formatCode="@"/>
      </ndxf>
    </rcc>
    <rcc rId="0" sId="1" dxf="1">
      <nc r="L976">
        <f>#REF!-#REF!</f>
      </nc>
      <ndxf>
        <numFmt numFmtId="30" formatCode="@"/>
      </ndxf>
    </rcc>
    <rcc rId="0" sId="1" dxf="1">
      <nc r="L977">
        <f>#REF!-#REF!</f>
      </nc>
      <ndxf>
        <numFmt numFmtId="30" formatCode="@"/>
      </ndxf>
    </rcc>
    <rcc rId="0" sId="1" dxf="1">
      <nc r="L978">
        <f>#REF!-#REF!</f>
      </nc>
      <ndxf>
        <numFmt numFmtId="30" formatCode="@"/>
      </ndxf>
    </rcc>
    <rcc rId="0" sId="1" dxf="1">
      <nc r="L979">
        <f>#REF!-#REF!</f>
      </nc>
      <ndxf>
        <numFmt numFmtId="30" formatCode="@"/>
      </ndxf>
    </rcc>
    <rcc rId="0" sId="1" dxf="1">
      <nc r="L980">
        <f>#REF!-#REF!</f>
      </nc>
      <ndxf>
        <numFmt numFmtId="30" formatCode="@"/>
      </ndxf>
    </rcc>
    <rcc rId="0" sId="1" dxf="1">
      <nc r="L981">
        <f>#REF!-#REF!</f>
      </nc>
      <ndxf>
        <numFmt numFmtId="30" formatCode="@"/>
      </ndxf>
    </rcc>
    <rcc rId="0" sId="1" dxf="1">
      <nc r="L982">
        <f>#REF!-#REF!</f>
      </nc>
      <ndxf>
        <numFmt numFmtId="30" formatCode="@"/>
      </ndxf>
    </rcc>
    <rcc rId="0" sId="1" dxf="1">
      <nc r="L983">
        <f>#REF!-#REF!</f>
      </nc>
      <ndxf>
        <numFmt numFmtId="30" formatCode="@"/>
      </ndxf>
    </rcc>
    <rcc rId="0" sId="1" dxf="1">
      <nc r="L984">
        <f>#REF!-#REF!</f>
      </nc>
      <ndxf>
        <numFmt numFmtId="30" formatCode="@"/>
      </ndxf>
    </rcc>
    <rcc rId="0" sId="1" dxf="1">
      <nc r="L985">
        <f>#REF!-#REF!</f>
      </nc>
      <ndxf>
        <numFmt numFmtId="30" formatCode="@"/>
      </ndxf>
    </rcc>
    <rcc rId="0" sId="1" dxf="1">
      <nc r="L986">
        <f>#REF!-#REF!</f>
      </nc>
      <ndxf>
        <numFmt numFmtId="30" formatCode="@"/>
      </ndxf>
    </rcc>
    <rcc rId="0" sId="1" dxf="1">
      <nc r="L987">
        <f>#REF!-#REF!</f>
      </nc>
      <ndxf>
        <numFmt numFmtId="30" formatCode="@"/>
      </ndxf>
    </rcc>
    <rcc rId="0" sId="1" dxf="1">
      <nc r="L988">
        <f>#REF!-#REF!</f>
      </nc>
      <ndxf>
        <numFmt numFmtId="30" formatCode="@"/>
      </ndxf>
    </rcc>
    <rcc rId="0" sId="1" dxf="1">
      <nc r="L989">
        <f>#REF!-#REF!</f>
      </nc>
      <ndxf>
        <numFmt numFmtId="30" formatCode="@"/>
      </ndxf>
    </rcc>
    <rcc rId="0" sId="1" dxf="1">
      <nc r="L990">
        <f>#REF!-#REF!</f>
      </nc>
      <ndxf>
        <numFmt numFmtId="30" formatCode="@"/>
      </ndxf>
    </rcc>
    <rcc rId="0" sId="1" dxf="1">
      <nc r="L991">
        <f>#REF!-#REF!</f>
      </nc>
      <ndxf>
        <numFmt numFmtId="30" formatCode="@"/>
      </ndxf>
    </rcc>
    <rcc rId="0" sId="1" dxf="1">
      <nc r="L992">
        <f>#REF!-#REF!</f>
      </nc>
      <ndxf>
        <numFmt numFmtId="30" formatCode="@"/>
      </ndxf>
    </rcc>
    <rcc rId="0" sId="1" dxf="1">
      <nc r="L993">
        <f>#REF!-#REF!</f>
      </nc>
      <ndxf>
        <numFmt numFmtId="30" formatCode="@"/>
      </ndxf>
    </rcc>
    <rcc rId="0" sId="1" dxf="1">
      <nc r="L994">
        <f>#REF!-#REF!</f>
      </nc>
      <ndxf>
        <numFmt numFmtId="30" formatCode="@"/>
      </ndxf>
    </rcc>
    <rcc rId="0" sId="1" dxf="1">
      <nc r="L995">
        <f>#REF!-#REF!</f>
      </nc>
      <ndxf>
        <numFmt numFmtId="30" formatCode="@"/>
      </ndxf>
    </rcc>
    <rcc rId="0" sId="1" dxf="1">
      <nc r="L996">
        <f>#REF!-#REF!</f>
      </nc>
      <ndxf>
        <numFmt numFmtId="30" formatCode="@"/>
      </ndxf>
    </rcc>
    <rcc rId="0" sId="1" dxf="1">
      <nc r="L997">
        <f>#REF!-#REF!</f>
      </nc>
      <ndxf>
        <numFmt numFmtId="30" formatCode="@"/>
      </ndxf>
    </rcc>
    <rcc rId="0" sId="1" dxf="1">
      <nc r="L998">
        <f>#REF!-#REF!</f>
      </nc>
      <ndxf>
        <numFmt numFmtId="30" formatCode="@"/>
      </ndxf>
    </rcc>
    <rcc rId="0" sId="1" dxf="1">
      <nc r="L999">
        <f>#REF!-#REF!</f>
      </nc>
      <ndxf>
        <numFmt numFmtId="30" formatCode="@"/>
      </ndxf>
    </rcc>
    <rcc rId="0" sId="1" dxf="1">
      <nc r="L1000">
        <f>#REF!-#REF!</f>
      </nc>
      <ndxf>
        <numFmt numFmtId="30" formatCode="@"/>
      </ndxf>
    </rcc>
    <rcc rId="0" sId="1" dxf="1">
      <nc r="L1001">
        <f>#REF!-#REF!</f>
      </nc>
      <ndxf>
        <numFmt numFmtId="30" formatCode="@"/>
      </ndxf>
    </rcc>
    <rcc rId="0" sId="1" dxf="1">
      <nc r="L1002">
        <f>#REF!-#REF!</f>
      </nc>
      <ndxf>
        <numFmt numFmtId="30" formatCode="@"/>
      </ndxf>
    </rcc>
    <rcc rId="0" sId="1" dxf="1">
      <nc r="L1003">
        <f>#REF!-#REF!</f>
      </nc>
      <ndxf>
        <numFmt numFmtId="30" formatCode="@"/>
      </ndxf>
    </rcc>
    <rcc rId="0" sId="1" dxf="1">
      <nc r="L1004">
        <f>#REF!-#REF!</f>
      </nc>
      <ndxf>
        <numFmt numFmtId="30" formatCode="@"/>
      </ndxf>
    </rcc>
    <rcc rId="0" sId="1" dxf="1">
      <nc r="L1005">
        <f>#REF!-#REF!</f>
      </nc>
      <ndxf>
        <numFmt numFmtId="30" formatCode="@"/>
      </ndxf>
    </rcc>
    <rcc rId="0" sId="1" dxf="1">
      <nc r="L1006">
        <f>#REF!-#REF!</f>
      </nc>
      <ndxf>
        <numFmt numFmtId="30" formatCode="@"/>
      </ndxf>
    </rcc>
    <rcc rId="0" sId="1" dxf="1">
      <nc r="L1007">
        <f>#REF!-#REF!</f>
      </nc>
      <ndxf>
        <numFmt numFmtId="30" formatCode="@"/>
      </ndxf>
    </rcc>
    <rcc rId="0" sId="1" dxf="1">
      <nc r="L1008">
        <f>#REF!-#REF!</f>
      </nc>
      <ndxf>
        <numFmt numFmtId="30" formatCode="@"/>
      </ndxf>
    </rcc>
    <rcc rId="0" sId="1" dxf="1">
      <nc r="L1009">
        <f>#REF!-#REF!</f>
      </nc>
      <ndxf>
        <numFmt numFmtId="30" formatCode="@"/>
      </ndxf>
    </rcc>
    <rcc rId="0" sId="1" dxf="1">
      <nc r="L1010">
        <f>#REF!-#REF!</f>
      </nc>
      <ndxf>
        <numFmt numFmtId="30" formatCode="@"/>
      </ndxf>
    </rcc>
    <rcc rId="0" sId="1" dxf="1">
      <nc r="L1011">
        <f>#REF!-#REF!</f>
      </nc>
      <ndxf>
        <numFmt numFmtId="30" formatCode="@"/>
      </ndxf>
    </rcc>
    <rcc rId="0" sId="1" dxf="1">
      <nc r="L1012">
        <f>#REF!-#REF!</f>
      </nc>
      <ndxf>
        <numFmt numFmtId="30" formatCode="@"/>
      </ndxf>
    </rcc>
    <rcc rId="0" sId="1" dxf="1">
      <nc r="L1013">
        <f>#REF!-#REF!</f>
      </nc>
      <ndxf>
        <numFmt numFmtId="30" formatCode="@"/>
      </ndxf>
    </rcc>
    <rcc rId="0" sId="1" dxf="1">
      <nc r="L1014">
        <f>#REF!-#REF!</f>
      </nc>
      <ndxf>
        <numFmt numFmtId="30" formatCode="@"/>
      </ndxf>
    </rcc>
    <rcc rId="0" sId="1" dxf="1">
      <nc r="L1015">
        <f>#REF!-#REF!</f>
      </nc>
      <ndxf>
        <numFmt numFmtId="30" formatCode="@"/>
      </ndxf>
    </rcc>
    <rcc rId="0" sId="1" dxf="1">
      <nc r="L1016">
        <f>#REF!-#REF!</f>
      </nc>
      <ndxf>
        <numFmt numFmtId="30" formatCode="@"/>
      </ndxf>
    </rcc>
    <rcc rId="0" sId="1" dxf="1">
      <nc r="L1017">
        <f>#REF!-#REF!</f>
      </nc>
      <ndxf>
        <numFmt numFmtId="30" formatCode="@"/>
      </ndxf>
    </rcc>
    <rcc rId="0" sId="1" dxf="1">
      <nc r="L1018">
        <f>#REF!-#REF!</f>
      </nc>
      <ndxf>
        <numFmt numFmtId="30" formatCode="@"/>
      </ndxf>
    </rcc>
    <rcc rId="0" sId="1" dxf="1">
      <nc r="L1019">
        <f>#REF!-#REF!</f>
      </nc>
      <ndxf>
        <numFmt numFmtId="30" formatCode="@"/>
      </ndxf>
    </rcc>
    <rcc rId="0" sId="1" dxf="1">
      <nc r="L1020">
        <f>#REF!-#REF!</f>
      </nc>
      <ndxf>
        <numFmt numFmtId="30" formatCode="@"/>
      </ndxf>
    </rcc>
    <rcc rId="0" sId="1" dxf="1">
      <nc r="L1022">
        <f>#REF!-#REF!</f>
      </nc>
      <ndxf>
        <numFmt numFmtId="30" formatCode="@"/>
      </ndxf>
    </rcc>
    <rcc rId="0" sId="1" dxf="1">
      <nc r="L1052">
        <f>#REF!-#REF!</f>
      </nc>
      <ndxf>
        <numFmt numFmtId="30" formatCode="@"/>
      </ndxf>
    </rcc>
    <rcc rId="0" sId="1" dxf="1">
      <nc r="L1023">
        <f>#REF!-#REF!</f>
      </nc>
      <ndxf>
        <numFmt numFmtId="30" formatCode="@"/>
      </ndxf>
    </rcc>
    <rcc rId="0" sId="1" dxf="1">
      <nc r="L1024">
        <f>#REF!-#REF!</f>
      </nc>
      <ndxf>
        <numFmt numFmtId="30" formatCode="@"/>
      </ndxf>
    </rcc>
    <rcc rId="0" sId="1" dxf="1">
      <nc r="L1025">
        <f>#REF!-#REF!</f>
      </nc>
      <ndxf>
        <numFmt numFmtId="30" formatCode="@"/>
      </ndxf>
    </rcc>
    <rcc rId="0" sId="1" dxf="1">
      <nc r="L1026">
        <f>#REF!-#REF!</f>
      </nc>
      <ndxf>
        <numFmt numFmtId="30" formatCode="@"/>
      </ndxf>
    </rcc>
    <rcc rId="0" sId="1" dxf="1">
      <nc r="L1027">
        <f>#REF!-#REF!</f>
      </nc>
      <ndxf>
        <numFmt numFmtId="30" formatCode="@"/>
      </ndxf>
    </rcc>
    <rcc rId="0" sId="1" dxf="1">
      <nc r="L676">
        <f>#REF!-#REF!</f>
      </nc>
      <ndxf>
        <numFmt numFmtId="30" formatCode="@"/>
      </ndxf>
    </rcc>
    <rcc rId="0" sId="1" dxf="1">
      <nc r="L1029">
        <f>#REF!-#REF!</f>
      </nc>
      <ndxf>
        <numFmt numFmtId="30" formatCode="@"/>
      </ndxf>
    </rcc>
    <rcc rId="0" sId="1" dxf="1">
      <nc r="L1030">
        <f>#REF!-#REF!</f>
      </nc>
      <ndxf>
        <numFmt numFmtId="30" formatCode="@"/>
      </ndxf>
    </rcc>
    <rcc rId="0" sId="1" dxf="1">
      <nc r="L1031">
        <f>#REF!-#REF!</f>
      </nc>
      <ndxf>
        <numFmt numFmtId="30" formatCode="@"/>
      </ndxf>
    </rcc>
    <rcc rId="0" sId="1" dxf="1">
      <nc r="L1032">
        <f>#REF!-#REF!</f>
      </nc>
      <ndxf>
        <numFmt numFmtId="30" formatCode="@"/>
      </ndxf>
    </rcc>
    <rcc rId="0" sId="1" dxf="1">
      <nc r="L1033">
        <f>#REF!-#REF!</f>
      </nc>
      <ndxf>
        <numFmt numFmtId="30" formatCode="@"/>
      </ndxf>
    </rcc>
    <rcc rId="0" sId="1" dxf="1">
      <nc r="L1034">
        <f>#REF!-#REF!</f>
      </nc>
      <ndxf>
        <numFmt numFmtId="30" formatCode="@"/>
      </ndxf>
    </rcc>
    <rcc rId="0" sId="1" dxf="1">
      <nc r="L1035">
        <f>#REF!-#REF!</f>
      </nc>
      <ndxf>
        <numFmt numFmtId="30" formatCode="@"/>
      </ndxf>
    </rcc>
    <rcc rId="0" sId="1" dxf="1">
      <nc r="L1036">
        <f>#REF!-#REF!</f>
      </nc>
      <ndxf>
        <numFmt numFmtId="30" formatCode="@"/>
      </ndxf>
    </rcc>
    <rcc rId="0" sId="1" dxf="1">
      <nc r="L1037">
        <f>#REF!-#REF!</f>
      </nc>
      <ndxf>
        <numFmt numFmtId="30" formatCode="@"/>
      </ndxf>
    </rcc>
    <rcc rId="0" sId="1" dxf="1">
      <nc r="L1038">
        <f>#REF!-#REF!</f>
      </nc>
      <ndxf>
        <numFmt numFmtId="30" formatCode="@"/>
      </ndxf>
    </rcc>
    <rcc rId="0" sId="1" dxf="1">
      <nc r="L1039">
        <f>#REF!-#REF!</f>
      </nc>
      <ndxf>
        <numFmt numFmtId="30" formatCode="@"/>
      </ndxf>
    </rcc>
    <rcc rId="0" sId="1" dxf="1">
      <nc r="L1040">
        <f>#REF!-#REF!</f>
      </nc>
      <ndxf>
        <numFmt numFmtId="30" formatCode="@"/>
      </ndxf>
    </rcc>
    <rcc rId="0" sId="1" dxf="1">
      <nc r="L1041">
        <f>#REF!-#REF!</f>
      </nc>
      <ndxf>
        <numFmt numFmtId="30" formatCode="@"/>
      </ndxf>
    </rcc>
    <rcc rId="0" sId="1" dxf="1">
      <nc r="L1042">
        <f>#REF!-#REF!</f>
      </nc>
      <ndxf>
        <numFmt numFmtId="30" formatCode="@"/>
      </ndxf>
    </rcc>
    <rcc rId="0" sId="1" dxf="1">
      <nc r="L1043">
        <f>#REF!-#REF!</f>
      </nc>
      <ndxf>
        <numFmt numFmtId="30" formatCode="@"/>
      </ndxf>
    </rcc>
    <rcc rId="0" sId="1" dxf="1">
      <nc r="L1044">
        <f>#REF!-#REF!</f>
      </nc>
      <ndxf>
        <numFmt numFmtId="30" formatCode="@"/>
      </ndxf>
    </rcc>
    <rcc rId="0" sId="1" dxf="1">
      <nc r="L1045">
        <f>#REF!-#REF!</f>
      </nc>
      <ndxf>
        <numFmt numFmtId="30" formatCode="@"/>
      </ndxf>
    </rcc>
    <rcc rId="0" sId="1" dxf="1">
      <nc r="L1046">
        <f>#REF!-#REF!</f>
      </nc>
      <ndxf>
        <numFmt numFmtId="30" formatCode="@"/>
      </ndxf>
    </rcc>
    <rcc rId="0" sId="1" dxf="1">
      <nc r="L1047">
        <f>#REF!-#REF!</f>
      </nc>
      <ndxf>
        <numFmt numFmtId="30" formatCode="@"/>
      </ndxf>
    </rcc>
    <rcc rId="0" sId="1" dxf="1">
      <nc r="L1048">
        <f>#REF!-#REF!</f>
      </nc>
      <ndxf>
        <numFmt numFmtId="30" formatCode="@"/>
      </ndxf>
    </rcc>
    <rcc rId="0" sId="1" dxf="1">
      <nc r="L1049">
        <f>#REF!-#REF!</f>
      </nc>
      <ndxf>
        <numFmt numFmtId="30" formatCode="@"/>
      </ndxf>
    </rcc>
    <rcc rId="0" sId="1" dxf="1">
      <nc r="L253">
        <f>#REF!-#REF!</f>
      </nc>
      <ndxf>
        <numFmt numFmtId="30" formatCode="@"/>
      </ndxf>
    </rcc>
    <rcc rId="0" sId="1" dxf="1">
      <nc r="L1051">
        <f>#REF!-#REF!</f>
      </nc>
      <ndxf>
        <numFmt numFmtId="30" formatCode="@"/>
      </ndxf>
    </rcc>
    <rcc rId="0" sId="1" dxf="1">
      <nc r="L1053">
        <f>#REF!-#REF!</f>
      </nc>
      <ndxf>
        <numFmt numFmtId="30" formatCode="@"/>
      </ndxf>
    </rcc>
    <rcc rId="0" sId="1" dxf="1">
      <nc r="L1173">
        <f>#REF!-#REF!</f>
      </nc>
      <ndxf>
        <numFmt numFmtId="30" formatCode="@"/>
      </ndxf>
    </rcc>
    <rcc rId="0" sId="1" dxf="1">
      <nc r="L1054">
        <f>#REF!-#REF!</f>
      </nc>
      <ndxf>
        <numFmt numFmtId="30" formatCode="@"/>
      </ndxf>
    </rcc>
    <rcc rId="0" sId="1" dxf="1">
      <nc r="L1055">
        <f>#REF!-#REF!</f>
      </nc>
      <ndxf>
        <numFmt numFmtId="30" formatCode="@"/>
      </ndxf>
    </rcc>
    <rcc rId="0" sId="1" dxf="1">
      <nc r="L1056">
        <f>#REF!-#REF!</f>
      </nc>
      <ndxf>
        <numFmt numFmtId="30" formatCode="@"/>
      </ndxf>
    </rcc>
    <rcc rId="0" sId="1" dxf="1">
      <nc r="L1057">
        <f>#REF!-#REF!</f>
      </nc>
      <ndxf>
        <numFmt numFmtId="30" formatCode="@"/>
      </ndxf>
    </rcc>
    <rcc rId="0" sId="1" dxf="1">
      <nc r="L1058">
        <f>#REF!-#REF!</f>
      </nc>
      <ndxf>
        <numFmt numFmtId="30" formatCode="@"/>
      </ndxf>
    </rcc>
    <rcc rId="0" sId="1" dxf="1">
      <nc r="L1059">
        <f>#REF!-#REF!</f>
      </nc>
      <ndxf>
        <numFmt numFmtId="30" formatCode="@"/>
      </ndxf>
    </rcc>
    <rcc rId="0" sId="1" dxf="1">
      <nc r="L1060">
        <f>#REF!-#REF!</f>
      </nc>
      <ndxf>
        <numFmt numFmtId="30" formatCode="@"/>
      </ndxf>
    </rcc>
    <rcc rId="0" sId="1" dxf="1">
      <nc r="L1061">
        <f>#REF!-#REF!</f>
      </nc>
      <ndxf>
        <numFmt numFmtId="30" formatCode="@"/>
      </ndxf>
    </rcc>
    <rcc rId="0" sId="1" dxf="1">
      <nc r="L1062">
        <f>#REF!-#REF!</f>
      </nc>
      <ndxf>
        <numFmt numFmtId="30" formatCode="@"/>
      </ndxf>
    </rcc>
    <rcc rId="0" sId="1" dxf="1">
      <nc r="L1063">
        <f>#REF!-#REF!</f>
      </nc>
      <ndxf>
        <numFmt numFmtId="30" formatCode="@"/>
      </ndxf>
    </rcc>
    <rcc rId="0" sId="1" dxf="1">
      <nc r="L1064">
        <f>#REF!-#REF!</f>
      </nc>
      <ndxf>
        <numFmt numFmtId="30" formatCode="@"/>
      </ndxf>
    </rcc>
    <rcc rId="0" sId="1" dxf="1">
      <nc r="L1065">
        <f>#REF!-#REF!</f>
      </nc>
      <ndxf>
        <numFmt numFmtId="30" formatCode="@"/>
      </ndxf>
    </rcc>
    <rcc rId="0" sId="1" dxf="1">
      <nc r="L1066">
        <f>#REF!-#REF!</f>
      </nc>
      <ndxf>
        <numFmt numFmtId="30" formatCode="@"/>
      </ndxf>
    </rcc>
    <rcc rId="0" sId="1" dxf="1">
      <nc r="L1067">
        <f>#REF!-#REF!</f>
      </nc>
      <ndxf>
        <numFmt numFmtId="30" formatCode="@"/>
      </ndxf>
    </rcc>
    <rcc rId="0" sId="1" dxf="1">
      <nc r="L1068">
        <f>#REF!-#REF!</f>
      </nc>
      <ndxf>
        <numFmt numFmtId="30" formatCode="@"/>
      </ndxf>
    </rcc>
    <rcc rId="0" sId="1" dxf="1">
      <nc r="L1069">
        <f>#REF!-#REF!</f>
      </nc>
      <ndxf>
        <numFmt numFmtId="30" formatCode="@"/>
      </ndxf>
    </rcc>
    <rcc rId="0" sId="1" dxf="1">
      <nc r="L1070">
        <f>#REF!-#REF!</f>
      </nc>
      <ndxf>
        <numFmt numFmtId="30" formatCode="@"/>
      </ndxf>
    </rcc>
    <rcc rId="0" sId="1" dxf="1">
      <nc r="L1071">
        <f>#REF!-#REF!</f>
      </nc>
      <ndxf>
        <numFmt numFmtId="30" formatCode="@"/>
      </ndxf>
    </rcc>
    <rcc rId="0" sId="1" dxf="1">
      <nc r="L1072">
        <f>#REF!-#REF!</f>
      </nc>
      <ndxf>
        <numFmt numFmtId="30" formatCode="@"/>
      </ndxf>
    </rcc>
    <rcc rId="0" sId="1" dxf="1">
      <nc r="L1073">
        <f>#REF!-#REF!</f>
      </nc>
      <ndxf>
        <numFmt numFmtId="30" formatCode="@"/>
      </ndxf>
    </rcc>
    <rcc rId="0" sId="1" dxf="1">
      <nc r="L1074">
        <f>#REF!-#REF!</f>
      </nc>
      <ndxf>
        <numFmt numFmtId="30" formatCode="@"/>
      </ndxf>
    </rcc>
    <rcc rId="0" sId="1" dxf="1">
      <nc r="L1075">
        <f>#REF!-#REF!</f>
      </nc>
      <ndxf>
        <numFmt numFmtId="30" formatCode="@"/>
      </ndxf>
    </rcc>
    <rcc rId="0" sId="1" dxf="1">
      <nc r="L1076">
        <f>#REF!-#REF!</f>
      </nc>
      <ndxf>
        <numFmt numFmtId="30" formatCode="@"/>
      </ndxf>
    </rcc>
    <rcc rId="0" sId="1" dxf="1">
      <nc r="L1077">
        <f>#REF!-#REF!</f>
      </nc>
      <ndxf>
        <numFmt numFmtId="30" formatCode="@"/>
      </ndxf>
    </rcc>
    <rcc rId="0" sId="1" dxf="1">
      <nc r="L1078">
        <f>#REF!-#REF!</f>
      </nc>
      <ndxf>
        <numFmt numFmtId="30" formatCode="@"/>
      </ndxf>
    </rcc>
    <rcc rId="0" sId="1" dxf="1">
      <nc r="L1296">
        <f>#REF!-#REF!</f>
      </nc>
      <ndxf>
        <numFmt numFmtId="30" formatCode="@"/>
      </ndxf>
    </rcc>
    <rcc rId="0" sId="1" dxf="1">
      <nc r="L1080">
        <f>#REF!-#REF!</f>
      </nc>
      <ndxf>
        <numFmt numFmtId="30" formatCode="@"/>
      </ndxf>
    </rcc>
    <rcc rId="0" sId="1" dxf="1">
      <nc r="L1081">
        <f>#REF!-#REF!</f>
      </nc>
      <ndxf>
        <numFmt numFmtId="30" formatCode="@"/>
      </ndxf>
    </rcc>
    <rcc rId="0" sId="1" dxf="1">
      <nc r="L1082">
        <f>#REF!-#REF!</f>
      </nc>
      <ndxf>
        <numFmt numFmtId="30" formatCode="@"/>
      </ndxf>
    </rcc>
    <rcc rId="0" sId="1" dxf="1">
      <nc r="L1083">
        <f>#REF!-#REF!</f>
      </nc>
      <ndxf>
        <numFmt numFmtId="30" formatCode="@"/>
      </ndxf>
    </rcc>
    <rcc rId="0" sId="1" dxf="1">
      <nc r="L1084">
        <f>#REF!-#REF!</f>
      </nc>
      <ndxf>
        <numFmt numFmtId="30" formatCode="@"/>
      </ndxf>
    </rcc>
    <rcc rId="0" sId="1" dxf="1">
      <nc r="L1356">
        <f>#REF!-#REF!</f>
      </nc>
      <ndxf>
        <numFmt numFmtId="30" formatCode="@"/>
      </ndxf>
    </rcc>
    <rcc rId="0" sId="1" dxf="1">
      <nc r="L1086">
        <f>#REF!-#REF!</f>
      </nc>
      <ndxf>
        <numFmt numFmtId="30" formatCode="@"/>
      </ndxf>
    </rcc>
    <rcc rId="0" sId="1" dxf="1">
      <nc r="L1087">
        <f>#REF!-#REF!</f>
      </nc>
      <ndxf>
        <numFmt numFmtId="30" formatCode="@"/>
      </ndxf>
    </rcc>
    <rcc rId="0" sId="1" dxf="1">
      <nc r="L1088">
        <f>#REF!-#REF!</f>
      </nc>
      <ndxf>
        <numFmt numFmtId="30" formatCode="@"/>
      </ndxf>
    </rcc>
    <rcc rId="0" sId="1" dxf="1">
      <nc r="L1089">
        <f>#REF!-#REF!</f>
      </nc>
      <ndxf>
        <numFmt numFmtId="30" formatCode="@"/>
      </ndxf>
    </rcc>
    <rcc rId="0" sId="1" dxf="1">
      <nc r="L1090">
        <f>#REF!-#REF!</f>
      </nc>
      <ndxf>
        <numFmt numFmtId="30" formatCode="@"/>
      </ndxf>
    </rcc>
    <rcc rId="0" sId="1" dxf="1">
      <nc r="L835">
        <f>#REF!-#REF!</f>
      </nc>
      <ndxf>
        <numFmt numFmtId="30" formatCode="@"/>
      </ndxf>
    </rcc>
    <rcc rId="0" sId="1" dxf="1">
      <nc r="L1092">
        <f>#REF!-#REF!</f>
      </nc>
      <ndxf>
        <numFmt numFmtId="30" formatCode="@"/>
      </ndxf>
    </rcc>
    <rcc rId="0" sId="1" dxf="1">
      <nc r="L1079">
        <f>#REF!-#REF!</f>
      </nc>
      <ndxf>
        <numFmt numFmtId="30" formatCode="@"/>
      </ndxf>
    </rcc>
    <rcc rId="0" sId="1" dxf="1">
      <nc r="L1093">
        <f>#REF!-#REF!</f>
      </nc>
      <ndxf>
        <numFmt numFmtId="30" formatCode="@"/>
      </ndxf>
    </rcc>
    <rcc rId="0" sId="1" dxf="1">
      <nc r="L1095">
        <f>#REF!-#REF!</f>
      </nc>
      <ndxf>
        <numFmt numFmtId="30" formatCode="@"/>
      </ndxf>
    </rcc>
    <rcc rId="0" sId="1" dxf="1">
      <nc r="L851">
        <f>#REF!-#REF!</f>
      </nc>
      <ndxf>
        <numFmt numFmtId="30" formatCode="@"/>
      </ndxf>
    </rcc>
    <rcc rId="0" sId="1" dxf="1">
      <nc r="L1097">
        <f>#REF!-#REF!</f>
      </nc>
      <ndxf>
        <numFmt numFmtId="30" formatCode="@"/>
      </ndxf>
    </rcc>
    <rcc rId="0" sId="1" dxf="1">
      <nc r="L1098">
        <f>#REF!-#REF!</f>
      </nc>
      <ndxf>
        <numFmt numFmtId="30" formatCode="@"/>
      </ndxf>
    </rcc>
    <rcc rId="0" sId="1" dxf="1">
      <nc r="L1099">
        <f>#REF!-#REF!</f>
      </nc>
      <ndxf>
        <numFmt numFmtId="30" formatCode="@"/>
      </ndxf>
    </rcc>
    <rcc rId="0" sId="1" dxf="1">
      <nc r="L1461">
        <f>#REF!-#REF!</f>
      </nc>
      <ndxf>
        <numFmt numFmtId="30" formatCode="@"/>
      </ndxf>
    </rcc>
    <rcc rId="0" sId="1" dxf="1">
      <nc r="L1101">
        <f>#REF!-#REF!</f>
      </nc>
      <ndxf>
        <numFmt numFmtId="30" formatCode="@"/>
      </ndxf>
    </rcc>
    <rcc rId="0" sId="1" dxf="1">
      <nc r="L1423">
        <f>#REF!-#REF!</f>
      </nc>
      <ndxf>
        <numFmt numFmtId="30" formatCode="@"/>
      </ndxf>
    </rcc>
    <rcc rId="0" sId="1" dxf="1">
      <nc r="L1402">
        <f>#REF!-#REF!</f>
      </nc>
      <ndxf>
        <numFmt numFmtId="30" formatCode="@"/>
      </ndxf>
    </rcc>
    <rcc rId="0" sId="1" dxf="1">
      <nc r="L1104">
        <f>#REF!-#REF!</f>
      </nc>
      <ndxf>
        <numFmt numFmtId="30" formatCode="@"/>
      </ndxf>
    </rcc>
    <rcc rId="0" sId="1" dxf="1">
      <nc r="L1105">
        <f>#REF!-#REF!</f>
      </nc>
      <ndxf>
        <numFmt numFmtId="30" formatCode="@"/>
      </ndxf>
    </rcc>
    <rcc rId="0" sId="1" dxf="1">
      <nc r="L1106">
        <f>#REF!-#REF!</f>
      </nc>
      <ndxf>
        <numFmt numFmtId="30" formatCode="@"/>
      </ndxf>
    </rcc>
    <rcc rId="0" sId="1" dxf="1">
      <nc r="L1230">
        <f>#REF!-#REF!</f>
      </nc>
      <ndxf>
        <numFmt numFmtId="30" formatCode="@"/>
      </ndxf>
    </rcc>
    <rcc rId="0" sId="1" dxf="1">
      <nc r="L1108">
        <f>#REF!-#REF!</f>
      </nc>
      <ndxf>
        <numFmt numFmtId="30" formatCode="@"/>
      </ndxf>
    </rcc>
    <rcc rId="0" sId="1" dxf="1">
      <nc r="L1109">
        <f>#REF!-#REF!</f>
      </nc>
      <ndxf>
        <numFmt numFmtId="30" formatCode="@"/>
      </ndxf>
    </rcc>
    <rcc rId="0" sId="1" dxf="1">
      <nc r="L1110">
        <f>#REF!-#REF!</f>
      </nc>
      <ndxf>
        <numFmt numFmtId="30" formatCode="@"/>
      </ndxf>
    </rcc>
    <rcc rId="0" sId="1" dxf="1">
      <nc r="L1111">
        <f>#REF!-#REF!</f>
      </nc>
      <ndxf>
        <numFmt numFmtId="30" formatCode="@"/>
      </ndxf>
    </rcc>
    <rcc rId="0" sId="1" dxf="1">
      <nc r="L1112">
        <f>#REF!-#REF!</f>
      </nc>
      <ndxf>
        <numFmt numFmtId="30" formatCode="@"/>
      </ndxf>
    </rcc>
    <rcc rId="0" sId="1" dxf="1">
      <nc r="L1113">
        <f>#REF!-#REF!</f>
      </nc>
      <ndxf>
        <numFmt numFmtId="30" formatCode="@"/>
      </ndxf>
    </rcc>
    <rcc rId="0" sId="1" dxf="1">
      <nc r="L1114">
        <f>#REF!-#REF!</f>
      </nc>
      <ndxf>
        <numFmt numFmtId="30" formatCode="@"/>
      </ndxf>
    </rcc>
    <rcc rId="0" sId="1" dxf="1">
      <nc r="L1115">
        <f>#REF!-#REF!</f>
      </nc>
      <ndxf>
        <numFmt numFmtId="30" formatCode="@"/>
      </ndxf>
    </rcc>
    <rcc rId="0" sId="1" dxf="1">
      <nc r="L1116">
        <f>#REF!-#REF!</f>
      </nc>
      <ndxf>
        <numFmt numFmtId="30" formatCode="@"/>
      </ndxf>
    </rcc>
    <rcc rId="0" sId="1" dxf="1">
      <nc r="L1117">
        <f>#REF!-#REF!</f>
      </nc>
      <ndxf>
        <numFmt numFmtId="30" formatCode="@"/>
      </ndxf>
    </rcc>
    <rcc rId="0" sId="1" dxf="1">
      <nc r="L1118">
        <f>#REF!-#REF!</f>
      </nc>
      <ndxf>
        <numFmt numFmtId="30" formatCode="@"/>
      </ndxf>
    </rcc>
    <rcc rId="0" sId="1" dxf="1">
      <nc r="L891">
        <f>#REF!-#REF!</f>
      </nc>
      <ndxf>
        <numFmt numFmtId="30" formatCode="@"/>
      </ndxf>
    </rcc>
    <rcc rId="0" sId="1" dxf="1">
      <nc r="L1120">
        <f>#REF!-#REF!</f>
      </nc>
      <ndxf>
        <numFmt numFmtId="30" formatCode="@"/>
      </ndxf>
    </rcc>
    <rcc rId="0" sId="1" dxf="1">
      <nc r="L1121">
        <f>#REF!-#REF!</f>
      </nc>
      <ndxf>
        <numFmt numFmtId="30" formatCode="@"/>
      </ndxf>
    </rcc>
    <rcc rId="0" sId="1" dxf="1">
      <nc r="L1122">
        <f>#REF!-#REF!</f>
      </nc>
      <ndxf>
        <numFmt numFmtId="30" formatCode="@"/>
      </ndxf>
    </rcc>
    <rcc rId="0" sId="1" dxf="1">
      <nc r="L1123">
        <f>#REF!-#REF!</f>
      </nc>
      <ndxf>
        <numFmt numFmtId="30" formatCode="@"/>
      </ndxf>
    </rcc>
    <rcc rId="0" sId="1" dxf="1">
      <nc r="L1124">
        <f>#REF!-#REF!</f>
      </nc>
      <ndxf>
        <numFmt numFmtId="30" formatCode="@"/>
      </ndxf>
    </rcc>
    <rcc rId="0" sId="1" dxf="1">
      <nc r="L1237">
        <f>#REF!-#REF!</f>
      </nc>
      <ndxf>
        <numFmt numFmtId="30" formatCode="@"/>
      </ndxf>
    </rcc>
    <rcc rId="0" sId="1" dxf="1">
      <nc r="L1297">
        <f>#REF!-#REF!</f>
      </nc>
      <ndxf>
        <numFmt numFmtId="30" formatCode="@"/>
      </ndxf>
    </rcc>
    <rcc rId="0" sId="1" dxf="1">
      <nc r="L1127">
        <f>#REF!-#REF!</f>
      </nc>
      <ndxf>
        <numFmt numFmtId="30" formatCode="@"/>
      </ndxf>
    </rcc>
    <rcc rId="0" sId="1" dxf="1">
      <nc r="L1128">
        <f>#REF!-#REF!</f>
      </nc>
      <ndxf>
        <numFmt numFmtId="30" formatCode="@"/>
      </ndxf>
    </rcc>
    <rcc rId="0" sId="1" dxf="1">
      <nc r="L1129">
        <f>#REF!-#REF!</f>
      </nc>
      <ndxf>
        <numFmt numFmtId="30" formatCode="@"/>
      </ndxf>
    </rcc>
    <rcc rId="0" sId="1" dxf="1">
      <nc r="L1130">
        <f>#REF!-#REF!</f>
      </nc>
      <ndxf>
        <numFmt numFmtId="30" formatCode="@"/>
      </ndxf>
    </rcc>
    <rcc rId="0" sId="1" dxf="1">
      <nc r="L1131">
        <f>#REF!-#REF!</f>
      </nc>
      <ndxf>
        <numFmt numFmtId="30" formatCode="@"/>
      </ndxf>
    </rcc>
    <rcc rId="0" sId="1" dxf="1">
      <nc r="L1132">
        <f>#REF!-#REF!</f>
      </nc>
      <ndxf>
        <numFmt numFmtId="30" formatCode="@"/>
      </ndxf>
    </rcc>
    <rcc rId="0" sId="1" dxf="1">
      <nc r="L1133">
        <f>#REF!-#REF!</f>
      </nc>
      <ndxf>
        <numFmt numFmtId="30" formatCode="@"/>
      </ndxf>
    </rcc>
    <rcc rId="0" sId="1" dxf="1">
      <nc r="L1134">
        <f>#REF!-#REF!</f>
      </nc>
      <ndxf>
        <numFmt numFmtId="30" formatCode="@"/>
      </ndxf>
    </rcc>
    <rcc rId="0" sId="1" dxf="1">
      <nc r="L1135">
        <f>#REF!-#REF!</f>
      </nc>
      <ndxf>
        <numFmt numFmtId="30" formatCode="@"/>
      </ndxf>
    </rcc>
    <rcc rId="0" sId="1" dxf="1">
      <nc r="L1136">
        <f>#REF!-#REF!</f>
      </nc>
      <ndxf>
        <numFmt numFmtId="30" formatCode="@"/>
      </ndxf>
    </rcc>
    <rcc rId="0" sId="1" dxf="1">
      <nc r="L1137">
        <f>#REF!-#REF!</f>
      </nc>
      <ndxf>
        <numFmt numFmtId="30" formatCode="@"/>
      </ndxf>
    </rcc>
    <rcc rId="0" sId="1" dxf="1">
      <nc r="L1138">
        <f>#REF!-#REF!</f>
      </nc>
      <ndxf>
        <numFmt numFmtId="30" formatCode="@"/>
      </ndxf>
    </rcc>
    <rcc rId="0" sId="1" dxf="1">
      <nc r="L1139">
        <f>#REF!-#REF!</f>
      </nc>
      <ndxf>
        <numFmt numFmtId="30" formatCode="@"/>
      </ndxf>
    </rcc>
    <rcc rId="0" sId="1" dxf="1">
      <nc r="L1140">
        <f>#REF!-#REF!</f>
      </nc>
      <ndxf>
        <numFmt numFmtId="30" formatCode="@"/>
      </ndxf>
    </rcc>
    <rcc rId="0" sId="1" dxf="1">
      <nc r="L1141">
        <f>#REF!-#REF!</f>
      </nc>
      <ndxf>
        <numFmt numFmtId="30" formatCode="@"/>
      </ndxf>
    </rcc>
    <rcc rId="0" sId="1" dxf="1">
      <nc r="L1142">
        <f>#REF!-#REF!</f>
      </nc>
      <ndxf>
        <numFmt numFmtId="30" formatCode="@"/>
      </ndxf>
    </rcc>
    <rcc rId="0" sId="1" dxf="1">
      <nc r="L1143">
        <f>#REF!-#REF!</f>
      </nc>
      <ndxf>
        <numFmt numFmtId="30" formatCode="@"/>
      </ndxf>
    </rcc>
    <rcc rId="0" sId="1" dxf="1">
      <nc r="L1144">
        <f>#REF!-#REF!</f>
      </nc>
      <ndxf>
        <numFmt numFmtId="30" formatCode="@"/>
      </ndxf>
    </rcc>
    <rcc rId="0" sId="1" dxf="1">
      <nc r="L1145">
        <f>#REF!-#REF!</f>
      </nc>
      <ndxf>
        <numFmt numFmtId="30" formatCode="@"/>
      </ndxf>
    </rcc>
    <rcc rId="0" sId="1" dxf="1">
      <nc r="L1411">
        <f>#REF!-#REF!</f>
      </nc>
      <ndxf>
        <numFmt numFmtId="30" formatCode="@"/>
      </ndxf>
    </rcc>
    <rcc rId="0" sId="1" dxf="1">
      <nc r="L1147">
        <f>#REF!-#REF!</f>
      </nc>
      <ndxf>
        <numFmt numFmtId="30" formatCode="@"/>
      </ndxf>
    </rcc>
    <rcc rId="0" sId="1" dxf="1">
      <nc r="L1148">
        <f>#REF!-#REF!</f>
      </nc>
      <ndxf>
        <numFmt numFmtId="30" formatCode="@"/>
      </ndxf>
    </rcc>
    <rcc rId="0" sId="1" dxf="1">
      <nc r="L1149">
        <f>#REF!-#REF!</f>
      </nc>
      <ndxf>
        <numFmt numFmtId="30" formatCode="@"/>
      </ndxf>
    </rcc>
    <rcc rId="0" sId="1" dxf="1">
      <nc r="L1150">
        <f>#REF!-#REF!</f>
      </nc>
      <ndxf>
        <numFmt numFmtId="30" formatCode="@"/>
      </ndxf>
    </rcc>
    <rcc rId="0" sId="1" dxf="1">
      <nc r="L775">
        <f>#REF!-#REF!</f>
      </nc>
      <ndxf>
        <numFmt numFmtId="30" formatCode="@"/>
      </ndxf>
    </rcc>
    <rcc rId="0" sId="1" dxf="1">
      <nc r="L1152">
        <f>#REF!-#REF!</f>
      </nc>
      <ndxf>
        <numFmt numFmtId="30" formatCode="@"/>
      </ndxf>
    </rcc>
    <rcc rId="0" sId="1" dxf="1">
      <nc r="L1437">
        <f>#REF!-#REF!</f>
      </nc>
      <ndxf>
        <numFmt numFmtId="30" formatCode="@"/>
      </ndxf>
    </rcc>
    <rcc rId="0" sId="1" dxf="1">
      <nc r="L1154">
        <f>#REF!-#REF!</f>
      </nc>
      <ndxf>
        <numFmt numFmtId="30" formatCode="@"/>
      </ndxf>
    </rcc>
    <rcc rId="0" sId="1" dxf="1">
      <nc r="L1157">
        <f>#REF!-#REF!</f>
      </nc>
      <ndxf>
        <numFmt numFmtId="30" formatCode="@"/>
      </ndxf>
    </rcc>
    <rcc rId="0" sId="1" dxf="1">
      <nc r="L1517">
        <f>#REF!-#REF!</f>
      </nc>
      <ndxf>
        <numFmt numFmtId="30" formatCode="@"/>
      </ndxf>
    </rcc>
    <rcc rId="0" sId="1" dxf="1">
      <nc r="L1557">
        <f>#REF!-#REF!</f>
      </nc>
      <ndxf>
        <numFmt numFmtId="30" formatCode="@"/>
      </ndxf>
    </rcc>
    <rcc rId="0" sId="1" dxf="1">
      <nc r="L1158">
        <f>#REF!-#REF!</f>
      </nc>
      <ndxf>
        <numFmt numFmtId="30" formatCode="@"/>
      </ndxf>
    </rcc>
    <rcc rId="0" sId="1" dxf="1">
      <nc r="L1159">
        <f>#REF!-#REF!</f>
      </nc>
      <ndxf>
        <numFmt numFmtId="30" formatCode="@"/>
      </ndxf>
    </rcc>
    <rcc rId="0" sId="1" dxf="1">
      <nc r="L1160">
        <f>#REF!-#REF!</f>
      </nc>
      <ndxf>
        <numFmt numFmtId="30" formatCode="@"/>
      </ndxf>
    </rcc>
    <rcc rId="0" sId="1" dxf="1">
      <nc r="L1161">
        <f>#REF!-#REF!</f>
      </nc>
      <ndxf>
        <numFmt numFmtId="30" formatCode="@"/>
      </ndxf>
    </rcc>
    <rcc rId="0" sId="1" dxf="1">
      <nc r="L1162">
        <f>#REF!-#REF!</f>
      </nc>
      <ndxf>
        <numFmt numFmtId="30" formatCode="@"/>
      </ndxf>
    </rcc>
    <rcc rId="0" sId="1" dxf="1">
      <nc r="L1163">
        <f>#REF!-#REF!</f>
      </nc>
      <ndxf>
        <numFmt numFmtId="30" formatCode="@"/>
      </ndxf>
    </rcc>
    <rcc rId="0" sId="1" dxf="1">
      <nc r="L1164">
        <f>#REF!-#REF!</f>
      </nc>
      <ndxf>
        <numFmt numFmtId="30" formatCode="@"/>
      </ndxf>
    </rcc>
    <rcc rId="0" sId="1" dxf="1">
      <nc r="L1165">
        <f>#REF!-#REF!</f>
      </nc>
      <ndxf>
        <numFmt numFmtId="30" formatCode="@"/>
      </ndxf>
    </rcc>
    <rcc rId="0" sId="1" dxf="1">
      <nc r="L1166">
        <f>#REF!-#REF!</f>
      </nc>
      <ndxf>
        <numFmt numFmtId="30" formatCode="@"/>
      </ndxf>
    </rcc>
    <rcc rId="0" sId="1" dxf="1">
      <nc r="L1167">
        <f>#REF!-#REF!</f>
      </nc>
      <ndxf>
        <numFmt numFmtId="30" formatCode="@"/>
      </ndxf>
    </rcc>
    <rcc rId="0" sId="1" dxf="1">
      <nc r="L1168">
        <f>#REF!-#REF!</f>
      </nc>
      <ndxf>
        <numFmt numFmtId="30" formatCode="@"/>
      </ndxf>
    </rcc>
    <rcc rId="0" sId="1" dxf="1">
      <nc r="L1169">
        <f>#REF!-#REF!</f>
      </nc>
      <ndxf>
        <numFmt numFmtId="30" formatCode="@"/>
      </ndxf>
    </rcc>
    <rcc rId="0" sId="1" dxf="1">
      <nc r="L1170">
        <f>#REF!-#REF!</f>
      </nc>
      <ndxf>
        <numFmt numFmtId="30" formatCode="@"/>
      </ndxf>
    </rcc>
    <rcc rId="0" sId="1" dxf="1">
      <nc r="L1171">
        <f>#REF!-#REF!</f>
      </nc>
      <ndxf>
        <numFmt numFmtId="30" formatCode="@"/>
      </ndxf>
    </rcc>
    <rcc rId="0" sId="1" dxf="1">
      <nc r="L1172">
        <f>#REF!-#REF!</f>
      </nc>
      <ndxf>
        <numFmt numFmtId="30" formatCode="@"/>
      </ndxf>
    </rcc>
    <rcc rId="0" sId="1" dxf="1">
      <nc r="L1702">
        <f>#REF!-#REF!</f>
      </nc>
      <ndxf>
        <numFmt numFmtId="30" formatCode="@"/>
      </ndxf>
    </rcc>
    <rcc rId="0" sId="1" dxf="1">
      <nc r="L1174">
        <f>#REF!-#REF!</f>
      </nc>
      <ndxf>
        <numFmt numFmtId="30" formatCode="@"/>
      </ndxf>
    </rcc>
    <rcc rId="0" sId="1" dxf="1">
      <nc r="L1175">
        <f>#REF!-#REF!</f>
      </nc>
      <ndxf>
        <numFmt numFmtId="30" formatCode="@"/>
      </ndxf>
    </rcc>
    <rcc rId="0" sId="1" dxf="1">
      <nc r="L1176">
        <f>#REF!-#REF!</f>
      </nc>
      <ndxf>
        <numFmt numFmtId="30" formatCode="@"/>
      </ndxf>
    </rcc>
    <rcc rId="0" sId="1" dxf="1">
      <nc r="L1177">
        <f>#REF!-#REF!</f>
      </nc>
      <ndxf>
        <numFmt numFmtId="30" formatCode="@"/>
      </ndxf>
    </rcc>
    <rcc rId="0" sId="1" dxf="1">
      <nc r="L1178">
        <f>#REF!-#REF!</f>
      </nc>
      <ndxf>
        <numFmt numFmtId="30" formatCode="@"/>
      </ndxf>
    </rcc>
    <rcc rId="0" sId="1" dxf="1">
      <nc r="L1179">
        <f>#REF!-#REF!</f>
      </nc>
      <ndxf>
        <numFmt numFmtId="30" formatCode="@"/>
      </ndxf>
    </rcc>
    <rcc rId="0" sId="1" dxf="1">
      <nc r="L1180">
        <f>#REF!-#REF!</f>
      </nc>
      <ndxf>
        <numFmt numFmtId="30" formatCode="@"/>
      </ndxf>
    </rcc>
    <rcc rId="0" sId="1" dxf="1">
      <nc r="L1181">
        <f>#REF!-#REF!</f>
      </nc>
      <ndxf>
        <numFmt numFmtId="30" formatCode="@"/>
      </ndxf>
    </rcc>
    <rcc rId="0" sId="1" dxf="1">
      <nc r="L1182">
        <f>#REF!-#REF!</f>
      </nc>
      <ndxf>
        <numFmt numFmtId="30" formatCode="@"/>
      </ndxf>
    </rcc>
    <rcc rId="0" sId="1" dxf="1">
      <nc r="L1183">
        <f>#REF!-#REF!</f>
      </nc>
      <ndxf>
        <numFmt numFmtId="30" formatCode="@"/>
      </ndxf>
    </rcc>
    <rcc rId="0" sId="1" dxf="1">
      <nc r="L1184">
        <f>#REF!-#REF!</f>
      </nc>
      <ndxf>
        <numFmt numFmtId="30" formatCode="@"/>
      </ndxf>
    </rcc>
    <rcc rId="0" sId="1" dxf="1">
      <nc r="L1185">
        <f>#REF!-#REF!</f>
      </nc>
      <ndxf>
        <numFmt numFmtId="30" formatCode="@"/>
      </ndxf>
    </rcc>
    <rcc rId="0" sId="1" dxf="1">
      <nc r="L1208">
        <f>#REF!-#REF!</f>
      </nc>
      <ndxf>
        <numFmt numFmtId="30" formatCode="@"/>
      </ndxf>
    </rcc>
    <rcc rId="0" sId="1" dxf="1">
      <nc r="L1187">
        <f>#REF!-#REF!</f>
      </nc>
      <ndxf>
        <numFmt numFmtId="30" formatCode="@"/>
      </ndxf>
    </rcc>
    <rcc rId="0" sId="1" dxf="1">
      <nc r="L1188">
        <f>#REF!-#REF!</f>
      </nc>
      <ndxf>
        <numFmt numFmtId="30" formatCode="@"/>
      </ndxf>
    </rcc>
    <rcc rId="0" sId="1" dxf="1">
      <nc r="L1189">
        <f>#REF!-#REF!</f>
      </nc>
      <ndxf>
        <numFmt numFmtId="30" formatCode="@"/>
      </ndxf>
    </rcc>
    <rcc rId="0" sId="1" dxf="1">
      <nc r="L1190">
        <f>#REF!-#REF!</f>
      </nc>
      <ndxf>
        <numFmt numFmtId="30" formatCode="@"/>
      </ndxf>
    </rcc>
    <rcc rId="0" sId="1" dxf="1">
      <nc r="L1192">
        <f>#REF!-#REF!</f>
      </nc>
      <ndxf>
        <numFmt numFmtId="30" formatCode="@"/>
      </ndxf>
    </rcc>
    <rcc rId="0" sId="1" dxf="1">
      <nc r="L1540">
        <f>#REF!-#REF!</f>
      </nc>
      <ndxf>
        <numFmt numFmtId="30" formatCode="@"/>
      </ndxf>
    </rcc>
    <rcc rId="0" sId="1" dxf="1">
      <nc r="L1193">
        <f>#REF!-#REF!</f>
      </nc>
      <ndxf>
        <numFmt numFmtId="30" formatCode="@"/>
      </ndxf>
    </rcc>
    <rcc rId="0" sId="1" dxf="1">
      <nc r="L1194">
        <f>#REF!-#REF!</f>
      </nc>
      <ndxf>
        <numFmt numFmtId="30" formatCode="@"/>
      </ndxf>
    </rcc>
    <rcc rId="0" sId="1" dxf="1">
      <nc r="L1195">
        <f>#REF!-#REF!</f>
      </nc>
      <ndxf>
        <numFmt numFmtId="30" formatCode="@"/>
      </ndxf>
    </rcc>
    <rcc rId="0" sId="1" dxf="1">
      <nc r="L1196">
        <f>#REF!-#REF!</f>
      </nc>
      <ndxf>
        <numFmt numFmtId="30" formatCode="@"/>
      </ndxf>
    </rcc>
    <rcc rId="0" sId="1" dxf="1">
      <nc r="L1197">
        <f>#REF!-#REF!</f>
      </nc>
      <ndxf>
        <numFmt numFmtId="30" formatCode="@"/>
      </ndxf>
    </rcc>
    <rcc rId="0" sId="1" dxf="1">
      <nc r="L1199">
        <f>#REF!-#REF!</f>
      </nc>
      <ndxf>
        <numFmt numFmtId="30" formatCode="@"/>
      </ndxf>
    </rcc>
    <rcc rId="0" sId="1" dxf="1">
      <nc r="L1200">
        <f>#REF!-#REF!</f>
      </nc>
      <ndxf>
        <numFmt numFmtId="30" formatCode="@"/>
      </ndxf>
    </rcc>
    <rcc rId="0" sId="1" dxf="1">
      <nc r="L1343">
        <f>#REF!-#REF!</f>
      </nc>
      <ndxf>
        <numFmt numFmtId="30" formatCode="@"/>
      </ndxf>
    </rcc>
    <rcc rId="0" sId="1" dxf="1">
      <nc r="L1201">
        <f>#REF!-#REF!</f>
      </nc>
      <ndxf>
        <numFmt numFmtId="30" formatCode="@"/>
      </ndxf>
    </rcc>
    <rcc rId="0" sId="1" dxf="1">
      <nc r="L1202">
        <f>#REF!-#REF!</f>
      </nc>
      <ndxf>
        <numFmt numFmtId="30" formatCode="@"/>
      </ndxf>
    </rcc>
    <rcc rId="0" sId="1" dxf="1">
      <nc r="L1203">
        <f>#REF!-#REF!</f>
      </nc>
      <ndxf>
        <numFmt numFmtId="30" formatCode="@"/>
      </ndxf>
    </rcc>
    <rcc rId="0" sId="1" dxf="1">
      <nc r="L1204">
        <f>#REF!-#REF!</f>
      </nc>
      <ndxf>
        <numFmt numFmtId="30" formatCode="@"/>
      </ndxf>
    </rcc>
    <rcc rId="0" sId="1" dxf="1">
      <nc r="L1205">
        <f>#REF!-#REF!</f>
      </nc>
      <ndxf>
        <numFmt numFmtId="30" formatCode="@"/>
      </ndxf>
    </rcc>
    <rcc rId="0" sId="1" dxf="1">
      <nc r="L1206">
        <f>#REF!-#REF!</f>
      </nc>
      <ndxf>
        <numFmt numFmtId="30" formatCode="@"/>
      </ndxf>
    </rcc>
    <rcc rId="0" sId="1" dxf="1">
      <nc r="L1207">
        <f>#REF!-#REF!</f>
      </nc>
      <ndxf>
        <numFmt numFmtId="30" formatCode="@"/>
      </ndxf>
    </rcc>
    <rcc rId="0" sId="1" dxf="1">
      <nc r="L1209">
        <f>#REF!-#REF!</f>
      </nc>
      <ndxf>
        <numFmt numFmtId="30" formatCode="@"/>
      </ndxf>
    </rcc>
    <rcc rId="0" sId="1" dxf="1">
      <nc r="L1210">
        <f>#REF!-#REF!</f>
      </nc>
      <ndxf>
        <numFmt numFmtId="30" formatCode="@"/>
      </ndxf>
    </rcc>
    <rcc rId="0" sId="1" dxf="1">
      <nc r="L1211">
        <f>#REF!-#REF!</f>
      </nc>
      <ndxf>
        <numFmt numFmtId="30" formatCode="@"/>
      </ndxf>
    </rcc>
    <rcc rId="0" sId="1" dxf="1">
      <nc r="L1238">
        <f>#REF!-#REF!</f>
      </nc>
      <ndxf>
        <numFmt numFmtId="30" formatCode="@"/>
      </ndxf>
    </rcc>
    <rcc rId="0" sId="1" dxf="1">
      <nc r="L1212">
        <f>#REF!-#REF!</f>
      </nc>
      <ndxf>
        <numFmt numFmtId="30" formatCode="@"/>
      </ndxf>
    </rcc>
    <rcc rId="0" sId="1" dxf="1">
      <nc r="L1374">
        <f>#REF!-#REF!</f>
      </nc>
      <ndxf>
        <numFmt numFmtId="30" formatCode="@"/>
      </ndxf>
    </rcc>
    <rcc rId="0" sId="1" dxf="1">
      <nc r="L1214">
        <f>#REF!-#REF!</f>
      </nc>
      <ndxf>
        <numFmt numFmtId="30" formatCode="@"/>
      </ndxf>
    </rcc>
    <rcc rId="0" sId="1" dxf="1">
      <nc r="L1215">
        <f>#REF!-#REF!</f>
      </nc>
      <ndxf>
        <numFmt numFmtId="30" formatCode="@"/>
      </ndxf>
    </rcc>
    <rcc rId="0" sId="1" dxf="1">
      <nc r="L1216">
        <f>#REF!-#REF!</f>
      </nc>
      <ndxf>
        <numFmt numFmtId="30" formatCode="@"/>
      </ndxf>
    </rcc>
    <rcc rId="0" sId="1" dxf="1">
      <nc r="L1217">
        <f>#REF!-#REF!</f>
      </nc>
      <ndxf>
        <numFmt numFmtId="30" formatCode="@"/>
      </ndxf>
    </rcc>
    <rcc rId="0" sId="1" dxf="1">
      <nc r="L1218">
        <f>#REF!-#REF!</f>
      </nc>
      <ndxf>
        <numFmt numFmtId="30" formatCode="@"/>
      </ndxf>
    </rcc>
    <rcc rId="0" sId="1" dxf="1">
      <nc r="L1219">
        <f>#REF!-#REF!</f>
      </nc>
      <ndxf>
        <numFmt numFmtId="30" formatCode="@"/>
      </ndxf>
    </rcc>
    <rcc rId="0" sId="1" dxf="1">
      <nc r="L1220">
        <f>#REF!-#REF!</f>
      </nc>
      <ndxf>
        <numFmt numFmtId="30" formatCode="@"/>
      </ndxf>
    </rcc>
    <rcc rId="0" sId="1" dxf="1">
      <nc r="L1221">
        <f>#REF!-#REF!</f>
      </nc>
      <ndxf>
        <numFmt numFmtId="30" formatCode="@"/>
      </ndxf>
    </rcc>
    <rcc rId="0" sId="1" dxf="1">
      <nc r="L1222">
        <f>#REF!-#REF!</f>
      </nc>
      <ndxf>
        <numFmt numFmtId="30" formatCode="@"/>
      </ndxf>
    </rcc>
    <rcc rId="0" sId="1" dxf="1">
      <nc r="L1223">
        <f>#REF!-#REF!</f>
      </nc>
      <ndxf>
        <numFmt numFmtId="30" formatCode="@"/>
      </ndxf>
    </rcc>
    <rcc rId="0" sId="1" dxf="1">
      <nc r="L1224">
        <f>#REF!-#REF!</f>
      </nc>
      <ndxf>
        <numFmt numFmtId="30" formatCode="@"/>
      </ndxf>
    </rcc>
    <rcc rId="0" sId="1" dxf="1">
      <nc r="L1225">
        <f>#REF!-#REF!</f>
      </nc>
      <ndxf>
        <numFmt numFmtId="30" formatCode="@"/>
      </ndxf>
    </rcc>
    <rcc rId="0" sId="1" dxf="1">
      <nc r="L1226">
        <f>#REF!-#REF!</f>
      </nc>
      <ndxf>
        <numFmt numFmtId="30" formatCode="@"/>
      </ndxf>
    </rcc>
    <rcc rId="0" sId="1" dxf="1">
      <nc r="L1227">
        <f>#REF!-#REF!</f>
      </nc>
      <ndxf>
        <numFmt numFmtId="30" formatCode="@"/>
      </ndxf>
    </rcc>
    <rcc rId="0" sId="1" dxf="1">
      <nc r="L1228">
        <f>#REF!-#REF!</f>
      </nc>
      <ndxf>
        <numFmt numFmtId="30" formatCode="@"/>
      </ndxf>
    </rcc>
    <rcc rId="0" sId="1" dxf="1">
      <nc r="L1151">
        <f>#REF!-#REF!</f>
      </nc>
      <ndxf>
        <numFmt numFmtId="30" formatCode="@"/>
      </ndxf>
    </rcc>
    <rcc rId="0" sId="1" dxf="1">
      <nc r="L1100">
        <f>#REF!-#REF!</f>
      </nc>
      <ndxf>
        <numFmt numFmtId="30" formatCode="@"/>
      </ndxf>
    </rcc>
    <rcc rId="0" sId="1" dxf="1">
      <nc r="L1231">
        <f>#REF!-#REF!</f>
      </nc>
      <ndxf>
        <numFmt numFmtId="30" formatCode="@"/>
      </ndxf>
    </rcc>
    <rcc rId="0" sId="1" dxf="1">
      <nc r="L1232">
        <f>#REF!-#REF!</f>
      </nc>
      <ndxf>
        <numFmt numFmtId="30" formatCode="@"/>
      </ndxf>
    </rcc>
    <rcc rId="0" sId="1" dxf="1">
      <nc r="L1233">
        <f>#REF!-#REF!</f>
      </nc>
      <ndxf>
        <numFmt numFmtId="30" formatCode="@"/>
      </ndxf>
    </rcc>
    <rcc rId="0" sId="1" dxf="1">
      <nc r="L1298">
        <f>#REF!-#REF!</f>
      </nc>
      <ndxf>
        <numFmt numFmtId="30" formatCode="@"/>
      </ndxf>
    </rcc>
    <rcc rId="0" sId="1" dxf="1">
      <nc r="L1235">
        <f>#REF!-#REF!</f>
      </nc>
      <ndxf>
        <numFmt numFmtId="30" formatCode="@"/>
      </ndxf>
    </rcc>
    <rcc rId="0" sId="1" dxf="1">
      <nc r="L1153">
        <f>#REF!-#REF!</f>
      </nc>
      <ndxf>
        <numFmt numFmtId="30" formatCode="@"/>
      </ndxf>
    </rcc>
    <rcc rId="0" sId="1" dxf="1">
      <nc r="L1236">
        <f>#REF!-#REF!</f>
      </nc>
      <ndxf>
        <numFmt numFmtId="30" formatCode="@"/>
      </ndxf>
    </rcc>
    <rcc rId="0" sId="1" dxf="1">
      <nc r="L1096">
        <f>#REF!-#REF!</f>
      </nc>
      <ndxf>
        <numFmt numFmtId="30" formatCode="@"/>
      </ndxf>
    </rcc>
    <rcc rId="0" sId="1" dxf="1">
      <nc r="L1239">
        <f>#REF!-#REF!</f>
      </nc>
      <ndxf>
        <numFmt numFmtId="30" formatCode="@"/>
      </ndxf>
    </rcc>
    <rcc rId="0" sId="1" dxf="1">
      <nc r="L1240">
        <f>#REF!-#REF!</f>
      </nc>
      <ndxf>
        <numFmt numFmtId="30" formatCode="@"/>
      </ndxf>
    </rcc>
    <rcc rId="0" sId="1" dxf="1">
      <nc r="L1241">
        <f>#REF!-#REF!</f>
      </nc>
      <ndxf>
        <numFmt numFmtId="30" formatCode="@"/>
      </ndxf>
    </rcc>
    <rcc rId="0" sId="1" dxf="1">
      <nc r="L1242">
        <f>#REF!-#REF!</f>
      </nc>
      <ndxf>
        <numFmt numFmtId="30" formatCode="@"/>
      </ndxf>
    </rcc>
    <rcc rId="0" sId="1" dxf="1">
      <nc r="L1243">
        <f>#REF!-#REF!</f>
      </nc>
      <ndxf>
        <numFmt numFmtId="30" formatCode="@"/>
      </ndxf>
    </rcc>
    <rcc rId="0" sId="1" dxf="1">
      <nc r="L1244">
        <f>#REF!-#REF!</f>
      </nc>
      <ndxf>
        <numFmt numFmtId="30" formatCode="@"/>
      </ndxf>
    </rcc>
    <rcc rId="0" sId="1" dxf="1">
      <nc r="L1245">
        <f>#REF!-#REF!</f>
      </nc>
      <ndxf>
        <numFmt numFmtId="30" formatCode="@"/>
      </ndxf>
    </rcc>
    <rcc rId="0" sId="1" dxf="1">
      <nc r="L1246">
        <f>#REF!-#REF!</f>
      </nc>
      <ndxf>
        <numFmt numFmtId="30" formatCode="@"/>
      </ndxf>
    </rcc>
    <rcc rId="0" sId="1" dxf="1">
      <nc r="L1247">
        <f>#REF!-#REF!</f>
      </nc>
      <ndxf>
        <numFmt numFmtId="30" formatCode="@"/>
      </ndxf>
    </rcc>
    <rcc rId="0" sId="1" dxf="1">
      <nc r="L1248">
        <f>#REF!-#REF!</f>
      </nc>
      <ndxf>
        <numFmt numFmtId="30" formatCode="@"/>
      </ndxf>
    </rcc>
    <rcc rId="0" sId="1" dxf="1">
      <nc r="L1249">
        <f>#REF!-#REF!</f>
      </nc>
      <ndxf>
        <numFmt numFmtId="30" formatCode="@"/>
      </ndxf>
    </rcc>
    <rcc rId="0" sId="1" dxf="1">
      <nc r="L1250">
        <f>#REF!-#REF!</f>
      </nc>
      <ndxf>
        <numFmt numFmtId="30" formatCode="@"/>
      </ndxf>
    </rcc>
    <rcc rId="0" sId="1" dxf="1">
      <nc r="L1251">
        <f>#REF!-#REF!</f>
      </nc>
      <ndxf>
        <numFmt numFmtId="30" formatCode="@"/>
      </ndxf>
    </rcc>
    <rcc rId="0" sId="1" dxf="1">
      <nc r="L1252">
        <f>#REF!-#REF!</f>
      </nc>
      <ndxf>
        <numFmt numFmtId="30" formatCode="@"/>
      </ndxf>
    </rcc>
    <rcc rId="0" sId="1" dxf="1">
      <nc r="L1253">
        <f>#REF!-#REF!</f>
      </nc>
      <ndxf>
        <numFmt numFmtId="30" formatCode="@"/>
      </ndxf>
    </rcc>
    <rcc rId="0" sId="1" dxf="1">
      <nc r="L1254">
        <f>#REF!-#REF!</f>
      </nc>
      <ndxf>
        <numFmt numFmtId="30" formatCode="@"/>
      </ndxf>
    </rcc>
    <rcc rId="0" sId="1" dxf="1">
      <nc r="L1255">
        <f>#REF!-#REF!</f>
      </nc>
      <ndxf>
        <numFmt numFmtId="30" formatCode="@"/>
      </ndxf>
    </rcc>
    <rcc rId="0" sId="1" dxf="1">
      <nc r="L1256">
        <f>#REF!-#REF!</f>
      </nc>
      <ndxf>
        <numFmt numFmtId="30" formatCode="@"/>
      </ndxf>
    </rcc>
    <rcc rId="0" sId="1" dxf="1">
      <nc r="L1257">
        <f>#REF!-#REF!</f>
      </nc>
      <ndxf>
        <numFmt numFmtId="30" formatCode="@"/>
      </ndxf>
    </rcc>
    <rcc rId="0" sId="1" dxf="1">
      <nc r="L1258">
        <f>#REF!-#REF!</f>
      </nc>
      <ndxf>
        <numFmt numFmtId="30" formatCode="@"/>
      </ndxf>
    </rcc>
    <rcc rId="0" sId="1" dxf="1">
      <nc r="L1259">
        <f>#REF!-#REF!</f>
      </nc>
      <ndxf>
        <numFmt numFmtId="30" formatCode="@"/>
      </ndxf>
    </rcc>
    <rcc rId="0" sId="1" dxf="1">
      <nc r="L1260">
        <f>#REF!-#REF!</f>
      </nc>
      <ndxf>
        <numFmt numFmtId="30" formatCode="@"/>
      </ndxf>
    </rcc>
    <rcc rId="0" sId="1" dxf="1">
      <nc r="L1261">
        <f>#REF!-#REF!</f>
      </nc>
      <ndxf>
        <numFmt numFmtId="30" formatCode="@"/>
      </ndxf>
    </rcc>
    <rcc rId="0" sId="1" dxf="1">
      <nc r="L1262">
        <f>#REF!-#REF!</f>
      </nc>
      <ndxf>
        <numFmt numFmtId="30" formatCode="@"/>
      </ndxf>
    </rcc>
    <rcc rId="0" sId="1" dxf="1">
      <nc r="L1263">
        <f>#REF!-#REF!</f>
      </nc>
      <ndxf>
        <numFmt numFmtId="30" formatCode="@"/>
      </ndxf>
    </rcc>
    <rcc rId="0" sId="1" dxf="1">
      <nc r="L1264">
        <f>#REF!-#REF!</f>
      </nc>
      <ndxf>
        <numFmt numFmtId="30" formatCode="@"/>
      </ndxf>
    </rcc>
    <rcc rId="0" sId="1" dxf="1">
      <nc r="L1265">
        <f>#REF!-#REF!</f>
      </nc>
      <ndxf>
        <numFmt numFmtId="30" formatCode="@"/>
      </ndxf>
    </rcc>
    <rcc rId="0" sId="1" dxf="1">
      <nc r="L1266">
        <f>#REF!-#REF!</f>
      </nc>
      <ndxf>
        <numFmt numFmtId="30" formatCode="@"/>
      </ndxf>
    </rcc>
    <rcc rId="0" sId="1" dxf="1">
      <nc r="L1267">
        <f>#REF!-#REF!</f>
      </nc>
      <ndxf>
        <numFmt numFmtId="30" formatCode="@"/>
      </ndxf>
    </rcc>
    <rcc rId="0" sId="1" dxf="1">
      <nc r="L1268">
        <f>#REF!-#REF!</f>
      </nc>
      <ndxf>
        <numFmt numFmtId="30" formatCode="@"/>
      </ndxf>
    </rcc>
    <rcc rId="0" sId="1" dxf="1">
      <nc r="L1269">
        <f>#REF!-#REF!</f>
      </nc>
      <ndxf>
        <numFmt numFmtId="30" formatCode="@"/>
      </ndxf>
    </rcc>
    <rcc rId="0" sId="1" dxf="1">
      <nc r="L1270">
        <f>#REF!-#REF!</f>
      </nc>
      <ndxf>
        <numFmt numFmtId="30" formatCode="@"/>
      </ndxf>
    </rcc>
    <rcc rId="0" sId="1" dxf="1">
      <nc r="L1271">
        <f>#REF!-#REF!</f>
      </nc>
      <ndxf>
        <numFmt numFmtId="30" formatCode="@"/>
      </ndxf>
    </rcc>
    <rcc rId="0" sId="1" dxf="1">
      <nc r="L887">
        <f>#REF!-#REF!</f>
      </nc>
      <ndxf>
        <numFmt numFmtId="30" formatCode="@"/>
      </ndxf>
    </rcc>
    <rcc rId="0" sId="1" dxf="1">
      <nc r="L1272">
        <f>#REF!-#REF!</f>
      </nc>
      <ndxf>
        <numFmt numFmtId="30" formatCode="@"/>
      </ndxf>
    </rcc>
    <rcc rId="0" sId="1" dxf="1">
      <nc r="L1274">
        <f>#REF!-#REF!</f>
      </nc>
      <ndxf>
        <numFmt numFmtId="30" formatCode="@"/>
      </ndxf>
    </rcc>
    <rcc rId="0" sId="1" dxf="1">
      <nc r="L802">
        <f>#REF!-#REF!</f>
      </nc>
      <ndxf>
        <numFmt numFmtId="30" formatCode="@"/>
      </ndxf>
    </rcc>
    <rcc rId="0" sId="1" dxf="1">
      <nc r="L1276">
        <f>#REF!-#REF!</f>
      </nc>
      <ndxf>
        <numFmt numFmtId="30" formatCode="@"/>
      </ndxf>
    </rcc>
    <rcc rId="0" sId="1" dxf="1">
      <nc r="L1277">
        <f>#REF!-#REF!</f>
      </nc>
      <ndxf>
        <numFmt numFmtId="30" formatCode="@"/>
      </ndxf>
    </rcc>
    <rcc rId="0" sId="1" dxf="1">
      <nc r="L1278">
        <f>#REF!-#REF!</f>
      </nc>
      <ndxf>
        <numFmt numFmtId="30" formatCode="@"/>
      </ndxf>
    </rcc>
    <rcc rId="0" sId="1" dxf="1">
      <nc r="L1279">
        <f>#REF!-#REF!</f>
      </nc>
      <ndxf>
        <numFmt numFmtId="30" formatCode="@"/>
      </ndxf>
    </rcc>
    <rcc rId="0" sId="1" dxf="1">
      <nc r="L1280">
        <f>#REF!-#REF!</f>
      </nc>
      <ndxf>
        <numFmt numFmtId="30" formatCode="@"/>
      </ndxf>
    </rcc>
    <rcc rId="0" sId="1" dxf="1">
      <nc r="L1281">
        <f>#REF!-#REF!</f>
      </nc>
      <ndxf>
        <numFmt numFmtId="30" formatCode="@"/>
      </ndxf>
    </rcc>
    <rcc rId="0" sId="1" dxf="1">
      <nc r="L1282">
        <f>#REF!-#REF!</f>
      </nc>
      <ndxf>
        <numFmt numFmtId="30" formatCode="@"/>
      </ndxf>
    </rcc>
    <rcc rId="0" sId="1" dxf="1">
      <nc r="L1283">
        <f>#REF!-#REF!</f>
      </nc>
      <ndxf>
        <numFmt numFmtId="30" formatCode="@"/>
      </ndxf>
    </rcc>
    <rcc rId="0" sId="1" dxf="1">
      <nc r="L1284">
        <f>#REF!-#REF!</f>
      </nc>
      <ndxf>
        <numFmt numFmtId="30" formatCode="@"/>
      </ndxf>
    </rcc>
    <rcc rId="0" sId="1" dxf="1">
      <nc r="L1285">
        <f>#REF!-#REF!</f>
      </nc>
      <ndxf>
        <numFmt numFmtId="30" formatCode="@"/>
      </ndxf>
    </rcc>
    <rcc rId="0" sId="1" dxf="1">
      <nc r="L1286">
        <f>#REF!-#REF!</f>
      </nc>
      <ndxf>
        <numFmt numFmtId="30" formatCode="@"/>
      </ndxf>
    </rcc>
    <rcc rId="0" sId="1" dxf="1">
      <nc r="L1287">
        <f>#REF!-#REF!</f>
      </nc>
      <ndxf>
        <numFmt numFmtId="30" formatCode="@"/>
      </ndxf>
    </rcc>
    <rcc rId="0" sId="1" dxf="1">
      <nc r="L1288">
        <f>#REF!-#REF!</f>
      </nc>
      <ndxf>
        <numFmt numFmtId="30" formatCode="@"/>
      </ndxf>
    </rcc>
    <rcc rId="0" sId="1" dxf="1">
      <nc r="L1289">
        <f>#REF!-#REF!</f>
      </nc>
      <ndxf>
        <numFmt numFmtId="30" formatCode="@"/>
      </ndxf>
    </rcc>
    <rcc rId="0" sId="1" dxf="1">
      <nc r="L1290">
        <f>#REF!-#REF!</f>
      </nc>
      <ndxf>
        <numFmt numFmtId="30" formatCode="@"/>
      </ndxf>
    </rcc>
    <rcc rId="0" sId="1" dxf="1">
      <nc r="L1291">
        <f>#REF!-#REF!</f>
      </nc>
      <ndxf>
        <numFmt numFmtId="30" formatCode="@"/>
      </ndxf>
    </rcc>
    <rcc rId="0" sId="1" dxf="1">
      <nc r="L1292">
        <f>#REF!-#REF!</f>
      </nc>
      <ndxf>
        <numFmt numFmtId="30" formatCode="@"/>
      </ndxf>
    </rcc>
    <rcc rId="0" sId="1" dxf="1">
      <nc r="L1293">
        <f>#REF!-#REF!</f>
      </nc>
      <ndxf>
        <numFmt numFmtId="30" formatCode="@"/>
      </ndxf>
    </rcc>
    <rcc rId="0" sId="1" dxf="1">
      <nc r="L1294">
        <f>#REF!-#REF!</f>
      </nc>
      <ndxf>
        <numFmt numFmtId="30" formatCode="@"/>
      </ndxf>
    </rcc>
    <rcc rId="0" sId="1" dxf="1">
      <nc r="L1657">
        <f>#REF!-#REF!</f>
      </nc>
      <ndxf>
        <numFmt numFmtId="30" formatCode="@"/>
      </ndxf>
    </rcc>
    <rcc rId="0" sId="1" dxf="1">
      <nc r="L783">
        <f>#REF!-#REF!</f>
      </nc>
      <ndxf>
        <numFmt numFmtId="30" formatCode="@"/>
      </ndxf>
    </rcc>
    <rcc rId="0" sId="1" dxf="1">
      <nc r="L792">
        <f>#REF!-#REF!</f>
      </nc>
      <ndxf>
        <numFmt numFmtId="30" formatCode="@"/>
      </ndxf>
    </rcc>
    <rcc rId="0" sId="1" dxf="1">
      <nc r="L1234">
        <f>#REF!-#REF!</f>
      </nc>
      <ndxf>
        <numFmt numFmtId="30" formatCode="@"/>
      </ndxf>
    </rcc>
    <rcc rId="0" sId="1" dxf="1">
      <nc r="L1299">
        <f>#REF!-#REF!</f>
      </nc>
      <ndxf>
        <numFmt numFmtId="30" formatCode="@"/>
      </ndxf>
    </rcc>
    <rcc rId="0" sId="1" dxf="1">
      <nc r="L1155">
        <f>#REF!-#REF!</f>
      </nc>
      <ndxf>
        <numFmt numFmtId="30" formatCode="@"/>
      </ndxf>
    </rcc>
    <rcc rId="0" sId="1" dxf="1">
      <nc r="L1301">
        <f>#REF!-#REF!</f>
      </nc>
      <ndxf>
        <numFmt numFmtId="30" formatCode="@"/>
      </ndxf>
    </rcc>
    <rcc rId="0" sId="1" dxf="1">
      <nc r="L1302">
        <f>#REF!-#REF!</f>
      </nc>
      <ndxf>
        <numFmt numFmtId="30" formatCode="@"/>
      </ndxf>
    </rcc>
    <rcc rId="0" sId="1" dxf="1">
      <nc r="L1303">
        <f>#REF!-#REF!</f>
      </nc>
      <ndxf>
        <numFmt numFmtId="30" formatCode="@"/>
      </ndxf>
    </rcc>
    <rcc rId="0" sId="1" dxf="1">
      <nc r="L1304">
        <f>#REF!-#REF!</f>
      </nc>
      <ndxf>
        <numFmt numFmtId="30" formatCode="@"/>
      </ndxf>
    </rcc>
    <rcc rId="0" sId="1" dxf="1">
      <nc r="L1305">
        <f>#REF!-#REF!</f>
      </nc>
      <ndxf>
        <numFmt numFmtId="30" formatCode="@"/>
      </ndxf>
    </rcc>
    <rcc rId="0" sId="1" dxf="1">
      <nc r="L1426">
        <f>#REF!-#REF!</f>
      </nc>
      <ndxf>
        <numFmt numFmtId="30" formatCode="@"/>
      </ndxf>
    </rcc>
    <rcc rId="0" sId="1" dxf="1">
      <nc r="L704">
        <f>#REF!-#REF!</f>
      </nc>
      <ndxf>
        <numFmt numFmtId="30" formatCode="@"/>
      </ndxf>
    </rcc>
    <rcc rId="0" sId="1" dxf="1">
      <nc r="L902">
        <f>#REF!-#REF!</f>
      </nc>
      <ndxf>
        <numFmt numFmtId="30" formatCode="@"/>
      </ndxf>
    </rcc>
    <rcc rId="0" sId="1" dxf="1">
      <nc r="L1309">
        <f>#REF!-#REF!</f>
      </nc>
      <ndxf>
        <numFmt numFmtId="30" formatCode="@"/>
      </ndxf>
    </rcc>
    <rcc rId="0" sId="1" dxf="1">
      <nc r="L1310">
        <f>#REF!-#REF!</f>
      </nc>
      <ndxf>
        <numFmt numFmtId="30" formatCode="@"/>
      </ndxf>
    </rcc>
    <rcc rId="0" sId="1" dxf="1">
      <nc r="L1311">
        <f>#REF!-#REF!</f>
      </nc>
      <ndxf>
        <numFmt numFmtId="30" formatCode="@"/>
      </ndxf>
    </rcc>
    <rcc rId="0" sId="1" dxf="1">
      <nc r="L1312">
        <f>#REF!-#REF!</f>
      </nc>
      <ndxf>
        <numFmt numFmtId="30" formatCode="@"/>
      </ndxf>
    </rcc>
    <rcc rId="0" sId="1" dxf="1">
      <nc r="L1313">
        <f>#REF!-#REF!</f>
      </nc>
      <ndxf>
        <numFmt numFmtId="30" formatCode="@"/>
      </ndxf>
    </rcc>
    <rcc rId="0" sId="1" dxf="1">
      <nc r="L1314">
        <f>#REF!-#REF!</f>
      </nc>
      <ndxf>
        <numFmt numFmtId="30" formatCode="@"/>
      </ndxf>
    </rcc>
    <rcc rId="0" sId="1" dxf="1">
      <nc r="L1315">
        <f>#REF!-#REF!</f>
      </nc>
      <ndxf>
        <numFmt numFmtId="30" formatCode="@"/>
      </ndxf>
    </rcc>
    <rcc rId="0" sId="1" dxf="1">
      <nc r="L1316">
        <f>#REF!-#REF!</f>
      </nc>
      <ndxf>
        <numFmt numFmtId="30" formatCode="@"/>
      </ndxf>
    </rcc>
    <rcc rId="0" sId="1" dxf="1">
      <nc r="L1317">
        <f>#REF!-#REF!</f>
      </nc>
      <ndxf>
        <numFmt numFmtId="30" formatCode="@"/>
      </ndxf>
    </rcc>
    <rcc rId="0" sId="1" dxf="1">
      <nc r="L1318">
        <f>#REF!-#REF!</f>
      </nc>
      <ndxf>
        <numFmt numFmtId="30" formatCode="@"/>
      </ndxf>
    </rcc>
    <rcc rId="0" sId="1" dxf="1">
      <nc r="L1319">
        <f>#REF!-#REF!</f>
      </nc>
      <ndxf>
        <numFmt numFmtId="30" formatCode="@"/>
      </ndxf>
    </rcc>
    <rcc rId="0" sId="1" dxf="1">
      <nc r="L1320">
        <f>#REF!-#REF!</f>
      </nc>
      <ndxf>
        <numFmt numFmtId="30" formatCode="@"/>
      </ndxf>
    </rcc>
    <rcc rId="0" sId="1" dxf="1">
      <nc r="L1321">
        <f>#REF!-#REF!</f>
      </nc>
      <ndxf>
        <numFmt numFmtId="30" formatCode="@"/>
      </ndxf>
    </rcc>
    <rcc rId="0" sId="1" dxf="1">
      <nc r="L1322">
        <f>#REF!-#REF!</f>
      </nc>
      <ndxf>
        <numFmt numFmtId="30" formatCode="@"/>
      </ndxf>
    </rcc>
    <rcc rId="0" sId="1" dxf="1">
      <nc r="L1323">
        <f>#REF!-#REF!</f>
      </nc>
      <ndxf>
        <numFmt numFmtId="30" formatCode="@"/>
      </ndxf>
    </rcc>
    <rcc rId="0" sId="1" dxf="1">
      <nc r="L1324">
        <f>#REF!-#REF!</f>
      </nc>
      <ndxf>
        <numFmt numFmtId="30" formatCode="@"/>
      </ndxf>
    </rcc>
    <rcc rId="0" sId="1" dxf="1">
      <nc r="L1325">
        <f>#REF!-#REF!</f>
      </nc>
      <ndxf>
        <numFmt numFmtId="30" formatCode="@"/>
      </ndxf>
    </rcc>
    <rcc rId="0" sId="1" dxf="1">
      <nc r="L1326">
        <f>#REF!-#REF!</f>
      </nc>
      <ndxf>
        <numFmt numFmtId="30" formatCode="@"/>
      </ndxf>
    </rcc>
    <rcc rId="0" sId="1" dxf="1">
      <nc r="L1629">
        <f>#REF!-#REF!</f>
      </nc>
      <ndxf>
        <numFmt numFmtId="30" formatCode="@"/>
      </ndxf>
    </rcc>
    <rcc rId="0" sId="1" dxf="1">
      <nc r="L1328">
        <f>#REF!-#REF!</f>
      </nc>
      <ndxf>
        <numFmt numFmtId="30" formatCode="@"/>
      </ndxf>
    </rcc>
    <rcc rId="0" sId="1" dxf="1">
      <nc r="L1329">
        <f>#REF!-#REF!</f>
      </nc>
      <ndxf>
        <numFmt numFmtId="30" formatCode="@"/>
      </ndxf>
    </rcc>
    <rcc rId="0" sId="1" dxf="1">
      <nc r="L1330">
        <f>#REF!-#REF!</f>
      </nc>
      <ndxf>
        <numFmt numFmtId="30" formatCode="@"/>
      </ndxf>
    </rcc>
    <rcc rId="0" sId="1" dxf="1">
      <nc r="L1331">
        <f>#REF!-#REF!</f>
      </nc>
      <ndxf>
        <numFmt numFmtId="30" formatCode="@"/>
      </ndxf>
    </rcc>
    <rcc rId="0" sId="1" dxf="1">
      <nc r="L1333">
        <f>#REF!-#REF!</f>
      </nc>
      <ndxf>
        <numFmt numFmtId="30" formatCode="@"/>
      </ndxf>
    </rcc>
    <rcc rId="0" sId="1" dxf="1">
      <nc r="L1650">
        <f>#REF!-#REF!</f>
      </nc>
      <ndxf>
        <numFmt numFmtId="30" formatCode="@"/>
      </ndxf>
    </rcc>
    <rcc rId="0" sId="1" dxf="1">
      <nc r="L1334">
        <f>#REF!-#REF!</f>
      </nc>
      <ndxf>
        <numFmt numFmtId="30" formatCode="@"/>
      </ndxf>
    </rcc>
    <rcc rId="0" sId="1" dxf="1">
      <nc r="L1335">
        <f>#REF!-#REF!</f>
      </nc>
      <ndxf>
        <numFmt numFmtId="30" formatCode="@"/>
      </ndxf>
    </rcc>
    <rcc rId="0" sId="1" dxf="1">
      <nc r="L1336">
        <f>#REF!-#REF!</f>
      </nc>
      <ndxf>
        <numFmt numFmtId="30" formatCode="@"/>
      </ndxf>
    </rcc>
    <rcc rId="0" sId="1" dxf="1">
      <nc r="L1337">
        <f>#REF!-#REF!</f>
      </nc>
      <ndxf>
        <numFmt numFmtId="30" formatCode="@"/>
      </ndxf>
    </rcc>
    <rcc rId="0" sId="1" dxf="1">
      <nc r="L1338">
        <f>#REF!-#REF!</f>
      </nc>
      <ndxf>
        <numFmt numFmtId="30" formatCode="@"/>
      </ndxf>
    </rcc>
    <rcc rId="0" sId="1" dxf="1">
      <nc r="L1339">
        <f>#REF!-#REF!</f>
      </nc>
      <ndxf>
        <numFmt numFmtId="30" formatCode="@"/>
      </ndxf>
    </rcc>
    <rcc rId="0" sId="1" dxf="1">
      <nc r="L1340">
        <f>#REF!-#REF!</f>
      </nc>
      <ndxf>
        <numFmt numFmtId="30" formatCode="@"/>
      </ndxf>
    </rcc>
    <rcc rId="0" sId="1" dxf="1">
      <nc r="L1341">
        <f>#REF!-#REF!</f>
      </nc>
      <ndxf>
        <numFmt numFmtId="30" formatCode="@"/>
      </ndxf>
    </rcc>
    <rcc rId="0" sId="1" dxf="1">
      <nc r="L1342">
        <f>#REF!-#REF!</f>
      </nc>
      <ndxf>
        <numFmt numFmtId="30" formatCode="@"/>
      </ndxf>
    </rcc>
    <rcc rId="0" sId="1" dxf="1">
      <nc r="L1790">
        <f>#REF!-#REF!</f>
      </nc>
      <ndxf>
        <numFmt numFmtId="30" formatCode="@"/>
      </ndxf>
    </rcc>
    <rcc rId="0" sId="1" dxf="1">
      <nc r="L1344">
        <f>#REF!-#REF!</f>
      </nc>
      <ndxf>
        <numFmt numFmtId="30" formatCode="@"/>
      </ndxf>
    </rcc>
    <rcc rId="0" sId="1" dxf="1">
      <nc r="L1345">
        <f>#REF!-#REF!</f>
      </nc>
      <ndxf>
        <numFmt numFmtId="30" formatCode="@"/>
      </ndxf>
    </rcc>
    <rcc rId="0" sId="1" dxf="1">
      <nc r="L1346">
        <f>#REF!-#REF!</f>
      </nc>
      <ndxf>
        <numFmt numFmtId="30" formatCode="@"/>
      </ndxf>
    </rcc>
    <rcc rId="0" sId="1" dxf="1">
      <nc r="L1347">
        <f>#REF!-#REF!</f>
      </nc>
      <ndxf>
        <numFmt numFmtId="30" formatCode="@"/>
      </ndxf>
    </rcc>
    <rcc rId="0" sId="1" dxf="1">
      <nc r="L1348">
        <f>#REF!-#REF!</f>
      </nc>
      <ndxf>
        <numFmt numFmtId="30" formatCode="@"/>
      </ndxf>
    </rcc>
    <rcc rId="0" sId="1" dxf="1">
      <nc r="L946">
        <f>#REF!-#REF!</f>
      </nc>
      <ndxf>
        <numFmt numFmtId="30" formatCode="@"/>
      </ndxf>
    </rcc>
    <rcc rId="0" sId="1" dxf="1">
      <nc r="L1350">
        <f>#REF!-#REF!</f>
      </nc>
      <ndxf>
        <numFmt numFmtId="30" formatCode="@"/>
      </ndxf>
    </rcc>
    <rcc rId="0" sId="1" dxf="1">
      <nc r="L1526">
        <f>#REF!-#REF!</f>
      </nc>
      <ndxf>
        <numFmt numFmtId="30" formatCode="@"/>
      </ndxf>
    </rcc>
    <rcc rId="0" sId="1" dxf="1">
      <nc r="L1352">
        <f>#REF!-#REF!</f>
      </nc>
      <ndxf>
        <numFmt numFmtId="30" formatCode="@"/>
      </ndxf>
    </rcc>
    <rcc rId="0" sId="1" dxf="1">
      <nc r="L1353">
        <f>#REF!-#REF!</f>
      </nc>
      <ndxf>
        <numFmt numFmtId="30" formatCode="@"/>
      </ndxf>
    </rcc>
    <rcc rId="0" sId="1" dxf="1">
      <nc r="L1354">
        <f>#REF!-#REF!</f>
      </nc>
      <ndxf>
        <numFmt numFmtId="30" formatCode="@"/>
      </ndxf>
    </rcc>
    <rcc rId="0" sId="1" dxf="1">
      <nc r="L1355">
        <f>#REF!-#REF!</f>
      </nc>
      <ndxf>
        <numFmt numFmtId="30" formatCode="@"/>
      </ndxf>
    </rcc>
    <rcc rId="0" sId="1" dxf="1">
      <nc r="L857">
        <f>#REF!-#REF!</f>
      </nc>
      <ndxf>
        <numFmt numFmtId="30" formatCode="@"/>
      </ndxf>
    </rcc>
    <rcc rId="0" sId="1" dxf="1">
      <nc r="L1050">
        <f>#REF!-#REF!</f>
      </nc>
      <ndxf>
        <numFmt numFmtId="30" formatCode="@"/>
      </ndxf>
    </rcc>
    <rcc rId="0" sId="1" dxf="1">
      <nc r="L1358">
        <f>#REF!-#REF!</f>
      </nc>
      <ndxf>
        <numFmt numFmtId="30" formatCode="@"/>
      </ndxf>
    </rcc>
    <rcc rId="0" sId="1" dxf="1">
      <nc r="L1359">
        <f>#REF!-#REF!</f>
      </nc>
      <ndxf>
        <numFmt numFmtId="30" formatCode="@"/>
      </ndxf>
    </rcc>
    <rcc rId="0" sId="1" dxf="1">
      <nc r="L1360">
        <f>#REF!-#REF!</f>
      </nc>
      <ndxf>
        <numFmt numFmtId="30" formatCode="@"/>
      </ndxf>
    </rcc>
    <rcc rId="0" sId="1" dxf="1">
      <nc r="L1361">
        <f>#REF!-#REF!</f>
      </nc>
      <ndxf>
        <numFmt numFmtId="30" formatCode="@"/>
      </ndxf>
    </rcc>
    <rcc rId="0" sId="1" dxf="1">
      <nc r="L1362">
        <f>#REF!-#REF!</f>
      </nc>
      <ndxf>
        <numFmt numFmtId="30" formatCode="@"/>
      </ndxf>
    </rcc>
    <rcc rId="0" sId="1" dxf="1">
      <nc r="L1363">
        <f>#REF!-#REF!</f>
      </nc>
      <ndxf>
        <numFmt numFmtId="30" formatCode="@"/>
      </ndxf>
    </rcc>
    <rcc rId="0" sId="1" dxf="1">
      <nc r="L1364">
        <f>#REF!-#REF!</f>
      </nc>
      <ndxf>
        <numFmt numFmtId="30" formatCode="@"/>
      </ndxf>
    </rcc>
    <rcc rId="0" sId="1" dxf="1">
      <nc r="L1365">
        <f>#REF!-#REF!</f>
      </nc>
      <ndxf>
        <numFmt numFmtId="30" formatCode="@"/>
      </ndxf>
    </rcc>
    <rcc rId="0" sId="1" dxf="1">
      <nc r="L1366">
        <f>#REF!-#REF!</f>
      </nc>
      <ndxf>
        <numFmt numFmtId="30" formatCode="@"/>
      </ndxf>
    </rcc>
    <rcc rId="0" sId="1" dxf="1">
      <nc r="L1367">
        <f>#REF!-#REF!</f>
      </nc>
      <ndxf>
        <numFmt numFmtId="30" formatCode="@"/>
      </ndxf>
    </rcc>
    <rcc rId="0" sId="1" dxf="1">
      <nc r="L1368">
        <f>#REF!-#REF!</f>
      </nc>
      <ndxf>
        <numFmt numFmtId="30" formatCode="@"/>
      </ndxf>
    </rcc>
    <rcc rId="0" sId="1" dxf="1">
      <nc r="L1369">
        <f>#REF!-#REF!</f>
      </nc>
      <ndxf>
        <numFmt numFmtId="30" formatCode="@"/>
      </ndxf>
    </rcc>
    <rcc rId="0" sId="1" dxf="1">
      <nc r="L1370">
        <f>#REF!-#REF!</f>
      </nc>
      <ndxf>
        <numFmt numFmtId="30" formatCode="@"/>
      </ndxf>
    </rcc>
    <rcc rId="0" sId="1" dxf="1">
      <nc r="L715">
        <f>#REF!-#REF!</f>
      </nc>
      <ndxf>
        <numFmt numFmtId="30" formatCode="@"/>
      </ndxf>
    </rcc>
    <rcc rId="0" sId="1" dxf="1">
      <nc r="L1372">
        <f>#REF!-#REF!</f>
      </nc>
      <ndxf>
        <numFmt numFmtId="30" formatCode="@"/>
      </ndxf>
    </rcc>
    <rcc rId="0" sId="1" dxf="1">
      <nc r="L1373">
        <f>#REF!-#REF!</f>
      </nc>
      <ndxf>
        <numFmt numFmtId="30" formatCode="@"/>
      </ndxf>
    </rcc>
    <rcc rId="0" sId="1" dxf="1">
      <nc r="L1119">
        <f>#REF!-#REF!</f>
      </nc>
      <ndxf>
        <numFmt numFmtId="30" formatCode="@"/>
      </ndxf>
    </rcc>
    <rcc rId="0" sId="1" dxf="1">
      <nc r="L1375">
        <f>#REF!-#REF!</f>
      </nc>
      <ndxf>
        <numFmt numFmtId="30" formatCode="@"/>
      </ndxf>
    </rcc>
    <rcc rId="0" sId="1" dxf="1">
      <nc r="L1376">
        <f>#REF!-#REF!</f>
      </nc>
      <ndxf>
        <numFmt numFmtId="30" formatCode="@"/>
      </ndxf>
    </rcc>
    <rcc rId="0" sId="1" dxf="1">
      <nc r="L1377">
        <f>#REF!-#REF!</f>
      </nc>
      <ndxf>
        <numFmt numFmtId="30" formatCode="@"/>
      </ndxf>
    </rcc>
    <rcc rId="0" sId="1" dxf="1">
      <nc r="L1378">
        <f>#REF!-#REF!</f>
      </nc>
      <ndxf>
        <numFmt numFmtId="30" formatCode="@"/>
      </ndxf>
    </rcc>
    <rcc rId="0" sId="1" dxf="1">
      <nc r="L1379">
        <f>#REF!-#REF!</f>
      </nc>
      <ndxf>
        <numFmt numFmtId="30" formatCode="@"/>
      </ndxf>
    </rcc>
    <rcc rId="0" sId="1" dxf="1">
      <nc r="L1380">
        <f>#REF!-#REF!</f>
      </nc>
      <ndxf>
        <numFmt numFmtId="30" formatCode="@"/>
      </ndxf>
    </rcc>
    <rcc rId="0" sId="1" dxf="1">
      <nc r="L1381">
        <f>#REF!-#REF!</f>
      </nc>
      <ndxf>
        <numFmt numFmtId="30" formatCode="@"/>
      </ndxf>
    </rcc>
    <rcc rId="0" sId="1" dxf="1">
      <nc r="L1382">
        <f>#REF!-#REF!</f>
      </nc>
      <ndxf>
        <numFmt numFmtId="30" formatCode="@"/>
      </ndxf>
    </rcc>
    <rcc rId="0" sId="1" dxf="1">
      <nc r="L1383">
        <f>#REF!-#REF!</f>
      </nc>
      <ndxf>
        <numFmt numFmtId="30" formatCode="@"/>
      </ndxf>
    </rcc>
    <rcc rId="0" sId="1" dxf="1">
      <nc r="L1384">
        <f>#REF!-#REF!</f>
      </nc>
      <ndxf>
        <numFmt numFmtId="30" formatCode="@"/>
      </ndxf>
    </rcc>
    <rcc rId="0" sId="1" dxf="1">
      <nc r="L1385">
        <f>#REF!-#REF!</f>
      </nc>
      <ndxf>
        <numFmt numFmtId="30" formatCode="@"/>
      </ndxf>
    </rcc>
    <rcc rId="0" sId="1" dxf="1">
      <nc r="L1386">
        <f>#REF!-#REF!</f>
      </nc>
      <ndxf>
        <numFmt numFmtId="30" formatCode="@"/>
      </ndxf>
    </rcc>
    <rcc rId="0" sId="1" dxf="1">
      <nc r="L1387">
        <f>#REF!-#REF!</f>
      </nc>
      <ndxf>
        <numFmt numFmtId="30" formatCode="@"/>
      </ndxf>
    </rcc>
    <rcc rId="0" sId="1" dxf="1">
      <nc r="L837">
        <f>#REF!-#REF!</f>
      </nc>
      <ndxf>
        <numFmt numFmtId="30" formatCode="@"/>
      </ndxf>
    </rcc>
    <rcc rId="0" sId="1" dxf="1">
      <nc r="L1389">
        <f>#REF!-#REF!</f>
      </nc>
      <ndxf>
        <numFmt numFmtId="30" formatCode="@"/>
      </ndxf>
    </rcc>
    <rcc rId="0" sId="1" dxf="1">
      <nc r="L476">
        <f>#REF!-#REF!</f>
      </nc>
      <ndxf>
        <numFmt numFmtId="30" formatCode="@"/>
      </ndxf>
    </rcc>
    <rcc rId="0" sId="1" dxf="1">
      <nc r="L1391">
        <f>#REF!-#REF!</f>
      </nc>
      <ndxf>
        <numFmt numFmtId="30" formatCode="@"/>
      </ndxf>
    </rcc>
    <rcc rId="0" sId="1" dxf="1">
      <nc r="L1392">
        <f>#REF!-#REF!</f>
      </nc>
      <ndxf>
        <numFmt numFmtId="30" formatCode="@"/>
      </ndxf>
    </rcc>
    <rcc rId="0" sId="1" dxf="1">
      <nc r="L1393">
        <f>#REF!-#REF!</f>
      </nc>
      <ndxf>
        <numFmt numFmtId="30" formatCode="@"/>
      </ndxf>
    </rcc>
    <rcc rId="0" sId="1" dxf="1">
      <nc r="L1394">
        <f>#REF!-#REF!</f>
      </nc>
      <ndxf>
        <numFmt numFmtId="30" formatCode="@"/>
      </ndxf>
    </rcc>
    <rcc rId="0" sId="1" dxf="1">
      <nc r="L1395">
        <f>#REF!-#REF!</f>
      </nc>
      <ndxf>
        <numFmt numFmtId="30" formatCode="@"/>
      </ndxf>
    </rcc>
    <rcc rId="0" sId="1" dxf="1">
      <nc r="L1396">
        <f>#REF!-#REF!</f>
      </nc>
      <ndxf>
        <numFmt numFmtId="30" formatCode="@"/>
      </ndxf>
    </rcc>
    <rcc rId="0" sId="1" dxf="1">
      <nc r="L1397">
        <f>#REF!-#REF!</f>
      </nc>
      <ndxf>
        <numFmt numFmtId="30" formatCode="@"/>
      </ndxf>
    </rcc>
    <rcc rId="0" sId="1" dxf="1">
      <nc r="L1398">
        <f>#REF!-#REF!</f>
      </nc>
      <ndxf>
        <numFmt numFmtId="30" formatCode="@"/>
      </ndxf>
    </rcc>
    <rcc rId="0" sId="1" dxf="1">
      <nc r="L1399">
        <f>#REF!-#REF!</f>
      </nc>
      <ndxf>
        <numFmt numFmtId="30" formatCode="@"/>
      </ndxf>
    </rcc>
    <rcc rId="0" sId="1" dxf="1">
      <nc r="L1400">
        <f>#REF!-#REF!</f>
      </nc>
      <ndxf>
        <numFmt numFmtId="30" formatCode="@"/>
      </ndxf>
    </rcc>
    <rcc rId="0" sId="1" dxf="1">
      <nc r="L1401">
        <f>#REF!-#REF!</f>
      </nc>
      <ndxf>
        <numFmt numFmtId="30" formatCode="@"/>
      </ndxf>
    </rcc>
    <rcc rId="0" sId="1" dxf="1">
      <nc r="L914">
        <f>#REF!-#REF!</f>
      </nc>
      <ndxf>
        <numFmt numFmtId="30" formatCode="@"/>
      </ndxf>
    </rcc>
    <rcc rId="0" sId="1" dxf="1">
      <nc r="L1403">
        <f>#REF!-#REF!</f>
      </nc>
      <ndxf>
        <numFmt numFmtId="30" formatCode="@"/>
      </ndxf>
    </rcc>
    <rcc rId="0" sId="1" dxf="1">
      <nc r="L1404">
        <f>#REF!-#REF!</f>
      </nc>
      <ndxf>
        <numFmt numFmtId="30" formatCode="@"/>
      </ndxf>
    </rcc>
    <rcc rId="0" sId="1" dxf="1">
      <nc r="L1405">
        <f>#REF!-#REF!</f>
      </nc>
      <ndxf>
        <numFmt numFmtId="30" formatCode="@"/>
      </ndxf>
    </rcc>
    <rcc rId="0" sId="1" dxf="1">
      <nc r="L1406">
        <f>#REF!-#REF!</f>
      </nc>
      <ndxf>
        <numFmt numFmtId="30" formatCode="@"/>
      </ndxf>
    </rcc>
    <rcc rId="0" sId="1" dxf="1">
      <nc r="L1407">
        <f>#REF!-#REF!</f>
      </nc>
      <ndxf>
        <numFmt numFmtId="30" formatCode="@"/>
      </ndxf>
    </rcc>
    <rcc rId="0" sId="1" dxf="1">
      <nc r="L1408">
        <f>#REF!-#REF!</f>
      </nc>
      <ndxf>
        <numFmt numFmtId="30" formatCode="@"/>
      </ndxf>
    </rcc>
    <rcc rId="0" sId="1" dxf="1">
      <nc r="L1409">
        <f>#REF!-#REF!</f>
      </nc>
      <ndxf>
        <numFmt numFmtId="30" formatCode="@"/>
      </ndxf>
    </rcc>
    <rcc rId="0" sId="1" dxf="1">
      <nc r="L1410">
        <f>#REF!-#REF!</f>
      </nc>
      <ndxf>
        <numFmt numFmtId="30" formatCode="@"/>
      </ndxf>
    </rcc>
    <rcc rId="0" sId="1" dxf="1">
      <nc r="L1349">
        <f>#REF!-#REF!</f>
      </nc>
      <ndxf>
        <numFmt numFmtId="30" formatCode="@"/>
      </ndxf>
    </rcc>
    <rcc rId="0" sId="1" dxf="1">
      <nc r="L1412">
        <f>#REF!-#REF!</f>
      </nc>
      <ndxf>
        <numFmt numFmtId="30" formatCode="@"/>
      </ndxf>
    </rcc>
    <rcc rId="0" sId="1" dxf="1">
      <nc r="L1413">
        <f>#REF!-#REF!</f>
      </nc>
      <ndxf>
        <numFmt numFmtId="30" formatCode="@"/>
      </ndxf>
    </rcc>
    <rcc rId="0" sId="1" dxf="1">
      <nc r="L1414">
        <f>#REF!-#REF!</f>
      </nc>
      <ndxf>
        <numFmt numFmtId="30" formatCode="@"/>
      </ndxf>
    </rcc>
    <rcc rId="0" sId="1" dxf="1">
      <nc r="L1415">
        <f>#REF!-#REF!</f>
      </nc>
      <ndxf>
        <numFmt numFmtId="30" formatCode="@"/>
      </ndxf>
    </rcc>
    <rcc rId="0" sId="1" dxf="1">
      <nc r="L1416">
        <f>#REF!-#REF!</f>
      </nc>
      <ndxf>
        <numFmt numFmtId="30" formatCode="@"/>
      </ndxf>
    </rcc>
    <rcc rId="0" sId="1" dxf="1">
      <nc r="L1720">
        <f>#REF!-#REF!</f>
      </nc>
      <ndxf>
        <numFmt numFmtId="30" formatCode="@"/>
      </ndxf>
    </rcc>
    <rcc rId="0" sId="1" dxf="1">
      <nc r="L1418">
        <f>#REF!-#REF!</f>
      </nc>
      <ndxf>
        <numFmt numFmtId="30" formatCode="@"/>
      </ndxf>
    </rcc>
    <rcc rId="0" sId="1" dxf="1">
      <nc r="L1419">
        <f>#REF!-#REF!</f>
      </nc>
      <ndxf>
        <numFmt numFmtId="30" formatCode="@"/>
      </ndxf>
    </rcc>
    <rcc rId="0" sId="1" dxf="1">
      <nc r="L1420">
        <f>#REF!-#REF!</f>
      </nc>
      <ndxf>
        <numFmt numFmtId="30" formatCode="@"/>
      </ndxf>
    </rcc>
    <rcc rId="0" sId="1" dxf="1">
      <nc r="L1421">
        <f>#REF!-#REF!</f>
      </nc>
      <ndxf>
        <numFmt numFmtId="30" formatCode="@"/>
      </ndxf>
    </rcc>
    <rcc rId="0" sId="1" dxf="1">
      <nc r="L1422">
        <f>#REF!-#REF!</f>
      </nc>
      <ndxf>
        <numFmt numFmtId="30" formatCode="@"/>
      </ndxf>
    </rcc>
    <rcc rId="0" sId="1" dxf="1">
      <nc r="L1085">
        <f>#REF!-#REF!</f>
      </nc>
      <ndxf>
        <numFmt numFmtId="30" formatCode="@"/>
      </ndxf>
    </rcc>
    <rcc rId="0" sId="1" dxf="1">
      <nc r="L1424">
        <f>#REF!-#REF!</f>
      </nc>
      <ndxf>
        <numFmt numFmtId="30" formatCode="@"/>
      </ndxf>
    </rcc>
    <rcc rId="0" sId="1" dxf="1">
      <nc r="L1425">
        <f>#REF!-#REF!</f>
      </nc>
      <ndxf>
        <numFmt numFmtId="30" formatCode="@"/>
      </ndxf>
    </rcc>
    <rcc rId="0" sId="1" dxf="1">
      <nc r="L1577">
        <f>#REF!-#REF!</f>
      </nc>
      <ndxf>
        <numFmt numFmtId="30" formatCode="@"/>
      </ndxf>
    </rcc>
    <rcc rId="0" sId="1" dxf="1">
      <nc r="L1427">
        <f>#REF!-#REF!</f>
      </nc>
      <ndxf>
        <numFmt numFmtId="30" formatCode="@"/>
      </ndxf>
    </rcc>
    <rcc rId="0" sId="1" dxf="1">
      <nc r="L1428">
        <f>#REF!-#REF!</f>
      </nc>
      <ndxf>
        <numFmt numFmtId="30" formatCode="@"/>
      </ndxf>
    </rcc>
    <rcc rId="0" sId="1" dxf="1">
      <nc r="L1429">
        <f>#REF!-#REF!</f>
      </nc>
      <ndxf>
        <numFmt numFmtId="30" formatCode="@"/>
      </ndxf>
    </rcc>
    <rcc rId="0" sId="1" dxf="1">
      <nc r="L1430">
        <f>#REF!-#REF!</f>
      </nc>
      <ndxf>
        <numFmt numFmtId="30" formatCode="@"/>
      </ndxf>
    </rcc>
    <rcc rId="0" sId="1" dxf="1">
      <nc r="L1431">
        <f>#REF!-#REF!</f>
      </nc>
      <ndxf>
        <numFmt numFmtId="30" formatCode="@"/>
      </ndxf>
    </rcc>
    <rcc rId="0" sId="1" dxf="1">
      <nc r="L1432">
        <f>#REF!-#REF!</f>
      </nc>
      <ndxf>
        <numFmt numFmtId="30" formatCode="@"/>
      </ndxf>
    </rcc>
    <rcc rId="0" sId="1" dxf="1">
      <nc r="L585">
        <f>#REF!-#REF!</f>
      </nc>
      <ndxf>
        <numFmt numFmtId="30" formatCode="@"/>
      </ndxf>
    </rcc>
    <rcc rId="0" sId="1" dxf="1">
      <nc r="L1434">
        <f>#REF!-#REF!</f>
      </nc>
      <ndxf>
        <numFmt numFmtId="30" formatCode="@"/>
      </ndxf>
    </rcc>
    <rcc rId="0" sId="1" dxf="1">
      <nc r="L1435">
        <f>#REF!-#REF!</f>
      </nc>
      <ndxf>
        <numFmt numFmtId="30" formatCode="@"/>
      </ndxf>
    </rcc>
    <rcc rId="0" sId="1" dxf="1">
      <nc r="L1433">
        <f>#REF!-#REF!</f>
      </nc>
      <ndxf>
        <numFmt numFmtId="30" formatCode="@"/>
      </ndxf>
    </rcc>
    <rcc rId="0" sId="1" dxf="1">
      <nc r="L1528">
        <f>#REF!-#REF!</f>
      </nc>
      <ndxf>
        <numFmt numFmtId="30" formatCode="@"/>
      </ndxf>
    </rcc>
    <rcc rId="0" sId="1" dxf="1">
      <nc r="L1438">
        <f>#REF!-#REF!</f>
      </nc>
      <ndxf>
        <numFmt numFmtId="30" formatCode="@"/>
      </ndxf>
    </rcc>
    <rcc rId="0" sId="1" dxf="1">
      <nc r="L1439">
        <f>#REF!-#REF!</f>
      </nc>
      <ndxf>
        <numFmt numFmtId="30" formatCode="@"/>
      </ndxf>
    </rcc>
    <rcc rId="0" sId="1" dxf="1">
      <nc r="L1440">
        <f>#REF!-#REF!</f>
      </nc>
      <ndxf>
        <numFmt numFmtId="30" formatCode="@"/>
      </ndxf>
    </rcc>
    <rcc rId="0" sId="1" dxf="1">
      <nc r="L1441">
        <f>#REF!-#REF!</f>
      </nc>
      <ndxf>
        <numFmt numFmtId="30" formatCode="@"/>
      </ndxf>
    </rcc>
    <rcc rId="0" sId="1" dxf="1">
      <nc r="L1712">
        <f>#REF!-#REF!</f>
      </nc>
      <ndxf>
        <numFmt numFmtId="30" formatCode="@"/>
      </ndxf>
    </rcc>
    <rcc rId="0" sId="1" dxf="1">
      <nc r="L1443">
        <f>#REF!-#REF!</f>
      </nc>
      <ndxf>
        <numFmt numFmtId="30" formatCode="@"/>
      </ndxf>
    </rcc>
    <rcc rId="0" sId="1" dxf="1">
      <nc r="L1444">
        <f>#REF!-#REF!</f>
      </nc>
      <ndxf>
        <numFmt numFmtId="30" formatCode="@"/>
      </ndxf>
    </rcc>
    <rcc rId="0" sId="1" dxf="1">
      <nc r="L1445">
        <f>#REF!-#REF!</f>
      </nc>
      <ndxf>
        <numFmt numFmtId="30" formatCode="@"/>
      </ndxf>
    </rcc>
    <rcc rId="0" sId="1" dxf="1">
      <nc r="L1446">
        <f>#REF!-#REF!</f>
      </nc>
      <ndxf>
        <numFmt numFmtId="30" formatCode="@"/>
      </ndxf>
    </rcc>
    <rcc rId="0" sId="1" dxf="1">
      <nc r="L1447">
        <f>#REF!-#REF!</f>
      </nc>
      <ndxf>
        <numFmt numFmtId="30" formatCode="@"/>
      </ndxf>
    </rcc>
    <rcc rId="0" sId="1" dxf="1">
      <nc r="L1448">
        <f>#REF!-#REF!</f>
      </nc>
      <ndxf>
        <numFmt numFmtId="30" formatCode="@"/>
      </ndxf>
    </rcc>
    <rcc rId="0" sId="1" dxf="1">
      <nc r="L1449">
        <f>#REF!-#REF!</f>
      </nc>
      <ndxf>
        <numFmt numFmtId="30" formatCode="@"/>
      </ndxf>
    </rcc>
    <rcc rId="0" sId="1" dxf="1">
      <nc r="L1125">
        <f>#REF!-#REF!</f>
      </nc>
      <ndxf>
        <numFmt numFmtId="30" formatCode="@"/>
      </ndxf>
    </rcc>
    <rcc rId="0" sId="1" dxf="1">
      <nc r="L1451">
        <f>#REF!-#REF!</f>
      </nc>
      <ndxf>
        <numFmt numFmtId="30" formatCode="@"/>
      </ndxf>
    </rcc>
    <rcc rId="0" sId="1" dxf="1">
      <nc r="L1452">
        <f>#REF!-#REF!</f>
      </nc>
      <ndxf>
        <numFmt numFmtId="30" formatCode="@"/>
      </ndxf>
    </rcc>
    <rcc rId="0" sId="1" dxf="1">
      <nc r="L1453">
        <f>#REF!-#REF!</f>
      </nc>
      <ndxf>
        <numFmt numFmtId="30" formatCode="@"/>
      </ndxf>
    </rcc>
    <rcc rId="0" sId="1" dxf="1">
      <nc r="L1454">
        <f>#REF!-#REF!</f>
      </nc>
      <ndxf>
        <numFmt numFmtId="30" formatCode="@"/>
      </ndxf>
    </rcc>
    <rcc rId="0" sId="1" dxf="1">
      <nc r="L1455">
        <f>#REF!-#REF!</f>
      </nc>
      <ndxf>
        <numFmt numFmtId="30" formatCode="@"/>
      </ndxf>
    </rcc>
    <rcc rId="0" sId="1" dxf="1">
      <nc r="L1456">
        <f>#REF!-#REF!</f>
      </nc>
      <ndxf>
        <numFmt numFmtId="30" formatCode="@"/>
      </ndxf>
    </rcc>
    <rcc rId="0" sId="1" dxf="1">
      <nc r="L1457">
        <f>#REF!-#REF!</f>
      </nc>
      <ndxf>
        <numFmt numFmtId="30" formatCode="@"/>
      </ndxf>
    </rcc>
    <rcc rId="0" sId="1" dxf="1">
      <nc r="L1458">
        <f>#REF!-#REF!</f>
      </nc>
      <ndxf>
        <numFmt numFmtId="30" formatCode="@"/>
      </ndxf>
    </rcc>
    <rcc rId="0" sId="1" dxf="1">
      <nc r="L1459">
        <f>#REF!-#REF!</f>
      </nc>
      <ndxf>
        <numFmt numFmtId="30" formatCode="@"/>
      </ndxf>
    </rcc>
    <rcc rId="0" sId="1" dxf="1">
      <nc r="L1388">
        <f>#REF!-#REF!</f>
      </nc>
      <ndxf>
        <numFmt numFmtId="30" formatCode="@"/>
      </ndxf>
    </rcc>
    <rcc rId="0" sId="1" dxf="1">
      <nc r="L1460">
        <f>#REF!-#REF!</f>
      </nc>
      <ndxf>
        <numFmt numFmtId="30" formatCode="@"/>
      </ndxf>
    </rcc>
    <rcc rId="0" sId="1" dxf="1">
      <nc r="L1462">
        <f>#REF!-#REF!</f>
      </nc>
      <ndxf>
        <numFmt numFmtId="30" formatCode="@"/>
      </ndxf>
    </rcc>
    <rcc rId="0" sId="1" dxf="1">
      <nc r="L1463">
        <f>#REF!-#REF!</f>
      </nc>
      <ndxf>
        <numFmt numFmtId="30" formatCode="@"/>
      </ndxf>
    </rcc>
    <rcc rId="0" sId="1" dxf="1">
      <nc r="L1464">
        <f>#REF!-#REF!</f>
      </nc>
      <ndxf>
        <numFmt numFmtId="30" formatCode="@"/>
      </ndxf>
    </rcc>
    <rcc rId="0" sId="1" dxf="1">
      <nc r="L1465">
        <f>#REF!-#REF!</f>
      </nc>
      <ndxf>
        <numFmt numFmtId="30" formatCode="@"/>
      </ndxf>
    </rcc>
    <rcc rId="0" sId="1" dxf="1">
      <nc r="L1466">
        <f>#REF!-#REF!</f>
      </nc>
      <ndxf>
        <numFmt numFmtId="30" formatCode="@"/>
      </ndxf>
    </rcc>
    <rcc rId="0" sId="1" dxf="1">
      <nc r="L1467">
        <f>#REF!-#REF!</f>
      </nc>
      <ndxf>
        <numFmt numFmtId="30" formatCode="@"/>
      </ndxf>
    </rcc>
    <rcc rId="0" sId="1" dxf="1">
      <nc r="L1468">
        <f>#REF!-#REF!</f>
      </nc>
      <ndxf>
        <numFmt numFmtId="30" formatCode="@"/>
      </ndxf>
    </rcc>
    <rcc rId="0" sId="1" dxf="1">
      <nc r="L1469">
        <f>#REF!-#REF!</f>
      </nc>
      <ndxf>
        <numFmt numFmtId="30" formatCode="@"/>
      </ndxf>
    </rcc>
    <rcc rId="0" sId="1" dxf="1">
      <nc r="L1470">
        <f>#REF!-#REF!</f>
      </nc>
      <ndxf>
        <numFmt numFmtId="30" formatCode="@"/>
      </ndxf>
    </rcc>
    <rcc rId="0" sId="1" dxf="1">
      <nc r="L1471">
        <f>#REF!-#REF!</f>
      </nc>
      <ndxf>
        <numFmt numFmtId="30" formatCode="@"/>
      </ndxf>
    </rcc>
    <rcc rId="0" sId="1" dxf="1">
      <nc r="L1472">
        <f>#REF!-#REF!</f>
      </nc>
      <ndxf>
        <numFmt numFmtId="30" formatCode="@"/>
      </ndxf>
    </rcc>
    <rcc rId="0" sId="1" dxf="1">
      <nc r="L1473">
        <f>#REF!-#REF!</f>
      </nc>
      <ndxf>
        <numFmt numFmtId="30" formatCode="@"/>
      </ndxf>
    </rcc>
    <rcc rId="0" sId="1" dxf="1">
      <nc r="L1474">
        <f>#REF!-#REF!</f>
      </nc>
      <ndxf>
        <numFmt numFmtId="30" formatCode="@"/>
      </ndxf>
    </rcc>
    <rcc rId="0" sId="1" dxf="1">
      <nc r="L1475">
        <f>#REF!-#REF!</f>
      </nc>
      <ndxf>
        <numFmt numFmtId="30" formatCode="@"/>
      </ndxf>
    </rcc>
    <rcc rId="0" sId="1" dxf="1">
      <nc r="L1476">
        <f>#REF!-#REF!</f>
      </nc>
      <ndxf>
        <numFmt numFmtId="30" formatCode="@"/>
      </ndxf>
    </rcc>
    <rcc rId="0" sId="1" dxf="1">
      <nc r="L1477">
        <f>#REF!-#REF!</f>
      </nc>
      <ndxf>
        <numFmt numFmtId="30" formatCode="@"/>
      </ndxf>
    </rcc>
    <rcc rId="0" sId="1" dxf="1">
      <nc r="L1478">
        <f>#REF!-#REF!</f>
      </nc>
      <ndxf>
        <numFmt numFmtId="30" formatCode="@"/>
      </ndxf>
    </rcc>
    <rcc rId="0" sId="1" dxf="1">
      <nc r="L1479">
        <f>#REF!-#REF!</f>
      </nc>
      <ndxf>
        <numFmt numFmtId="30" formatCode="@"/>
      </ndxf>
    </rcc>
    <rcc rId="0" sId="1" dxf="1">
      <nc r="L1480">
        <f>#REF!-#REF!</f>
      </nc>
      <ndxf>
        <numFmt numFmtId="30" formatCode="@"/>
      </ndxf>
    </rcc>
    <rcc rId="0" sId="1" dxf="1">
      <nc r="L1481">
        <f>#REF!-#REF!</f>
      </nc>
      <ndxf>
        <numFmt numFmtId="30" formatCode="@"/>
      </ndxf>
    </rcc>
    <rcc rId="0" sId="1" dxf="1">
      <nc r="L1482">
        <f>#REF!-#REF!</f>
      </nc>
      <ndxf>
        <numFmt numFmtId="30" formatCode="@"/>
      </ndxf>
    </rcc>
    <rcc rId="0" sId="1" dxf="1">
      <nc r="L1483">
        <f>#REF!-#REF!</f>
      </nc>
      <ndxf>
        <numFmt numFmtId="30" formatCode="@"/>
      </ndxf>
    </rcc>
    <rcc rId="0" sId="1" dxf="1">
      <nc r="L1484">
        <f>#REF!-#REF!</f>
      </nc>
      <ndxf>
        <numFmt numFmtId="30" formatCode="@"/>
      </ndxf>
    </rcc>
    <rcc rId="0" sId="1" dxf="1">
      <nc r="L1485">
        <f>#REF!-#REF!</f>
      </nc>
      <ndxf>
        <numFmt numFmtId="30" formatCode="@"/>
      </ndxf>
    </rcc>
    <rcc rId="0" sId="1" dxf="1">
      <nc r="L1486">
        <f>#REF!-#REF!</f>
      </nc>
      <ndxf>
        <numFmt numFmtId="30" formatCode="@"/>
      </ndxf>
    </rcc>
    <rcc rId="0" sId="1" dxf="1">
      <nc r="L1487">
        <f>#REF!-#REF!</f>
      </nc>
      <ndxf>
        <numFmt numFmtId="30" formatCode="@"/>
      </ndxf>
    </rcc>
    <rcc rId="0" sId="1" dxf="1">
      <nc r="L1488">
        <f>#REF!-#REF!</f>
      </nc>
      <ndxf>
        <numFmt numFmtId="30" formatCode="@"/>
      </ndxf>
    </rcc>
    <rcc rId="0" sId="1" dxf="1">
      <nc r="L1489">
        <f>#REF!-#REF!</f>
      </nc>
      <ndxf>
        <numFmt numFmtId="30" formatCode="@"/>
      </ndxf>
    </rcc>
    <rcc rId="0" sId="1" dxf="1">
      <nc r="L1490">
        <f>#REF!-#REF!</f>
      </nc>
      <ndxf>
        <numFmt numFmtId="30" formatCode="@"/>
      </ndxf>
    </rcc>
    <rcc rId="0" sId="1" dxf="1">
      <nc r="L1491">
        <f>#REF!-#REF!</f>
      </nc>
      <ndxf>
        <numFmt numFmtId="30" formatCode="@"/>
      </ndxf>
    </rcc>
    <rcc rId="0" sId="1" dxf="1">
      <nc r="L1492">
        <f>#REF!-#REF!</f>
      </nc>
      <ndxf>
        <numFmt numFmtId="30" formatCode="@"/>
      </ndxf>
    </rcc>
    <rcc rId="0" sId="1" dxf="1">
      <nc r="L1493">
        <f>#REF!-#REF!</f>
      </nc>
      <ndxf>
        <numFmt numFmtId="30" formatCode="@"/>
      </ndxf>
    </rcc>
    <rcc rId="0" sId="1" dxf="1">
      <nc r="L1494">
        <f>#REF!-#REF!</f>
      </nc>
      <ndxf>
        <numFmt numFmtId="30" formatCode="@"/>
      </ndxf>
    </rcc>
    <rcc rId="0" sId="1" dxf="1">
      <nc r="L1495">
        <f>#REF!-#REF!</f>
      </nc>
      <ndxf>
        <numFmt numFmtId="30" formatCode="@"/>
      </ndxf>
    </rcc>
    <rcc rId="0" sId="1" dxf="1">
      <nc r="L1496">
        <f>#REF!-#REF!</f>
      </nc>
      <ndxf>
        <numFmt numFmtId="30" formatCode="@"/>
      </ndxf>
    </rcc>
    <rcc rId="0" sId="1" dxf="1">
      <nc r="L1497">
        <f>#REF!-#REF!</f>
      </nc>
      <ndxf>
        <numFmt numFmtId="30" formatCode="@"/>
      </ndxf>
    </rcc>
    <rcc rId="0" sId="1" dxf="1">
      <nc r="L1498">
        <f>#REF!-#REF!</f>
      </nc>
      <ndxf>
        <numFmt numFmtId="30" formatCode="@"/>
      </ndxf>
    </rcc>
    <rcc rId="0" sId="1" dxf="1">
      <nc r="L1499">
        <f>#REF!-#REF!</f>
      </nc>
      <ndxf>
        <numFmt numFmtId="30" formatCode="@"/>
      </ndxf>
    </rcc>
    <rcc rId="0" sId="1" dxf="1">
      <nc r="L1500">
        <f>#REF!-#REF!</f>
      </nc>
      <ndxf>
        <numFmt numFmtId="30" formatCode="@"/>
      </ndxf>
    </rcc>
    <rcc rId="0" sId="1" dxf="1">
      <nc r="L1501">
        <f>#REF!-#REF!</f>
      </nc>
      <ndxf>
        <numFmt numFmtId="30" formatCode="@"/>
      </ndxf>
    </rcc>
    <rcc rId="0" sId="1" dxf="1">
      <nc r="L1502">
        <f>#REF!-#REF!</f>
      </nc>
      <ndxf>
        <numFmt numFmtId="30" formatCode="@"/>
      </ndxf>
    </rcc>
    <rcc rId="0" sId="1" dxf="1">
      <nc r="L1503">
        <f>#REF!-#REF!</f>
      </nc>
      <ndxf>
        <numFmt numFmtId="30" formatCode="@"/>
      </ndxf>
    </rcc>
    <rcc rId="0" sId="1" dxf="1">
      <nc r="L1504">
        <f>#REF!-#REF!</f>
      </nc>
      <ndxf>
        <numFmt numFmtId="30" formatCode="@"/>
      </ndxf>
    </rcc>
    <rcc rId="0" sId="1" dxf="1">
      <nc r="L1505">
        <f>#REF!-#REF!</f>
      </nc>
      <ndxf>
        <numFmt numFmtId="30" formatCode="@"/>
      </ndxf>
    </rcc>
    <rcc rId="0" sId="1" dxf="1">
      <nc r="L1506">
        <f>#REF!-#REF!</f>
      </nc>
      <ndxf>
        <numFmt numFmtId="30" formatCode="@"/>
      </ndxf>
    </rcc>
    <rcc rId="0" sId="1" dxf="1">
      <nc r="L1507">
        <f>#REF!-#REF!</f>
      </nc>
      <ndxf>
        <numFmt numFmtId="30" formatCode="@"/>
      </ndxf>
    </rcc>
    <rcc rId="0" sId="1" dxf="1">
      <nc r="L1508">
        <f>#REF!-#REF!</f>
      </nc>
      <ndxf>
        <numFmt numFmtId="30" formatCode="@"/>
      </ndxf>
    </rcc>
    <rcc rId="0" sId="1" dxf="1">
      <nc r="L1509">
        <f>#REF!-#REF!</f>
      </nc>
      <ndxf>
        <numFmt numFmtId="30" formatCode="@"/>
      </ndxf>
    </rcc>
    <rcc rId="0" sId="1" dxf="1">
      <nc r="L1510">
        <f>#REF!-#REF!</f>
      </nc>
      <ndxf>
        <numFmt numFmtId="30" formatCode="@"/>
      </ndxf>
    </rcc>
    <rcc rId="0" sId="1" dxf="1">
      <nc r="L1511">
        <f>#REF!-#REF!</f>
      </nc>
      <ndxf>
        <numFmt numFmtId="30" formatCode="@"/>
      </ndxf>
    </rcc>
    <rcc rId="0" sId="1" dxf="1">
      <nc r="L1512">
        <f>#REF!-#REF!</f>
      </nc>
      <ndxf>
        <numFmt numFmtId="30" formatCode="@"/>
      </ndxf>
    </rcc>
    <rcc rId="0" sId="1" dxf="1">
      <nc r="L1513">
        <f>#REF!-#REF!</f>
      </nc>
      <ndxf>
        <numFmt numFmtId="30" formatCode="@"/>
      </ndxf>
    </rcc>
    <rcc rId="0" sId="1" dxf="1">
      <nc r="L1514">
        <f>#REF!-#REF!</f>
      </nc>
      <ndxf>
        <numFmt numFmtId="30" formatCode="@"/>
      </ndxf>
    </rcc>
    <rcc rId="0" sId="1" dxf="1">
      <nc r="L1515">
        <f>#REF!-#REF!</f>
      </nc>
      <ndxf>
        <numFmt numFmtId="30" formatCode="@"/>
      </ndxf>
    </rcc>
    <rcc rId="0" sId="1" dxf="1">
      <nc r="L1516">
        <f>#REF!-#REF!</f>
      </nc>
      <ndxf>
        <numFmt numFmtId="30" formatCode="@"/>
      </ndxf>
    </rcc>
    <rcc rId="0" sId="1" dxf="1">
      <nc r="L848">
        <f>#REF!-#REF!</f>
      </nc>
      <ndxf>
        <numFmt numFmtId="30" formatCode="@"/>
      </ndxf>
    </rcc>
    <rcc rId="0" sId="1" dxf="1">
      <nc r="L1518">
        <f>#REF!-#REF!</f>
      </nc>
      <ndxf>
        <numFmt numFmtId="30" formatCode="@"/>
      </ndxf>
    </rcc>
    <rcc rId="0" sId="1" dxf="1">
      <nc r="L1519">
        <f>#REF!-#REF!</f>
      </nc>
      <ndxf>
        <numFmt numFmtId="30" formatCode="@"/>
      </ndxf>
    </rcc>
    <rcc rId="0" sId="1" dxf="1">
      <nc r="L1520">
        <f>#REF!-#REF!</f>
      </nc>
      <ndxf>
        <numFmt numFmtId="30" formatCode="@"/>
      </ndxf>
    </rcc>
    <rcc rId="0" sId="1" dxf="1">
      <nc r="L917">
        <f>#REF!-#REF!</f>
      </nc>
      <ndxf>
        <numFmt numFmtId="30" formatCode="@"/>
      </ndxf>
    </rcc>
    <rcc rId="0" sId="1" dxf="1">
      <nc r="L1522">
        <f>#REF!-#REF!</f>
      </nc>
      <ndxf>
        <numFmt numFmtId="30" formatCode="@"/>
      </ndxf>
    </rcc>
    <rcc rId="0" sId="1" dxf="1">
      <nc r="L1523">
        <f>#REF!-#REF!</f>
      </nc>
      <ndxf>
        <numFmt numFmtId="30" formatCode="@"/>
      </ndxf>
    </rcc>
    <rcc rId="0" sId="1" dxf="1">
      <nc r="L1524">
        <f>#REF!-#REF!</f>
      </nc>
      <ndxf>
        <numFmt numFmtId="30" formatCode="@"/>
      </ndxf>
    </rcc>
    <rcc rId="0" sId="1" dxf="1">
      <nc r="L1525">
        <f>#REF!-#REF!</f>
      </nc>
      <ndxf>
        <numFmt numFmtId="30" formatCode="@"/>
      </ndxf>
    </rcc>
    <rcc rId="0" sId="1" dxf="1">
      <nc r="L719">
        <f>#REF!-#REF!</f>
      </nc>
      <ndxf>
        <numFmt numFmtId="30" formatCode="@"/>
      </ndxf>
    </rcc>
    <rcc rId="0" sId="1" dxf="1">
      <nc r="L1527">
        <f>#REF!-#REF!</f>
      </nc>
      <ndxf>
        <numFmt numFmtId="30" formatCode="@"/>
      </ndxf>
    </rcc>
    <rcc rId="0" sId="1" dxf="1">
      <nc r="L1126">
        <f>#REF!-#REF!</f>
      </nc>
      <ndxf>
        <numFmt numFmtId="30" formatCode="@"/>
      </ndxf>
    </rcc>
    <rcc rId="0" sId="1" dxf="1">
      <nc r="L1529">
        <f>#REF!-#REF!</f>
      </nc>
      <ndxf>
        <numFmt numFmtId="30" formatCode="@"/>
      </ndxf>
    </rcc>
    <rcc rId="0" sId="1" dxf="1">
      <nc r="L1530">
        <f>#REF!-#REF!</f>
      </nc>
      <ndxf>
        <numFmt numFmtId="30" formatCode="@"/>
      </ndxf>
    </rcc>
    <rcc rId="0" sId="1" dxf="1">
      <nc r="L1531">
        <f>#REF!-#REF!</f>
      </nc>
      <ndxf>
        <numFmt numFmtId="30" formatCode="@"/>
      </ndxf>
    </rcc>
    <rcc rId="0" sId="1" dxf="1">
      <nc r="L1532">
        <f>#REF!-#REF!</f>
      </nc>
      <ndxf>
        <numFmt numFmtId="30" formatCode="@"/>
      </ndxf>
    </rcc>
    <rcc rId="0" sId="1" dxf="1">
      <nc r="L1533">
        <f>#REF!-#REF!</f>
      </nc>
      <ndxf>
        <numFmt numFmtId="30" formatCode="@"/>
      </ndxf>
    </rcc>
    <rcc rId="0" sId="1" dxf="1">
      <nc r="L1534">
        <f>#REF!-#REF!</f>
      </nc>
      <ndxf>
        <numFmt numFmtId="30" formatCode="@"/>
      </ndxf>
    </rcc>
    <rcc rId="0" sId="1" dxf="1">
      <nc r="L1535">
        <f>#REF!-#REF!</f>
      </nc>
      <ndxf>
        <numFmt numFmtId="30" formatCode="@"/>
      </ndxf>
    </rcc>
    <rcc rId="0" sId="1" dxf="1">
      <nc r="L1536">
        <f>#REF!-#REF!</f>
      </nc>
      <ndxf>
        <numFmt numFmtId="30" formatCode="@"/>
      </ndxf>
    </rcc>
    <rcc rId="0" sId="1" dxf="1">
      <nc r="L1537">
        <f>#REF!-#REF!</f>
      </nc>
      <ndxf>
        <numFmt numFmtId="30" formatCode="@"/>
      </ndxf>
    </rcc>
    <rcc rId="0" sId="1" dxf="1">
      <nc r="L1538">
        <f>#REF!-#REF!</f>
      </nc>
      <ndxf>
        <numFmt numFmtId="30" formatCode="@"/>
      </ndxf>
    </rcc>
    <rcc rId="0" sId="1" dxf="1">
      <nc r="L846">
        <f>#REF!-#REF!</f>
      </nc>
      <ndxf>
        <numFmt numFmtId="30" formatCode="@"/>
      </ndxf>
    </rcc>
    <rcc rId="0" sId="1" dxf="1">
      <nc r="L823">
        <f>#REF!-#REF!</f>
      </nc>
      <ndxf>
        <numFmt numFmtId="30" formatCode="@"/>
      </ndxf>
    </rcc>
    <rcc rId="0" sId="1" dxf="1">
      <nc r="L1541">
        <f>#REF!-#REF!</f>
      </nc>
      <ndxf>
        <numFmt numFmtId="30" formatCode="@"/>
      </ndxf>
    </rcc>
    <rcc rId="0" sId="1" dxf="1">
      <nc r="L1542">
        <f>#REF!-#REF!</f>
      </nc>
      <ndxf>
        <numFmt numFmtId="30" formatCode="@"/>
      </ndxf>
    </rcc>
    <rcc rId="0" sId="1" dxf="1">
      <nc r="L1543">
        <f>#REF!-#REF!</f>
      </nc>
      <ndxf>
        <numFmt numFmtId="30" formatCode="@"/>
      </ndxf>
    </rcc>
    <rcc rId="0" sId="1" dxf="1">
      <nc r="L1544">
        <f>#REF!-#REF!</f>
      </nc>
      <ndxf>
        <numFmt numFmtId="30" formatCode="@"/>
      </ndxf>
    </rcc>
    <rcc rId="0" sId="1" dxf="1">
      <nc r="L1787">
        <f>#REF!-#REF!</f>
      </nc>
      <ndxf>
        <numFmt numFmtId="30" formatCode="@"/>
      </ndxf>
    </rcc>
    <rcc rId="0" sId="1" dxf="1">
      <nc r="L1546">
        <f>#REF!-#REF!</f>
      </nc>
      <ndxf>
        <numFmt numFmtId="30" formatCode="@"/>
      </ndxf>
    </rcc>
    <rcc rId="0" sId="1" dxf="1">
      <nc r="L1547">
        <f>#REF!-#REF!</f>
      </nc>
      <ndxf>
        <numFmt numFmtId="30" formatCode="@"/>
      </ndxf>
    </rcc>
    <rcc rId="0" sId="1" dxf="1">
      <nc r="L1548">
        <f>#REF!-#REF!</f>
      </nc>
      <ndxf>
        <numFmt numFmtId="30" formatCode="@"/>
      </ndxf>
    </rcc>
    <rcc rId="0" sId="1" dxf="1">
      <nc r="L1549">
        <f>#REF!-#REF!</f>
      </nc>
      <ndxf>
        <numFmt numFmtId="30" formatCode="@"/>
      </ndxf>
    </rcc>
    <rcc rId="0" sId="1" dxf="1">
      <nc r="L1550">
        <f>#REF!-#REF!</f>
      </nc>
      <ndxf>
        <numFmt numFmtId="30" formatCode="@"/>
      </ndxf>
    </rcc>
    <rcc rId="0" sId="1" dxf="1">
      <nc r="L1551">
        <f>#REF!-#REF!</f>
      </nc>
      <ndxf>
        <numFmt numFmtId="30" formatCode="@"/>
      </ndxf>
    </rcc>
    <rcc rId="0" sId="1" dxf="1">
      <nc r="L781">
        <f>#REF!-#REF!</f>
      </nc>
      <ndxf>
        <numFmt numFmtId="30" formatCode="@"/>
      </ndxf>
    </rcc>
    <rcc rId="0" sId="1" dxf="1">
      <nc r="L1553">
        <f>#REF!-#REF!</f>
      </nc>
      <ndxf>
        <numFmt numFmtId="30" formatCode="@"/>
      </ndxf>
    </rcc>
    <rcc rId="0" sId="1" dxf="1">
      <nc r="L1554">
        <f>#REF!-#REF!</f>
      </nc>
      <ndxf>
        <numFmt numFmtId="30" formatCode="@"/>
      </ndxf>
    </rcc>
    <rcc rId="0" sId="1" dxf="1">
      <nc r="L1555">
        <f>#REF!-#REF!</f>
      </nc>
      <ndxf>
        <numFmt numFmtId="30" formatCode="@"/>
      </ndxf>
    </rcc>
    <rcc rId="0" sId="1" dxf="1">
      <nc r="L1556">
        <f>#REF!-#REF!</f>
      </nc>
      <ndxf>
        <numFmt numFmtId="30" formatCode="@"/>
      </ndxf>
    </rcc>
    <rcc rId="0" sId="1" dxf="1">
      <nc r="L886">
        <f>#REF!-#REF!</f>
      </nc>
      <ndxf>
        <numFmt numFmtId="30" formatCode="@"/>
      </ndxf>
    </rcc>
    <rcc rId="0" sId="1" dxf="1">
      <nc r="L1558">
        <f>#REF!-#REF!</f>
      </nc>
      <ndxf>
        <numFmt numFmtId="30" formatCode="@"/>
      </ndxf>
    </rcc>
    <rcc rId="0" sId="1" dxf="1">
      <nc r="L1559">
        <f>#REF!-#REF!</f>
      </nc>
      <ndxf>
        <numFmt numFmtId="30" formatCode="@"/>
      </ndxf>
    </rcc>
    <rcc rId="0" sId="1" dxf="1">
      <nc r="L1560">
        <f>#REF!-#REF!</f>
      </nc>
      <ndxf>
        <numFmt numFmtId="30" formatCode="@"/>
      </ndxf>
    </rcc>
    <rcc rId="0" sId="1" dxf="1">
      <nc r="L1561">
        <f>#REF!-#REF!</f>
      </nc>
      <ndxf>
        <numFmt numFmtId="30" formatCode="@"/>
      </ndxf>
    </rcc>
    <rcc rId="0" sId="1" dxf="1">
      <nc r="L1562">
        <f>#REF!-#REF!</f>
      </nc>
      <ndxf>
        <numFmt numFmtId="30" formatCode="@"/>
      </ndxf>
    </rcc>
    <rcc rId="0" sId="1" dxf="1">
      <nc r="L1563">
        <f>#REF!-#REF!</f>
      </nc>
      <ndxf>
        <numFmt numFmtId="30" formatCode="@"/>
      </ndxf>
    </rcc>
    <rcc rId="0" sId="1" dxf="1">
      <nc r="L1564">
        <f>#REF!-#REF!</f>
      </nc>
      <ndxf>
        <numFmt numFmtId="30" formatCode="@"/>
      </ndxf>
    </rcc>
    <rcc rId="0" sId="1" dxf="1">
      <nc r="L1565">
        <f>#REF!-#REF!</f>
      </nc>
      <ndxf>
        <numFmt numFmtId="30" formatCode="@"/>
      </ndxf>
    </rcc>
    <rcc rId="0" sId="1" dxf="1">
      <nc r="L1566">
        <f>#REF!-#REF!</f>
      </nc>
      <ndxf>
        <numFmt numFmtId="30" formatCode="@"/>
      </ndxf>
    </rcc>
    <rcc rId="0" sId="1" dxf="1">
      <nc r="L1567">
        <f>#REF!-#REF!</f>
      </nc>
      <ndxf>
        <numFmt numFmtId="30" formatCode="@"/>
      </ndxf>
    </rcc>
    <rcc rId="0" sId="1" dxf="1">
      <nc r="L1568">
        <f>#REF!-#REF!</f>
      </nc>
      <ndxf>
        <numFmt numFmtId="30" formatCode="@"/>
      </ndxf>
    </rcc>
    <rcc rId="0" sId="1" dxf="1">
      <nc r="L1569">
        <f>#REF!-#REF!</f>
      </nc>
      <ndxf>
        <numFmt numFmtId="30" formatCode="@"/>
      </ndxf>
    </rcc>
    <rcc rId="0" sId="1" dxf="1">
      <nc r="L1570">
        <f>#REF!-#REF!</f>
      </nc>
      <ndxf>
        <numFmt numFmtId="30" formatCode="@"/>
      </ndxf>
    </rcc>
    <rcc rId="0" sId="1" dxf="1">
      <nc r="L1571">
        <f>#REF!-#REF!</f>
      </nc>
      <ndxf>
        <numFmt numFmtId="30" formatCode="@"/>
      </ndxf>
    </rcc>
    <rcc rId="0" sId="1" dxf="1">
      <nc r="L1572">
        <f>#REF!-#REF!</f>
      </nc>
      <ndxf>
        <numFmt numFmtId="30" formatCode="@"/>
      </ndxf>
    </rcc>
    <rcc rId="0" sId="1" dxf="1">
      <nc r="L1573">
        <f>#REF!-#REF!</f>
      </nc>
      <ndxf>
        <numFmt numFmtId="30" formatCode="@"/>
      </ndxf>
    </rcc>
    <rcc rId="0" sId="1" dxf="1">
      <nc r="L1574">
        <f>#REF!-#REF!</f>
      </nc>
      <ndxf>
        <numFmt numFmtId="30" formatCode="@"/>
      </ndxf>
    </rcc>
    <rcc rId="0" sId="1" dxf="1">
      <nc r="L1575">
        <f>#REF!-#REF!</f>
      </nc>
      <ndxf>
        <numFmt numFmtId="30" formatCode="@"/>
      </ndxf>
    </rcc>
    <rcc rId="0" sId="1" dxf="1">
      <nc r="L1436">
        <f>#REF!-#REF!</f>
      </nc>
      <ndxf>
        <numFmt numFmtId="30" formatCode="@"/>
      </ndxf>
    </rcc>
    <rcc rId="0" sId="1" dxf="1">
      <nc r="L1576">
        <f>#REF!-#REF!</f>
      </nc>
      <ndxf>
        <numFmt numFmtId="30" formatCode="@"/>
      </ndxf>
    </rcc>
    <rcc rId="0" sId="1" dxf="1">
      <nc r="L1578">
        <f>#REF!-#REF!</f>
      </nc>
      <ndxf>
        <numFmt numFmtId="30" formatCode="@"/>
      </ndxf>
    </rcc>
    <rcc rId="0" sId="1" dxf="1">
      <nc r="L1579">
        <f>#REF!-#REF!</f>
      </nc>
      <ndxf>
        <numFmt numFmtId="30" formatCode="@"/>
      </ndxf>
    </rcc>
    <rcc rId="0" sId="1" dxf="1">
      <nc r="L1580">
        <f>#REF!-#REF!</f>
      </nc>
      <ndxf>
        <numFmt numFmtId="30" formatCode="@"/>
      </ndxf>
    </rcc>
    <rcc rId="0" sId="1" dxf="1">
      <nc r="L1581">
        <f>#REF!-#REF!</f>
      </nc>
      <ndxf>
        <numFmt numFmtId="30" formatCode="@"/>
      </ndxf>
    </rcc>
    <rcc rId="0" sId="1" dxf="1">
      <nc r="L1582">
        <f>#REF!-#REF!</f>
      </nc>
      <ndxf>
        <numFmt numFmtId="30" formatCode="@"/>
      </ndxf>
    </rcc>
    <rcc rId="0" sId="1" dxf="1">
      <nc r="L1583">
        <f>#REF!-#REF!</f>
      </nc>
      <ndxf>
        <numFmt numFmtId="30" formatCode="@"/>
      </ndxf>
    </rcc>
    <rcc rId="0" sId="1" dxf="1">
      <nc r="L1584">
        <f>#REF!-#REF!</f>
      </nc>
      <ndxf>
        <numFmt numFmtId="30" formatCode="@"/>
      </ndxf>
    </rcc>
    <rcc rId="0" sId="1" dxf="1">
      <nc r="L1585">
        <f>#REF!-#REF!</f>
      </nc>
      <ndxf>
        <numFmt numFmtId="30" formatCode="@"/>
      </ndxf>
    </rcc>
    <rcc rId="0" sId="1" dxf="1">
      <nc r="L1586">
        <f>#REF!-#REF!</f>
      </nc>
      <ndxf>
        <numFmt numFmtId="30" formatCode="@"/>
      </ndxf>
    </rcc>
    <rcc rId="0" sId="1" dxf="1">
      <nc r="L1587">
        <f>#REF!-#REF!</f>
      </nc>
      <ndxf>
        <numFmt numFmtId="30" formatCode="@"/>
      </ndxf>
    </rcc>
    <rcc rId="0" sId="1" dxf="1">
      <nc r="L1588">
        <f>#REF!-#REF!</f>
      </nc>
      <ndxf>
        <numFmt numFmtId="30" formatCode="@"/>
      </ndxf>
    </rcc>
    <rcc rId="0" sId="1" dxf="1">
      <nc r="L1589">
        <f>#REF!-#REF!</f>
      </nc>
      <ndxf>
        <numFmt numFmtId="30" formatCode="@"/>
      </ndxf>
    </rcc>
    <rcc rId="0" sId="1" dxf="1">
      <nc r="L1590">
        <f>#REF!-#REF!</f>
      </nc>
      <ndxf>
        <numFmt numFmtId="30" formatCode="@"/>
      </ndxf>
    </rcc>
    <rcc rId="0" sId="1" dxf="1">
      <nc r="L1591">
        <f>#REF!-#REF!</f>
      </nc>
      <ndxf>
        <numFmt numFmtId="30" formatCode="@"/>
      </ndxf>
    </rcc>
    <rcc rId="0" sId="1" dxf="1">
      <nc r="L1592">
        <f>#REF!-#REF!</f>
      </nc>
      <ndxf>
        <numFmt numFmtId="30" formatCode="@"/>
      </ndxf>
    </rcc>
    <rcc rId="0" sId="1" dxf="1">
      <nc r="L1593">
        <f>#REF!-#REF!</f>
      </nc>
      <ndxf>
        <numFmt numFmtId="30" formatCode="@"/>
      </ndxf>
    </rcc>
    <rcc rId="0" sId="1" dxf="1">
      <nc r="L1594">
        <f>#REF!-#REF!</f>
      </nc>
      <ndxf>
        <numFmt numFmtId="30" formatCode="@"/>
      </ndxf>
    </rcc>
    <rcc rId="0" sId="1" dxf="1">
      <nc r="L1595">
        <f>#REF!-#REF!</f>
      </nc>
      <ndxf>
        <numFmt numFmtId="30" formatCode="@"/>
      </ndxf>
    </rcc>
    <rcc rId="0" sId="1" dxf="1">
      <nc r="L1596">
        <f>#REF!-#REF!</f>
      </nc>
      <ndxf>
        <numFmt numFmtId="30" formatCode="@"/>
      </ndxf>
    </rcc>
    <rcc rId="0" sId="1" dxf="1">
      <nc r="L1597">
        <f>#REF!-#REF!</f>
      </nc>
      <ndxf>
        <numFmt numFmtId="30" formatCode="@"/>
      </ndxf>
    </rcc>
    <rcc rId="0" sId="1" dxf="1">
      <nc r="L1598">
        <f>#REF!-#REF!</f>
      </nc>
      <ndxf>
        <numFmt numFmtId="30" formatCode="@"/>
      </ndxf>
    </rcc>
    <rcc rId="0" sId="1" dxf="1">
      <nc r="L1599">
        <f>#REF!-#REF!</f>
      </nc>
      <ndxf>
        <numFmt numFmtId="30" formatCode="@"/>
      </ndxf>
    </rcc>
    <rcc rId="0" sId="1" dxf="1">
      <nc r="L1600">
        <f>#REF!-#REF!</f>
      </nc>
      <ndxf>
        <numFmt numFmtId="30" formatCode="@"/>
      </ndxf>
    </rcc>
    <rcc rId="0" sId="1" dxf="1">
      <nc r="L1601">
        <f>#REF!-#REF!</f>
      </nc>
      <ndxf>
        <numFmt numFmtId="30" formatCode="@"/>
      </ndxf>
    </rcc>
    <rcc rId="0" sId="1" dxf="1">
      <nc r="L1602">
        <f>#REF!-#REF!</f>
      </nc>
      <ndxf>
        <numFmt numFmtId="30" formatCode="@"/>
      </ndxf>
    </rcc>
    <rcc rId="0" sId="1" dxf="1">
      <nc r="L1603">
        <f>#REF!-#REF!</f>
      </nc>
      <ndxf>
        <numFmt numFmtId="30" formatCode="@"/>
      </ndxf>
    </rcc>
    <rcc rId="0" sId="1" dxf="1">
      <nc r="L1604">
        <f>#REF!-#REF!</f>
      </nc>
      <ndxf>
        <numFmt numFmtId="30" formatCode="@"/>
      </ndxf>
    </rcc>
    <rcc rId="0" sId="1" dxf="1">
      <nc r="L1605">
        <f>#REF!-#REF!</f>
      </nc>
      <ndxf>
        <numFmt numFmtId="30" formatCode="@"/>
      </ndxf>
    </rcc>
    <rcc rId="0" sId="1" dxf="1">
      <nc r="L1606">
        <f>#REF!-#REF!</f>
      </nc>
      <ndxf>
        <numFmt numFmtId="30" formatCode="@"/>
      </ndxf>
    </rcc>
    <rcc rId="0" sId="1" dxf="1">
      <nc r="L1607">
        <f>#REF!-#REF!</f>
      </nc>
      <ndxf>
        <numFmt numFmtId="30" formatCode="@"/>
      </ndxf>
    </rcc>
    <rcc rId="0" sId="1" dxf="1">
      <nc r="L1608">
        <f>#REF!-#REF!</f>
      </nc>
      <ndxf>
        <numFmt numFmtId="30" formatCode="@"/>
      </ndxf>
    </rcc>
    <rcc rId="0" sId="1" dxf="1">
      <nc r="L1609">
        <f>#REF!-#REF!</f>
      </nc>
      <ndxf>
        <numFmt numFmtId="30" formatCode="@"/>
      </ndxf>
    </rcc>
    <rcc rId="0" sId="1" dxf="1">
      <nc r="L1610">
        <f>#REF!-#REF!</f>
      </nc>
      <ndxf>
        <numFmt numFmtId="30" formatCode="@"/>
      </ndxf>
    </rcc>
    <rcc rId="0" sId="1" dxf="1">
      <nc r="L1611">
        <f>#REF!-#REF!</f>
      </nc>
      <ndxf>
        <numFmt numFmtId="30" formatCode="@"/>
      </ndxf>
    </rcc>
    <rcc rId="0" sId="1" dxf="1">
      <nc r="L1612">
        <f>#REF!-#REF!</f>
      </nc>
      <ndxf>
        <numFmt numFmtId="30" formatCode="@"/>
      </ndxf>
    </rcc>
    <rcc rId="0" sId="1" dxf="1">
      <nc r="L1613">
        <f>#REF!-#REF!</f>
      </nc>
      <ndxf>
        <numFmt numFmtId="30" formatCode="@"/>
      </ndxf>
    </rcc>
    <rcc rId="0" sId="1" dxf="1">
      <nc r="L1614">
        <f>#REF!-#REF!</f>
      </nc>
      <ndxf>
        <numFmt numFmtId="30" formatCode="@"/>
      </ndxf>
    </rcc>
    <rcc rId="0" sId="1" dxf="1">
      <nc r="L1615">
        <f>#REF!-#REF!</f>
      </nc>
      <ndxf>
        <numFmt numFmtId="30" formatCode="@"/>
      </ndxf>
    </rcc>
    <rcc rId="0" sId="1" dxf="1">
      <nc r="L1102">
        <f>#REF!-#REF!</f>
      </nc>
      <ndxf>
        <numFmt numFmtId="30" formatCode="@"/>
      </ndxf>
    </rcc>
    <rcc rId="0" sId="1" dxf="1">
      <nc r="L1616">
        <f>#REF!-#REF!</f>
      </nc>
      <ndxf>
        <numFmt numFmtId="30" formatCode="@"/>
      </ndxf>
    </rcc>
    <rcc rId="0" sId="1" dxf="1">
      <nc r="L1617">
        <f>#REF!-#REF!</f>
      </nc>
      <ndxf>
        <numFmt numFmtId="30" formatCode="@"/>
      </ndxf>
    </rcc>
    <rcc rId="0" sId="1" dxf="1">
      <nc r="L1619">
        <f>#REF!-#REF!</f>
      </nc>
      <ndxf>
        <numFmt numFmtId="30" formatCode="@"/>
      </ndxf>
    </rcc>
    <rcc rId="0" sId="1" dxf="1">
      <nc r="L1620">
        <f>#REF!-#REF!</f>
      </nc>
      <ndxf>
        <numFmt numFmtId="30" formatCode="@"/>
      </ndxf>
    </rcc>
    <rcc rId="0" sId="1" dxf="1">
      <nc r="L1621">
        <f>#REF!-#REF!</f>
      </nc>
      <ndxf>
        <numFmt numFmtId="30" formatCode="@"/>
      </ndxf>
    </rcc>
    <rcc rId="0" sId="1" dxf="1">
      <nc r="L1622">
        <f>#REF!-#REF!</f>
      </nc>
      <ndxf>
        <numFmt numFmtId="30" formatCode="@"/>
      </ndxf>
    </rcc>
    <rcc rId="0" sId="1" dxf="1">
      <nc r="L1623">
        <f>#REF!-#REF!</f>
      </nc>
      <ndxf>
        <numFmt numFmtId="30" formatCode="@"/>
      </ndxf>
    </rcc>
    <rcc rId="0" sId="1" dxf="1">
      <nc r="L1624">
        <f>#REF!-#REF!</f>
      </nc>
      <ndxf>
        <numFmt numFmtId="30" formatCode="@"/>
      </ndxf>
    </rcc>
    <rcc rId="0" sId="1" dxf="1">
      <nc r="L1625">
        <f>#REF!-#REF!</f>
      </nc>
      <ndxf>
        <numFmt numFmtId="30" formatCode="@"/>
      </ndxf>
    </rcc>
    <rcc rId="0" sId="1" dxf="1">
      <nc r="L1626">
        <f>#REF!-#REF!</f>
      </nc>
      <ndxf>
        <numFmt numFmtId="30" formatCode="@"/>
      </ndxf>
    </rcc>
    <rcc rId="0" sId="1" dxf="1">
      <nc r="L1627">
        <f>#REF!-#REF!</f>
      </nc>
      <ndxf>
        <numFmt numFmtId="30" formatCode="@"/>
      </ndxf>
    </rcc>
    <rcc rId="0" sId="1" dxf="1">
      <nc r="L1628">
        <f>#REF!-#REF!</f>
      </nc>
      <ndxf>
        <numFmt numFmtId="30" formatCode="@"/>
      </ndxf>
    </rcc>
    <rcc rId="0" sId="1" dxf="1">
      <nc r="L1021">
        <f>#REF!-#REF!</f>
      </nc>
      <ndxf>
        <numFmt numFmtId="30" formatCode="@"/>
      </ndxf>
    </rcc>
    <rcc rId="0" sId="1" dxf="1">
      <nc r="L1630">
        <f>#REF!-#REF!</f>
      </nc>
      <ndxf>
        <numFmt numFmtId="30" formatCode="@"/>
      </ndxf>
    </rcc>
    <rcc rId="0" sId="1" dxf="1">
      <nc r="L1631">
        <f>#REF!-#REF!</f>
      </nc>
      <ndxf>
        <numFmt numFmtId="30" formatCode="@"/>
      </ndxf>
    </rcc>
    <rcc rId="0" sId="1" dxf="1">
      <nc r="L1632">
        <f>#REF!-#REF!</f>
      </nc>
      <ndxf>
        <numFmt numFmtId="30" formatCode="@"/>
      </ndxf>
    </rcc>
    <rcc rId="0" sId="1" dxf="1">
      <nc r="L1633">
        <f>#REF!-#REF!</f>
      </nc>
      <ndxf>
        <numFmt numFmtId="30" formatCode="@"/>
      </ndxf>
    </rcc>
    <rcc rId="0" sId="1" dxf="1">
      <nc r="L1634">
        <f>#REF!-#REF!</f>
      </nc>
      <ndxf>
        <numFmt numFmtId="30" formatCode="@"/>
      </ndxf>
    </rcc>
    <rcc rId="0" sId="1" dxf="1">
      <nc r="L1635">
        <f>#REF!-#REF!</f>
      </nc>
      <ndxf>
        <numFmt numFmtId="30" formatCode="@"/>
      </ndxf>
    </rcc>
    <rcc rId="0" sId="1" dxf="1">
      <nc r="L1636">
        <f>#REF!-#REF!</f>
      </nc>
      <ndxf>
        <numFmt numFmtId="30" formatCode="@"/>
      </ndxf>
    </rcc>
    <rcc rId="0" sId="1" dxf="1">
      <nc r="L1637">
        <f>#REF!-#REF!</f>
      </nc>
      <ndxf>
        <numFmt numFmtId="30" formatCode="@"/>
      </ndxf>
    </rcc>
    <rcc rId="0" sId="1" dxf="1">
      <nc r="L1638">
        <f>#REF!-#REF!</f>
      </nc>
      <ndxf>
        <numFmt numFmtId="30" formatCode="@"/>
      </ndxf>
    </rcc>
    <rcc rId="0" sId="1" dxf="1">
      <nc r="L1639">
        <f>#REF!-#REF!</f>
      </nc>
      <ndxf>
        <numFmt numFmtId="30" formatCode="@"/>
      </ndxf>
    </rcc>
    <rcc rId="0" sId="1" dxf="1">
      <nc r="L1640">
        <f>#REF!-#REF!</f>
      </nc>
      <ndxf>
        <numFmt numFmtId="30" formatCode="@"/>
      </ndxf>
    </rcc>
    <rcc rId="0" sId="1" dxf="1">
      <nc r="L1641">
        <f>#REF!-#REF!</f>
      </nc>
      <ndxf>
        <numFmt numFmtId="30" formatCode="@"/>
      </ndxf>
    </rcc>
    <rcc rId="0" sId="1" dxf="1">
      <nc r="L1642">
        <f>#REF!-#REF!</f>
      </nc>
      <ndxf>
        <numFmt numFmtId="30" formatCode="@"/>
      </ndxf>
    </rcc>
    <rcc rId="0" sId="1" dxf="1">
      <nc r="L1186">
        <f>#REF!-#REF!</f>
      </nc>
      <ndxf>
        <numFmt numFmtId="30" formatCode="@"/>
      </ndxf>
    </rcc>
    <rcc rId="0" sId="1" dxf="1">
      <nc r="L1644">
        <f>#REF!-#REF!</f>
      </nc>
      <ndxf>
        <numFmt numFmtId="30" formatCode="@"/>
      </ndxf>
    </rcc>
    <rcc rId="0" sId="1" dxf="1">
      <nc r="L1645">
        <f>#REF!-#REF!</f>
      </nc>
      <ndxf>
        <numFmt numFmtId="30" formatCode="@"/>
      </ndxf>
    </rcc>
    <rcc rId="0" sId="1" dxf="1">
      <nc r="L1646">
        <f>#REF!-#REF!</f>
      </nc>
      <ndxf>
        <numFmt numFmtId="30" formatCode="@"/>
      </ndxf>
    </rcc>
    <rcc rId="0" sId="1" dxf="1">
      <nc r="L1647">
        <f>#REF!-#REF!</f>
      </nc>
      <ndxf>
        <numFmt numFmtId="30" formatCode="@"/>
      </ndxf>
    </rcc>
    <rcc rId="0" sId="1" dxf="1">
      <nc r="L1545">
        <f>#REF!-#REF!</f>
      </nc>
      <ndxf>
        <numFmt numFmtId="30" formatCode="@"/>
      </ndxf>
    </rcc>
    <rfmt sheetId="1" sqref="L1648" start="0" length="0">
      <dxf>
        <numFmt numFmtId="30" formatCode="@"/>
      </dxf>
    </rfmt>
    <rcc rId="0" sId="1" dxf="1">
      <nc r="L1649">
        <f>#REF!-#REF!</f>
      </nc>
      <ndxf>
        <numFmt numFmtId="30" formatCode="@"/>
      </ndxf>
    </rcc>
    <rcc rId="0" sId="1" dxf="1">
      <nc r="L1651">
        <f>#REF!-#REF!</f>
      </nc>
      <ndxf>
        <numFmt numFmtId="30" formatCode="@"/>
      </ndxf>
    </rcc>
    <rcc rId="0" sId="1" dxf="1">
      <nc r="L1652">
        <f>#REF!-#REF!</f>
      </nc>
      <ndxf>
        <numFmt numFmtId="30" formatCode="@"/>
      </ndxf>
    </rcc>
    <rcc rId="0" sId="1" dxf="1">
      <nc r="L1653">
        <f>#REF!-#REF!</f>
      </nc>
      <ndxf>
        <numFmt numFmtId="30" formatCode="@"/>
      </ndxf>
    </rcc>
    <rcc rId="0" sId="1" dxf="1">
      <nc r="L1654">
        <f>#REF!-#REF!</f>
      </nc>
      <ndxf>
        <numFmt numFmtId="30" formatCode="@"/>
      </ndxf>
    </rcc>
    <rcc rId="0" sId="1" dxf="1">
      <nc r="L1655">
        <f>#REF!-#REF!</f>
      </nc>
      <ndxf>
        <numFmt numFmtId="30" formatCode="@"/>
      </ndxf>
    </rcc>
    <rcc rId="0" sId="1" dxf="1">
      <nc r="L1300">
        <f>#REF!-#REF!</f>
      </nc>
      <ndxf>
        <numFmt numFmtId="30" formatCode="@"/>
      </ndxf>
    </rcc>
    <rcc rId="0" sId="1" dxf="1">
      <nc r="L1656">
        <f>#REF!-#REF!</f>
      </nc>
      <ndxf>
        <numFmt numFmtId="30" formatCode="@"/>
      </ndxf>
    </rcc>
    <rcc rId="0" sId="1" dxf="1">
      <nc r="L1658">
        <f>#REF!-#REF!</f>
      </nc>
      <ndxf>
        <numFmt numFmtId="30" formatCode="@"/>
      </ndxf>
    </rcc>
    <rcc rId="0" sId="1" dxf="1">
      <nc r="L1659">
        <f>#REF!-#REF!</f>
      </nc>
      <ndxf>
        <numFmt numFmtId="30" formatCode="@"/>
      </ndxf>
    </rcc>
    <rcc rId="0" sId="1" dxf="1">
      <nc r="L1660">
        <f>#REF!-#REF!</f>
      </nc>
      <ndxf>
        <numFmt numFmtId="30" formatCode="@"/>
      </ndxf>
    </rcc>
    <rcc rId="0" sId="1" dxf="1">
      <nc r="L1661">
        <f>#REF!-#REF!</f>
      </nc>
      <ndxf>
        <numFmt numFmtId="30" formatCode="@"/>
      </ndxf>
    </rcc>
    <rcc rId="0" sId="1" dxf="1">
      <nc r="L1662">
        <f>#REF!-#REF!</f>
      </nc>
      <ndxf>
        <numFmt numFmtId="30" formatCode="@"/>
      </ndxf>
    </rcc>
    <rcc rId="0" sId="1" dxf="1">
      <nc r="L1663">
        <f>#REF!-#REF!</f>
      </nc>
      <ndxf>
        <numFmt numFmtId="30" formatCode="@"/>
      </ndxf>
    </rcc>
    <rcc rId="0" sId="1" dxf="1">
      <nc r="L1664">
        <f>#REF!-#REF!</f>
      </nc>
      <ndxf>
        <numFmt numFmtId="30" formatCode="@"/>
      </ndxf>
    </rcc>
    <rcc rId="0" sId="1" dxf="1">
      <nc r="L1665">
        <f>#REF!-#REF!</f>
      </nc>
      <ndxf>
        <numFmt numFmtId="30" formatCode="@"/>
      </ndxf>
    </rcc>
    <rcc rId="0" sId="1" dxf="1">
      <nc r="L1666">
        <f>#REF!-#REF!</f>
      </nc>
      <ndxf>
        <numFmt numFmtId="30" formatCode="@"/>
      </ndxf>
    </rcc>
    <rcc rId="0" sId="1" dxf="1">
      <nc r="L1667">
        <f>#REF!-#REF!</f>
      </nc>
      <ndxf>
        <numFmt numFmtId="30" formatCode="@"/>
      </ndxf>
    </rcc>
    <rcc rId="0" sId="1" dxf="1">
      <nc r="L1668">
        <f>#REF!-#REF!</f>
      </nc>
      <ndxf>
        <numFmt numFmtId="30" formatCode="@"/>
      </ndxf>
    </rcc>
    <rcc rId="0" sId="1" dxf="1">
      <nc r="L1669">
        <f>#REF!-#REF!</f>
      </nc>
      <ndxf>
        <numFmt numFmtId="30" formatCode="@"/>
      </ndxf>
    </rcc>
    <rcc rId="0" sId="1" dxf="1">
      <nc r="L1670">
        <f>#REF!-#REF!</f>
      </nc>
      <ndxf>
        <numFmt numFmtId="30" formatCode="@"/>
      </ndxf>
    </rcc>
    <rcc rId="0" sId="1" dxf="1">
      <nc r="L1671">
        <f>#REF!-#REF!</f>
      </nc>
      <ndxf>
        <numFmt numFmtId="30" formatCode="@"/>
      </ndxf>
    </rcc>
    <rcc rId="0" sId="1" dxf="1">
      <nc r="L1672">
        <f>#REF!-#REF!</f>
      </nc>
      <ndxf>
        <numFmt numFmtId="30" formatCode="@"/>
      </ndxf>
    </rcc>
    <rcc rId="0" sId="1" dxf="1">
      <nc r="L1673">
        <f>#REF!-#REF!</f>
      </nc>
      <ndxf>
        <numFmt numFmtId="30" formatCode="@"/>
      </ndxf>
    </rcc>
    <rcc rId="0" sId="1" dxf="1">
      <nc r="L1674">
        <f>#REF!-#REF!</f>
      </nc>
      <ndxf>
        <numFmt numFmtId="30" formatCode="@"/>
      </ndxf>
    </rcc>
    <rcc rId="0" sId="1" dxf="1">
      <nc r="L1675">
        <f>#REF!-#REF!</f>
      </nc>
      <ndxf>
        <numFmt numFmtId="30" formatCode="@"/>
      </ndxf>
    </rcc>
    <rcc rId="0" sId="1" dxf="1">
      <nc r="L1676">
        <f>#REF!-#REF!</f>
      </nc>
      <ndxf>
        <numFmt numFmtId="30" formatCode="@"/>
      </ndxf>
    </rcc>
    <rcc rId="0" sId="1" dxf="1">
      <nc r="L1677">
        <f>#REF!-#REF!</f>
      </nc>
      <ndxf>
        <numFmt numFmtId="30" formatCode="@"/>
      </ndxf>
    </rcc>
    <rcc rId="0" sId="1" dxf="1">
      <nc r="L1758">
        <f>#REF!-#REF!</f>
      </nc>
      <ndxf>
        <numFmt numFmtId="30" formatCode="@"/>
      </ndxf>
    </rcc>
    <rcc rId="0" sId="1" dxf="1">
      <nc r="L1679">
        <f>#REF!-#REF!</f>
      </nc>
      <ndxf>
        <numFmt numFmtId="30" formatCode="@"/>
      </ndxf>
    </rcc>
    <rcc rId="0" sId="1" dxf="1">
      <nc r="L1680">
        <f>#REF!-#REF!</f>
      </nc>
      <ndxf>
        <numFmt numFmtId="30" formatCode="@"/>
      </ndxf>
    </rcc>
    <rcc rId="0" sId="1" dxf="1">
      <nc r="L1681">
        <f>#REF!-#REF!</f>
      </nc>
      <ndxf>
        <numFmt numFmtId="30" formatCode="@"/>
      </ndxf>
    </rcc>
    <rcc rId="0" sId="1" dxf="1">
      <nc r="L1682">
        <f>#REF!-#REF!</f>
      </nc>
      <ndxf>
        <numFmt numFmtId="30" formatCode="@"/>
      </ndxf>
    </rcc>
    <rcc rId="0" sId="1" dxf="1">
      <nc r="L1683">
        <f>#REF!-#REF!</f>
      </nc>
      <ndxf>
        <numFmt numFmtId="30" formatCode="@"/>
      </ndxf>
    </rcc>
    <rcc rId="0" sId="1" dxf="1">
      <nc r="L1684">
        <f>#REF!-#REF!</f>
      </nc>
      <ndxf>
        <numFmt numFmtId="30" formatCode="@"/>
      </ndxf>
    </rcc>
    <rcc rId="0" sId="1" dxf="1">
      <nc r="L1685">
        <f>#REF!-#REF!</f>
      </nc>
      <ndxf>
        <numFmt numFmtId="30" formatCode="@"/>
      </ndxf>
    </rcc>
    <rcc rId="0" sId="1" dxf="1">
      <nc r="L1686">
        <f>#REF!-#REF!</f>
      </nc>
      <ndxf>
        <numFmt numFmtId="30" formatCode="@"/>
      </ndxf>
    </rcc>
    <rcc rId="0" sId="1" dxf="1">
      <nc r="L1687">
        <f>#REF!-#REF!</f>
      </nc>
      <ndxf>
        <numFmt numFmtId="30" formatCode="@"/>
      </ndxf>
    </rcc>
    <rcc rId="0" sId="1" dxf="1">
      <nc r="L1688">
        <f>#REF!-#REF!</f>
      </nc>
      <ndxf>
        <numFmt numFmtId="30" formatCode="@"/>
      </ndxf>
    </rcc>
    <rcc rId="0" sId="1" dxf="1">
      <nc r="L1689">
        <f>#REF!-#REF!</f>
      </nc>
      <ndxf>
        <numFmt numFmtId="30" formatCode="@"/>
      </ndxf>
    </rcc>
    <rcc rId="0" sId="1" dxf="1">
      <nc r="L1690">
        <f>#REF!-#REF!</f>
      </nc>
      <ndxf>
        <numFmt numFmtId="30" formatCode="@"/>
      </ndxf>
    </rcc>
    <rcc rId="0" sId="1" dxf="1">
      <nc r="L1691">
        <f>#REF!-#REF!</f>
      </nc>
      <ndxf>
        <numFmt numFmtId="30" formatCode="@"/>
      </ndxf>
    </rcc>
    <rcc rId="0" sId="1" dxf="1">
      <nc r="L1692">
        <f>#REF!-#REF!</f>
      </nc>
      <ndxf>
        <numFmt numFmtId="30" formatCode="@"/>
      </ndxf>
    </rcc>
    <rcc rId="0" sId="1" dxf="1">
      <nc r="L1693">
        <f>#REF!-#REF!</f>
      </nc>
      <ndxf>
        <numFmt numFmtId="30" formatCode="@"/>
      </ndxf>
    </rcc>
    <rcc rId="0" sId="1" dxf="1">
      <nc r="L1694">
        <f>#REF!-#REF!</f>
      </nc>
      <ndxf>
        <numFmt numFmtId="30" formatCode="@"/>
      </ndxf>
    </rcc>
    <rcc rId="0" sId="1" dxf="1">
      <nc r="L1695">
        <f>#REF!-#REF!</f>
      </nc>
      <ndxf>
        <numFmt numFmtId="30" formatCode="@"/>
      </ndxf>
    </rcc>
    <rcc rId="0" sId="1" dxf="1">
      <nc r="L1764">
        <f>#REF!-#REF!</f>
      </nc>
      <ndxf>
        <numFmt numFmtId="30" formatCode="@"/>
      </ndxf>
    </rcc>
    <rcc rId="0" sId="1" dxf="1">
      <nc r="L1697">
        <f>#REF!-#REF!</f>
      </nc>
      <ndxf>
        <numFmt numFmtId="30" formatCode="@"/>
      </ndxf>
    </rcc>
    <rcc rId="0" sId="1" dxf="1">
      <nc r="L1698">
        <f>#REF!-#REF!</f>
      </nc>
      <ndxf>
        <numFmt numFmtId="30" formatCode="@"/>
      </ndxf>
    </rcc>
    <rcc rId="0" sId="1" dxf="1">
      <nc r="L1699">
        <f>#REF!-#REF!</f>
      </nc>
      <ndxf>
        <numFmt numFmtId="30" formatCode="@"/>
      </ndxf>
    </rcc>
    <rcc rId="0" sId="1" dxf="1">
      <nc r="L1700">
        <f>#REF!-#REF!</f>
      </nc>
      <ndxf>
        <numFmt numFmtId="30" formatCode="@"/>
      </ndxf>
    </rcc>
    <rcc rId="0" sId="1" dxf="1">
      <nc r="L1213">
        <f>#REF!-#REF!</f>
      </nc>
      <ndxf>
        <numFmt numFmtId="30" formatCode="@"/>
      </ndxf>
    </rcc>
    <rcc rId="0" sId="1" dxf="1">
      <nc r="L1701">
        <f>#REF!-#REF!</f>
      </nc>
      <ndxf>
        <numFmt numFmtId="30" formatCode="@"/>
      </ndxf>
    </rcc>
    <rcc rId="0" sId="1" dxf="1">
      <nc r="L1703">
        <f>#REF!-#REF!</f>
      </nc>
      <ndxf>
        <numFmt numFmtId="30" formatCode="@"/>
      </ndxf>
    </rcc>
    <rcc rId="0" sId="1" dxf="1">
      <nc r="L1704">
        <f>#REF!-#REF!</f>
      </nc>
      <ndxf>
        <numFmt numFmtId="30" formatCode="@"/>
      </ndxf>
    </rcc>
    <rcc rId="0" sId="1" dxf="1">
      <nc r="L1705">
        <f>#REF!-#REF!</f>
      </nc>
      <ndxf>
        <numFmt numFmtId="30" formatCode="@"/>
      </ndxf>
    </rcc>
    <rcc rId="0" sId="1" dxf="1">
      <nc r="L1706">
        <f>#REF!-#REF!</f>
      </nc>
      <ndxf>
        <numFmt numFmtId="30" formatCode="@"/>
      </ndxf>
    </rcc>
    <rcc rId="0" sId="1" dxf="1">
      <nc r="L1707">
        <f>#REF!-#REF!</f>
      </nc>
      <ndxf>
        <numFmt numFmtId="30" formatCode="@"/>
      </ndxf>
    </rcc>
    <rcc rId="0" sId="1" dxf="1">
      <nc r="L1708">
        <f>#REF!-#REF!</f>
      </nc>
      <ndxf>
        <numFmt numFmtId="30" formatCode="@"/>
      </ndxf>
    </rcc>
    <rcc rId="0" sId="1" dxf="1">
      <nc r="L1709">
        <f>#REF!-#REF!</f>
      </nc>
      <ndxf>
        <numFmt numFmtId="30" formatCode="@"/>
      </ndxf>
    </rcc>
    <rcc rId="0" sId="1" dxf="1">
      <nc r="L1710">
        <f>#REF!-#REF!</f>
      </nc>
      <ndxf>
        <numFmt numFmtId="30" formatCode="@"/>
      </ndxf>
    </rcc>
    <rcc rId="0" sId="1" dxf="1">
      <nc r="L1711">
        <f>#REF!-#REF!</f>
      </nc>
      <ndxf>
        <numFmt numFmtId="30" formatCode="@"/>
      </ndxf>
    </rcc>
    <rcc rId="0" sId="1" dxf="1">
      <nc r="L1417">
        <f>#REF!-#REF!</f>
      </nc>
      <ndxf>
        <numFmt numFmtId="30" formatCode="@"/>
      </ndxf>
    </rcc>
    <rcc rId="0" sId="1" dxf="1">
      <nc r="L1713">
        <f>#REF!-#REF!</f>
      </nc>
      <ndxf>
        <numFmt numFmtId="30" formatCode="@"/>
      </ndxf>
    </rcc>
    <rcc rId="0" sId="1" dxf="1">
      <nc r="L1714">
        <f>#REF!-#REF!</f>
      </nc>
      <ndxf>
        <numFmt numFmtId="30" formatCode="@"/>
      </ndxf>
    </rcc>
    <rcc rId="0" sId="1" dxf="1">
      <nc r="L1715">
        <f>#REF!-#REF!</f>
      </nc>
      <ndxf>
        <numFmt numFmtId="30" formatCode="@"/>
      </ndxf>
    </rcc>
    <rcc rId="0" sId="1" dxf="1">
      <nc r="L1716">
        <f>#REF!-#REF!</f>
      </nc>
      <ndxf>
        <numFmt numFmtId="30" formatCode="@"/>
      </ndxf>
    </rcc>
    <rcc rId="0" sId="1" dxf="1">
      <nc r="L1717">
        <f>#REF!-#REF!</f>
      </nc>
      <ndxf>
        <numFmt numFmtId="30" formatCode="@"/>
      </ndxf>
    </rcc>
    <rcc rId="0" sId="1" dxf="1">
      <nc r="L1718">
        <f>#REF!-#REF!</f>
      </nc>
      <ndxf>
        <numFmt numFmtId="30" formatCode="@"/>
      </ndxf>
    </rcc>
    <rcc rId="0" sId="1" dxf="1">
      <nc r="L1719">
        <f>#REF!-#REF!</f>
      </nc>
      <ndxf>
        <numFmt numFmtId="30" formatCode="@"/>
      </ndxf>
    </rcc>
    <rcc rId="0" sId="1" dxf="1">
      <nc r="L1351">
        <f>#REF!-#REF!</f>
      </nc>
      <ndxf>
        <numFmt numFmtId="30" formatCode="@"/>
      </ndxf>
    </rcc>
    <rcc rId="0" sId="1" dxf="1">
      <nc r="L1721">
        <f>#REF!-#REF!</f>
      </nc>
      <ndxf>
        <numFmt numFmtId="30" formatCode="@"/>
      </ndxf>
    </rcc>
    <rcc rId="0" sId="1" dxf="1">
      <nc r="L1722">
        <f>#REF!-#REF!</f>
      </nc>
      <ndxf>
        <numFmt numFmtId="30" formatCode="@"/>
      </ndxf>
    </rcc>
    <rcc rId="0" sId="1" dxf="1">
      <nc r="L1723">
        <f>#REF!-#REF!</f>
      </nc>
      <ndxf>
        <numFmt numFmtId="30" formatCode="@"/>
      </ndxf>
    </rcc>
    <rcc rId="0" sId="1" dxf="1">
      <nc r="L1696">
        <f>#REF!-#REF!</f>
      </nc>
      <ndxf>
        <numFmt numFmtId="30" formatCode="@"/>
      </ndxf>
    </rcc>
    <rcc rId="0" sId="1">
      <nc r="L1725">
        <f>#REF!-#REF!</f>
      </nc>
    </rcc>
    <rcc rId="0" sId="1">
      <nc r="L1726">
        <f>#REF!-#REF!</f>
      </nc>
    </rcc>
    <rcc rId="0" sId="1">
      <nc r="L1727">
        <f>#REF!-#REF!</f>
      </nc>
    </rcc>
    <rcc rId="0" sId="1">
      <nc r="L1728">
        <f>#REF!-#REF!</f>
      </nc>
    </rcc>
    <rcc rId="0" sId="1">
      <nc r="L1729">
        <f>#REF!-#REF!</f>
      </nc>
    </rcc>
    <rcc rId="0" sId="1">
      <nc r="L1730">
        <f>#REF!-#REF!</f>
      </nc>
    </rcc>
    <rcc rId="0" sId="1">
      <nc r="L1731">
        <f>#REF!-#REF!</f>
      </nc>
    </rcc>
    <rcc rId="0" sId="1">
      <nc r="L1732">
        <f>#REF!-#REF!</f>
      </nc>
    </rcc>
    <rcc rId="0" sId="1">
      <nc r="L1733">
        <f>#REF!-#REF!</f>
      </nc>
    </rcc>
    <rcc rId="0" sId="1">
      <nc r="L1734">
        <f>#REF!-#REF!</f>
      </nc>
    </rcc>
    <rcc rId="0" sId="1">
      <nc r="L1735">
        <f>#REF!-#REF!</f>
      </nc>
    </rcc>
    <rcc rId="0" sId="1">
      <nc r="L1736">
        <f>#REF!-#REF!</f>
      </nc>
    </rcc>
    <rcc rId="0" sId="1">
      <nc r="L1737">
        <f>#REF!-#REF!</f>
      </nc>
    </rcc>
    <rcc rId="0" sId="1">
      <nc r="L1738">
        <f>#REF!-#REF!</f>
      </nc>
    </rcc>
    <rcc rId="0" sId="1">
      <nc r="L1739">
        <f>#REF!-#REF!</f>
      </nc>
    </rcc>
    <rcc rId="0" sId="1">
      <nc r="L1740">
        <f>#REF!-#REF!</f>
      </nc>
    </rcc>
    <rcc rId="0" sId="1">
      <nc r="L1741">
        <f>#REF!-#REF!</f>
      </nc>
    </rcc>
    <rcc rId="0" sId="1">
      <nc r="L1742">
        <f>#REF!-#REF!</f>
      </nc>
    </rcc>
    <rcc rId="0" sId="1">
      <nc r="L1743">
        <f>#REF!-#REF!</f>
      </nc>
    </rcc>
    <rcc rId="0" sId="1">
      <nc r="L1744">
        <f>#REF!-#REF!</f>
      </nc>
    </rcc>
    <rcc rId="0" sId="1">
      <nc r="L1745">
        <f>#REF!-#REF!</f>
      </nc>
    </rcc>
    <rcc rId="0" sId="1">
      <nc r="L1746">
        <f>#REF!-#REF!</f>
      </nc>
    </rcc>
    <rcc rId="0" sId="1">
      <nc r="L1747">
        <f>#REF!-#REF!</f>
      </nc>
    </rcc>
    <rcc rId="0" sId="1">
      <nc r="L1748">
        <f>#REF!-#REF!</f>
      </nc>
    </rcc>
    <rcc rId="0" sId="1">
      <nc r="L1749">
        <f>#REF!-#REF!</f>
      </nc>
    </rcc>
    <rcc rId="0" sId="1">
      <nc r="L1750">
        <f>#REF!-#REF!</f>
      </nc>
    </rcc>
    <rcc rId="0" sId="1">
      <nc r="L1751">
        <f>#REF!-#REF!</f>
      </nc>
    </rcc>
    <rcc rId="0" sId="1">
      <nc r="L1752">
        <f>#REF!-#REF!</f>
      </nc>
    </rcc>
    <rcc rId="0" sId="1">
      <nc r="L1753">
        <f>#REF!-#REF!</f>
      </nc>
    </rcc>
    <rcc rId="0" sId="1">
      <nc r="L1754">
        <f>#REF!-#REF!</f>
      </nc>
    </rcc>
    <rcc rId="0" sId="1">
      <nc r="L1755">
        <f>#REF!-#REF!</f>
      </nc>
    </rcc>
    <rcc rId="0" sId="1">
      <nc r="L1756">
        <f>#REF!-#REF!</f>
      </nc>
    </rcc>
    <rcc rId="0" sId="1">
      <nc r="L1757">
        <f>#REF!-#REF!</f>
      </nc>
    </rcc>
    <rcc rId="0" sId="1">
      <nc r="L1766">
        <f>#REF!-#REF!</f>
      </nc>
    </rcc>
    <rcc rId="0" sId="1">
      <nc r="L1759">
        <f>#REF!-#REF!</f>
      </nc>
    </rcc>
    <rcc rId="0" sId="1">
      <nc r="L1760">
        <f>#REF!-#REF!</f>
      </nc>
    </rcc>
    <rcc rId="0" sId="1">
      <nc r="L1678">
        <f>#REF!-#REF!</f>
      </nc>
    </rcc>
    <rcc rId="0" sId="1">
      <nc r="L1762">
        <f>#REF!-#REF!</f>
      </nc>
    </rcc>
    <rcc rId="0" sId="1">
      <nc r="L1763">
        <f>#REF!-#REF!</f>
      </nc>
    </rcc>
    <rcc rId="0" sId="1">
      <nc r="L1761">
        <f>#REF!-#REF!</f>
      </nc>
    </rcc>
    <rcc rId="0" sId="1">
      <nc r="L1765">
        <f>#REF!-#REF!</f>
      </nc>
    </rcc>
    <rcc rId="0" sId="1">
      <nc r="L1768">
        <f>#REF!-#REF!</f>
      </nc>
    </rcc>
    <rcc rId="0" sId="1">
      <nc r="L1767">
        <f>#REF!-#REF!</f>
      </nc>
    </rcc>
    <rcc rId="0" sId="1">
      <nc r="L1791">
        <f>#REF!-#REF!</f>
      </nc>
    </rcc>
    <rcc rId="0" sId="1">
      <nc r="L1773">
        <f>#REF!-#REF!</f>
      </nc>
    </rcc>
    <rcc rId="0" sId="1">
      <nc r="L1769">
        <f>#REF!-#REF!</f>
      </nc>
    </rcc>
    <rcc rId="0" sId="1">
      <nc r="L1770">
        <f>#REF!-#REF!</f>
      </nc>
    </rcc>
    <rcc rId="0" sId="1">
      <nc r="L737">
        <f>#REF!-#REF!</f>
      </nc>
    </rcc>
    <rcc rId="0" sId="1">
      <nc r="L1772">
        <f>#REF!-#REF!</f>
      </nc>
    </rcc>
    <rcc rId="0" sId="1">
      <nc r="L1779">
        <f>#REF!-#REF!</f>
      </nc>
    </rcc>
    <rcc rId="0" sId="1">
      <nc r="L1774">
        <f>#REF!-#REF!</f>
      </nc>
    </rcc>
    <rcc rId="0" sId="1">
      <nc r="L1775">
        <f>#REF!-#REF!</f>
      </nc>
    </rcc>
    <rcc rId="0" sId="1">
      <nc r="L1273">
        <f>#REF!-#REF!</f>
      </nc>
    </rcc>
    <rcc rId="0" sId="1">
      <nc r="L1776">
        <f>#REF!-#REF!</f>
      </nc>
    </rcc>
    <rcc rId="0" sId="1">
      <nc r="L1778">
        <f>#REF!-#REF!</f>
      </nc>
    </rcc>
    <rcc rId="0" sId="1">
      <nc r="L1782">
        <f>#REF!-#REF!</f>
      </nc>
    </rcc>
    <rcc rId="0" sId="1">
      <nc r="L1780">
        <f>#REF!-#REF!</f>
      </nc>
    </rcc>
    <rcc rId="0" sId="1">
      <nc r="L1781">
        <f>#REF!-#REF!</f>
      </nc>
    </rcc>
    <rcc rId="0" sId="1">
      <nc r="L1724">
        <f>#REF!-#REF!</f>
      </nc>
    </rcc>
    <rcc rId="0" sId="1">
      <nc r="L1783">
        <f>#REF!-#REF!</f>
      </nc>
    </rcc>
    <rcc rId="0" sId="1">
      <nc r="L1784">
        <f>#REF!-#REF!</f>
      </nc>
    </rcc>
    <rcc rId="0" sId="1">
      <nc r="L838">
        <f>#REF!-#REF!</f>
      </nc>
    </rcc>
    <rcc rId="0" sId="1">
      <nc r="L1786">
        <f>#REF!-#REF!</f>
      </nc>
    </rcc>
    <rcc rId="0" sId="1">
      <nc r="L1539">
        <f>#REF!-#REF!</f>
      </nc>
    </rcc>
    <rcc rId="0" sId="1">
      <nc r="L1788">
        <f>#REF!-#REF!</f>
      </nc>
    </rcc>
    <rcc rId="0" sId="1">
      <nc r="L1789">
        <f>#REF!-#REF!</f>
      </nc>
    </rcc>
    <rcc rId="0" sId="1">
      <nc r="L1191">
        <f>#REF!-#REF!</f>
      </nc>
    </rcc>
    <rcc rId="0" sId="1">
      <nc r="L1091">
        <f>#REF!-#REF!</f>
      </nc>
    </rcc>
    <rcc rId="0" sId="1">
      <nc r="L1792">
        <f>#REF!-#REF!</f>
      </nc>
    </rcc>
    <rcc rId="0" sId="1">
      <nc r="L1793">
        <f>#REF!-#REF!</f>
      </nc>
    </rcc>
    <rcc rId="0" sId="1">
      <nc r="L1794">
        <f>#REF!-#REF!</f>
      </nc>
    </rcc>
    <rcc rId="0" sId="1">
      <nc r="L1795">
        <f>#REF!-#REF!</f>
      </nc>
    </rcc>
    <rcc rId="0" sId="1">
      <nc r="L1797">
        <f>#REF!-#REF!</f>
      </nc>
    </rcc>
    <rcc rId="0" sId="1">
      <nc r="L1798">
        <f>#REF!-#REF!</f>
      </nc>
    </rcc>
    <rcc rId="0" sId="1">
      <nc r="L1799">
        <f>#REF!-#REF!</f>
      </nc>
    </rcc>
    <rcc rId="0" sId="1">
      <nc r="L1796">
        <f>#REF!-#REF!</f>
      </nc>
    </rcc>
    <rcc rId="0" sId="1">
      <nc r="L1800">
        <f>#REF!-#REF!</f>
      </nc>
    </rcc>
    <rcc rId="0" sId="1">
      <nc r="L1801">
        <f>#REF!-#REF!</f>
      </nc>
    </rcc>
    <rcc rId="0" sId="1">
      <nc r="L1802">
        <f>#REF!-#REF!</f>
      </nc>
    </rcc>
    <rcc rId="0" sId="1">
      <nc r="L1803">
        <f>#REF!-#REF!</f>
      </nc>
    </rcc>
    <rcc rId="0" sId="1">
      <nc r="L1804">
        <f>#REF!-#REF!</f>
      </nc>
    </rcc>
    <rcc rId="0" sId="1">
      <nc r="L1805">
        <f>#REF!-#REF!</f>
      </nc>
    </rcc>
    <rcc rId="0" sId="1">
      <nc r="L1807">
        <f>#REF!-#REF!</f>
      </nc>
    </rcc>
    <rcc rId="0" sId="1">
      <nc r="L1806">
        <f>#REF!-#REF!</f>
      </nc>
    </rcc>
    <rcc rId="0" sId="1">
      <nc r="L1808">
        <f>#REF!-#REF!</f>
      </nc>
    </rcc>
    <rcc rId="0" sId="1">
      <nc r="L1809">
        <f>#REF!-#REF!</f>
      </nc>
    </rcc>
    <rcc rId="0" sId="1">
      <nc r="L1810">
        <f>#REF!-#REF!</f>
      </nc>
    </rcc>
    <rcc rId="0" sId="1">
      <nc r="L1811">
        <f>#REF!-#REF!</f>
      </nc>
    </rcc>
    <rcc rId="0" sId="1">
      <nc r="L1812">
        <f>#REF!-#REF!</f>
      </nc>
    </rcc>
    <rcc rId="0" sId="1">
      <nc r="L1813">
        <f>#REF!-#REF!</f>
      </nc>
    </rcc>
    <rcc rId="0" sId="1">
      <nc r="L1814">
        <f>#REF!-#REF!</f>
      </nc>
    </rcc>
    <rcc rId="0" sId="1">
      <nc r="L1815">
        <f>#REF!-#REF!</f>
      </nc>
    </rcc>
    <rcc rId="0" sId="1">
      <nc r="L1816">
        <f>#REF!-#REF!</f>
      </nc>
    </rcc>
    <rcc rId="0" sId="1">
      <nc r="L1817">
        <f>#REF!-#REF!</f>
      </nc>
    </rcc>
    <rcc rId="0" sId="1">
      <nc r="L1818">
        <f>#REF!-#REF!</f>
      </nc>
    </rcc>
    <rcc rId="0" sId="1">
      <nc r="L1819">
        <f>#REF!-#REF!</f>
      </nc>
    </rcc>
    <rcc rId="0" sId="1">
      <nc r="L1820">
        <f>#REF!-#REF!</f>
      </nc>
    </rcc>
    <rcc rId="0" sId="1">
      <nc r="L1821">
        <f>#REF!-#REF!</f>
      </nc>
    </rcc>
    <rcc rId="0" sId="1">
      <nc r="L1822">
        <f>#REF!-#REF!</f>
      </nc>
    </rcc>
    <rcc rId="0" sId="1">
      <nc r="L1823">
        <f>#REF!-#REF!</f>
      </nc>
    </rcc>
    <rcc rId="0" sId="1">
      <nc r="L1824">
        <f>#REF!-#REF!</f>
      </nc>
    </rcc>
    <rcc rId="0" sId="1">
      <nc r="L1825">
        <f>#REF!-#REF!</f>
      </nc>
    </rcc>
    <rcc rId="0" sId="1">
      <nc r="L1826">
        <f>#REF!-#REF!</f>
      </nc>
    </rcc>
    <rcc rId="0" sId="1">
      <nc r="L1827">
        <f>#REF!-#REF!</f>
      </nc>
    </rcc>
    <rcc rId="0" sId="1">
      <nc r="L1828">
        <f>#REF!-#REF!</f>
      </nc>
    </rcc>
    <rcc rId="0" sId="1">
      <nc r="L1829">
        <f>#REF!-#REF!</f>
      </nc>
    </rcc>
    <rcc rId="0" sId="1">
      <nc r="L1830">
        <f>#REF!-#REF!</f>
      </nc>
    </rcc>
  </rrc>
  <rrc rId="854" sId="1" ref="L1:L1048576" action="deleteCol">
    <rfmt sheetId="1" xfDxf="1" sqref="L1:L1048576" start="0" length="0">
      <dxf>
        <font>
          <sz val="10"/>
        </font>
        <numFmt numFmtId="1" formatCode="0"/>
      </dxf>
    </rfmt>
    <rcc rId="0" sId="1" dxf="1">
      <nc r="L1" t="inlineStr">
        <is>
          <t>Days from Adm to close</t>
        </is>
      </nc>
      <ndxf>
        <font>
          <b/>
          <sz val="10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">
      <nc r="L2">
        <f>J2-#REF!</f>
      </nc>
    </rcc>
    <rcc rId="0" sId="1">
      <nc r="L3">
        <f>J3-#REF!</f>
      </nc>
    </rcc>
    <rcc rId="0" sId="1">
      <nc r="L4">
        <f>J4-#REF!</f>
      </nc>
    </rcc>
    <rcc rId="0" sId="1">
      <nc r="L6">
        <f>J6-#REF!</f>
      </nc>
    </rcc>
    <rcc rId="0" sId="1">
      <nc r="L7">
        <f>J7-#REF!</f>
      </nc>
    </rcc>
    <rcc rId="0" sId="1">
      <nc r="L8">
        <f>J8-#REF!</f>
      </nc>
    </rcc>
    <rcc rId="0" sId="1">
      <nc r="L10">
        <f>J10-#REF!</f>
      </nc>
    </rcc>
    <rcc rId="0" sId="1">
      <nc r="L11">
        <f>J11-#REF!</f>
      </nc>
    </rcc>
    <rcc rId="0" sId="1">
      <nc r="L13">
        <f>J13-#REF!</f>
      </nc>
    </rcc>
    <rcc rId="0" sId="1">
      <nc r="L14">
        <f>J14-#REF!</f>
      </nc>
    </rcc>
    <rcc rId="0" sId="1">
      <nc r="L15">
        <f>J15-#REF!</f>
      </nc>
    </rcc>
    <rcc rId="0" sId="1">
      <nc r="L16">
        <f>J16-#REF!</f>
      </nc>
    </rcc>
    <rcc rId="0" sId="1">
      <nc r="L17">
        <f>J17-#REF!</f>
      </nc>
    </rcc>
    <rfmt sheetId="1" sqref="L24" start="0" length="0">
      <dxf>
        <numFmt numFmtId="19" formatCode="m/d/yyyy"/>
      </dxf>
    </rfmt>
    <rfmt sheetId="1" sqref="L25" start="0" length="0">
      <dxf>
        <numFmt numFmtId="0" formatCode="General"/>
      </dxf>
    </rfmt>
    <rfmt sheetId="1" sqref="L26" start="0" length="0">
      <dxf>
        <numFmt numFmtId="0" formatCode="General"/>
      </dxf>
    </rfmt>
    <rfmt sheetId="1" sqref="L27" start="0" length="0">
      <dxf>
        <numFmt numFmtId="0" formatCode="General"/>
      </dxf>
    </rfmt>
    <rfmt sheetId="1" sqref="L28" start="0" length="0">
      <dxf>
        <numFmt numFmtId="0" formatCode="General"/>
      </dxf>
    </rfmt>
    <rfmt sheetId="1" sqref="L29" start="0" length="0">
      <dxf>
        <numFmt numFmtId="0" formatCode="General"/>
      </dxf>
    </rfmt>
    <rfmt sheetId="1" sqref="L30" start="0" length="0">
      <dxf>
        <numFmt numFmtId="0" formatCode="General"/>
      </dxf>
    </rfmt>
    <rfmt sheetId="1" sqref="L31" start="0" length="0">
      <dxf>
        <numFmt numFmtId="0" formatCode="General"/>
      </dxf>
    </rfmt>
    <rfmt sheetId="1" sqref="L32" start="0" length="0">
      <dxf>
        <numFmt numFmtId="0" formatCode="General"/>
      </dxf>
    </rfmt>
    <rfmt sheetId="1" sqref="L33" start="0" length="0">
      <dxf>
        <numFmt numFmtId="0" formatCode="General"/>
      </dxf>
    </rfmt>
    <rfmt sheetId="1" sqref="L34" start="0" length="0">
      <dxf>
        <numFmt numFmtId="0" formatCode="General"/>
      </dxf>
    </rfmt>
    <rfmt sheetId="1" sqref="L35" start="0" length="0">
      <dxf>
        <numFmt numFmtId="0" formatCode="General"/>
      </dxf>
    </rfmt>
    <rfmt sheetId="1" sqref="L36" start="0" length="0">
      <dxf>
        <numFmt numFmtId="0" formatCode="General"/>
      </dxf>
    </rfmt>
    <rfmt sheetId="1" sqref="L37" start="0" length="0">
      <dxf>
        <numFmt numFmtId="0" formatCode="General"/>
      </dxf>
    </rfmt>
    <rfmt sheetId="1" sqref="L38" start="0" length="0">
      <dxf>
        <numFmt numFmtId="0" formatCode="General"/>
      </dxf>
    </rfmt>
    <rfmt sheetId="1" sqref="L39" start="0" length="0">
      <dxf>
        <numFmt numFmtId="0" formatCode="General"/>
      </dxf>
    </rfmt>
    <rfmt sheetId="1" sqref="L40" start="0" length="0">
      <dxf>
        <numFmt numFmtId="0" formatCode="General"/>
      </dxf>
    </rfmt>
    <rfmt sheetId="1" sqref="L41" start="0" length="0">
      <dxf>
        <numFmt numFmtId="0" formatCode="General"/>
      </dxf>
    </rfmt>
    <rfmt sheetId="1" sqref="L42" start="0" length="0">
      <dxf>
        <numFmt numFmtId="0" formatCode="General"/>
      </dxf>
    </rfmt>
    <rfmt sheetId="1" sqref="L43" start="0" length="0">
      <dxf>
        <numFmt numFmtId="0" formatCode="General"/>
      </dxf>
    </rfmt>
    <rfmt sheetId="1" sqref="L44" start="0" length="0">
      <dxf>
        <numFmt numFmtId="0" formatCode="General"/>
      </dxf>
    </rfmt>
    <rfmt sheetId="1" sqref="L45" start="0" length="0">
      <dxf>
        <numFmt numFmtId="0" formatCode="General"/>
      </dxf>
    </rfmt>
    <rfmt sheetId="1" sqref="L46" start="0" length="0">
      <dxf>
        <numFmt numFmtId="0" formatCode="General"/>
      </dxf>
    </rfmt>
    <rfmt sheetId="1" sqref="L47" start="0" length="0">
      <dxf>
        <numFmt numFmtId="0" formatCode="General"/>
      </dxf>
    </rfmt>
    <rfmt sheetId="1" sqref="L48" start="0" length="0">
      <dxf>
        <numFmt numFmtId="0" formatCode="General"/>
      </dxf>
    </rfmt>
    <rfmt sheetId="1" sqref="L49" start="0" length="0">
      <dxf>
        <numFmt numFmtId="0" formatCode="General"/>
      </dxf>
    </rfmt>
    <rfmt sheetId="1" sqref="L50" start="0" length="0">
      <dxf>
        <numFmt numFmtId="0" formatCode="General"/>
      </dxf>
    </rfmt>
    <rfmt sheetId="1" sqref="L51" start="0" length="0">
      <dxf>
        <numFmt numFmtId="0" formatCode="General"/>
      </dxf>
    </rfmt>
    <rfmt sheetId="1" sqref="L52" start="0" length="0">
      <dxf>
        <numFmt numFmtId="0" formatCode="General"/>
      </dxf>
    </rfmt>
    <rfmt sheetId="1" sqref="L53" start="0" length="0">
      <dxf>
        <numFmt numFmtId="0" formatCode="General"/>
      </dxf>
    </rfmt>
    <rfmt sheetId="1" sqref="L54" start="0" length="0">
      <dxf>
        <numFmt numFmtId="0" formatCode="General"/>
      </dxf>
    </rfmt>
    <rfmt sheetId="1" sqref="L55" start="0" length="0">
      <dxf>
        <numFmt numFmtId="0" formatCode="General"/>
      </dxf>
    </rfmt>
    <rfmt sheetId="1" sqref="L56" start="0" length="0">
      <dxf>
        <numFmt numFmtId="0" formatCode="General"/>
      </dxf>
    </rfmt>
    <rfmt sheetId="1" sqref="L57" start="0" length="0">
      <dxf>
        <numFmt numFmtId="0" formatCode="General"/>
      </dxf>
    </rfmt>
    <rfmt sheetId="1" sqref="L58" start="0" length="0">
      <dxf>
        <numFmt numFmtId="0" formatCode="General"/>
      </dxf>
    </rfmt>
    <rfmt sheetId="1" sqref="L59" start="0" length="0">
      <dxf>
        <numFmt numFmtId="0" formatCode="General"/>
      </dxf>
    </rfmt>
    <rfmt sheetId="1" sqref="L60" start="0" length="0">
      <dxf>
        <numFmt numFmtId="0" formatCode="General"/>
      </dxf>
    </rfmt>
    <rfmt sheetId="1" sqref="L61" start="0" length="0">
      <dxf>
        <numFmt numFmtId="0" formatCode="General"/>
      </dxf>
    </rfmt>
    <rfmt sheetId="1" sqref="L62" start="0" length="0">
      <dxf>
        <numFmt numFmtId="0" formatCode="General"/>
      </dxf>
    </rfmt>
    <rfmt sheetId="1" sqref="L63" start="0" length="0">
      <dxf>
        <numFmt numFmtId="0" formatCode="General"/>
      </dxf>
    </rfmt>
    <rfmt sheetId="1" sqref="L64" start="0" length="0">
      <dxf>
        <numFmt numFmtId="0" formatCode="General"/>
      </dxf>
    </rfmt>
    <rfmt sheetId="1" sqref="L65" start="0" length="0">
      <dxf>
        <numFmt numFmtId="0" formatCode="General"/>
      </dxf>
    </rfmt>
    <rfmt sheetId="1" sqref="L66" start="0" length="0">
      <dxf>
        <numFmt numFmtId="0" formatCode="General"/>
      </dxf>
    </rfmt>
    <rfmt sheetId="1" sqref="L67" start="0" length="0">
      <dxf>
        <numFmt numFmtId="0" formatCode="General"/>
      </dxf>
    </rfmt>
    <rfmt sheetId="1" sqref="L68" start="0" length="0">
      <dxf>
        <numFmt numFmtId="0" formatCode="General"/>
      </dxf>
    </rfmt>
    <rfmt sheetId="1" sqref="L69" start="0" length="0">
      <dxf>
        <numFmt numFmtId="0" formatCode="General"/>
      </dxf>
    </rfmt>
    <rfmt sheetId="1" sqref="L70" start="0" length="0">
      <dxf>
        <numFmt numFmtId="0" formatCode="General"/>
      </dxf>
    </rfmt>
    <rfmt sheetId="1" sqref="L71" start="0" length="0">
      <dxf>
        <numFmt numFmtId="0" formatCode="General"/>
      </dxf>
    </rfmt>
    <rfmt sheetId="1" sqref="L72" start="0" length="0">
      <dxf>
        <numFmt numFmtId="0" formatCode="General"/>
      </dxf>
    </rfmt>
    <rfmt sheetId="1" sqref="L73" start="0" length="0">
      <dxf>
        <numFmt numFmtId="0" formatCode="General"/>
      </dxf>
    </rfmt>
    <rfmt sheetId="1" sqref="L74" start="0" length="0">
      <dxf>
        <numFmt numFmtId="0" formatCode="General"/>
      </dxf>
    </rfmt>
    <rfmt sheetId="1" sqref="L75" start="0" length="0">
      <dxf>
        <numFmt numFmtId="0" formatCode="General"/>
      </dxf>
    </rfmt>
    <rfmt sheetId="1" sqref="L76" start="0" length="0">
      <dxf>
        <numFmt numFmtId="0" formatCode="General"/>
      </dxf>
    </rfmt>
    <rfmt sheetId="1" sqref="L77" start="0" length="0">
      <dxf>
        <numFmt numFmtId="0" formatCode="General"/>
      </dxf>
    </rfmt>
    <rfmt sheetId="1" sqref="L78" start="0" length="0">
      <dxf>
        <numFmt numFmtId="0" formatCode="General"/>
      </dxf>
    </rfmt>
    <rfmt sheetId="1" sqref="L79" start="0" length="0">
      <dxf>
        <numFmt numFmtId="0" formatCode="General"/>
      </dxf>
    </rfmt>
    <rfmt sheetId="1" sqref="L80" start="0" length="0">
      <dxf>
        <numFmt numFmtId="0" formatCode="General"/>
      </dxf>
    </rfmt>
    <rfmt sheetId="1" sqref="L81" start="0" length="0">
      <dxf>
        <numFmt numFmtId="0" formatCode="General"/>
      </dxf>
    </rfmt>
    <rfmt sheetId="1" sqref="L82" start="0" length="0">
      <dxf>
        <numFmt numFmtId="0" formatCode="General"/>
      </dxf>
    </rfmt>
    <rfmt sheetId="1" sqref="L83" start="0" length="0">
      <dxf>
        <numFmt numFmtId="0" formatCode="General"/>
      </dxf>
    </rfmt>
    <rfmt sheetId="1" sqref="L84" start="0" length="0">
      <dxf>
        <numFmt numFmtId="0" formatCode="General"/>
      </dxf>
    </rfmt>
    <rfmt sheetId="1" sqref="L85" start="0" length="0">
      <dxf>
        <numFmt numFmtId="0" formatCode="General"/>
      </dxf>
    </rfmt>
    <rfmt sheetId="1" sqref="L86" start="0" length="0">
      <dxf>
        <numFmt numFmtId="0" formatCode="General"/>
      </dxf>
    </rfmt>
    <rfmt sheetId="1" sqref="L87" start="0" length="0">
      <dxf>
        <numFmt numFmtId="0" formatCode="General"/>
      </dxf>
    </rfmt>
    <rfmt sheetId="1" sqref="L88" start="0" length="0">
      <dxf>
        <numFmt numFmtId="0" formatCode="General"/>
      </dxf>
    </rfmt>
    <rfmt sheetId="1" sqref="L89" start="0" length="0">
      <dxf>
        <numFmt numFmtId="0" formatCode="General"/>
      </dxf>
    </rfmt>
    <rfmt sheetId="1" sqref="L90" start="0" length="0">
      <dxf>
        <numFmt numFmtId="0" formatCode="General"/>
      </dxf>
    </rfmt>
    <rfmt sheetId="1" sqref="L91" start="0" length="0">
      <dxf>
        <numFmt numFmtId="0" formatCode="General"/>
      </dxf>
    </rfmt>
    <rfmt sheetId="1" sqref="L92" start="0" length="0">
      <dxf>
        <numFmt numFmtId="0" formatCode="General"/>
      </dxf>
    </rfmt>
    <rfmt sheetId="1" sqref="L93" start="0" length="0">
      <dxf>
        <numFmt numFmtId="0" formatCode="General"/>
      </dxf>
    </rfmt>
    <rfmt sheetId="1" sqref="L94" start="0" length="0">
      <dxf>
        <numFmt numFmtId="0" formatCode="General"/>
      </dxf>
    </rfmt>
    <rfmt sheetId="1" sqref="L95" start="0" length="0">
      <dxf>
        <numFmt numFmtId="0" formatCode="General"/>
      </dxf>
    </rfmt>
    <rfmt sheetId="1" sqref="L96" start="0" length="0">
      <dxf>
        <numFmt numFmtId="0" formatCode="General"/>
      </dxf>
    </rfmt>
    <rfmt sheetId="1" sqref="L97" start="0" length="0">
      <dxf>
        <numFmt numFmtId="0" formatCode="General"/>
      </dxf>
    </rfmt>
    <rfmt sheetId="1" sqref="L98" start="0" length="0">
      <dxf>
        <numFmt numFmtId="0" formatCode="General"/>
      </dxf>
    </rfmt>
    <rfmt sheetId="1" sqref="L99" start="0" length="0">
      <dxf>
        <numFmt numFmtId="0" formatCode="General"/>
      </dxf>
    </rfmt>
    <rfmt sheetId="1" sqref="L100" start="0" length="0">
      <dxf>
        <numFmt numFmtId="0" formatCode="General"/>
      </dxf>
    </rfmt>
    <rfmt sheetId="1" sqref="L101" start="0" length="0">
      <dxf>
        <numFmt numFmtId="0" formatCode="General"/>
      </dxf>
    </rfmt>
    <rfmt sheetId="1" sqref="L102" start="0" length="0">
      <dxf>
        <numFmt numFmtId="0" formatCode="General"/>
      </dxf>
    </rfmt>
    <rfmt sheetId="1" sqref="L103" start="0" length="0">
      <dxf>
        <numFmt numFmtId="0" formatCode="General"/>
      </dxf>
    </rfmt>
    <rfmt sheetId="1" sqref="L104" start="0" length="0">
      <dxf>
        <numFmt numFmtId="0" formatCode="General"/>
      </dxf>
    </rfmt>
    <rfmt sheetId="1" sqref="L105" start="0" length="0">
      <dxf>
        <numFmt numFmtId="0" formatCode="General"/>
      </dxf>
    </rfmt>
    <rfmt sheetId="1" sqref="L106" start="0" length="0">
      <dxf>
        <numFmt numFmtId="0" formatCode="General"/>
      </dxf>
    </rfmt>
    <rfmt sheetId="1" sqref="L107" start="0" length="0">
      <dxf>
        <numFmt numFmtId="0" formatCode="General"/>
      </dxf>
    </rfmt>
    <rfmt sheetId="1" sqref="L108" start="0" length="0">
      <dxf>
        <numFmt numFmtId="0" formatCode="General"/>
      </dxf>
    </rfmt>
    <rfmt sheetId="1" sqref="L109" start="0" length="0">
      <dxf>
        <numFmt numFmtId="0" formatCode="General"/>
      </dxf>
    </rfmt>
    <rfmt sheetId="1" sqref="L110" start="0" length="0">
      <dxf>
        <numFmt numFmtId="0" formatCode="General"/>
      </dxf>
    </rfmt>
    <rfmt sheetId="1" sqref="L111" start="0" length="0">
      <dxf>
        <numFmt numFmtId="0" formatCode="General"/>
      </dxf>
    </rfmt>
    <rfmt sheetId="1" sqref="L112" start="0" length="0">
      <dxf>
        <numFmt numFmtId="0" formatCode="General"/>
      </dxf>
    </rfmt>
    <rfmt sheetId="1" sqref="L113" start="0" length="0">
      <dxf>
        <numFmt numFmtId="0" formatCode="General"/>
      </dxf>
    </rfmt>
    <rfmt sheetId="1" sqref="L114" start="0" length="0">
      <dxf>
        <numFmt numFmtId="0" formatCode="General"/>
      </dxf>
    </rfmt>
    <rfmt sheetId="1" sqref="L115" start="0" length="0">
      <dxf>
        <numFmt numFmtId="0" formatCode="General"/>
      </dxf>
    </rfmt>
    <rfmt sheetId="1" sqref="L116" start="0" length="0">
      <dxf>
        <numFmt numFmtId="0" formatCode="General"/>
      </dxf>
    </rfmt>
    <rfmt sheetId="1" sqref="L117" start="0" length="0">
      <dxf>
        <numFmt numFmtId="0" formatCode="General"/>
      </dxf>
    </rfmt>
    <rfmt sheetId="1" sqref="L118" start="0" length="0">
      <dxf>
        <numFmt numFmtId="0" formatCode="General"/>
      </dxf>
    </rfmt>
    <rfmt sheetId="1" sqref="L119" start="0" length="0">
      <dxf>
        <numFmt numFmtId="0" formatCode="General"/>
      </dxf>
    </rfmt>
    <rfmt sheetId="1" sqref="L120" start="0" length="0">
      <dxf>
        <numFmt numFmtId="0" formatCode="General"/>
      </dxf>
    </rfmt>
    <rfmt sheetId="1" sqref="L121" start="0" length="0">
      <dxf>
        <numFmt numFmtId="0" formatCode="General"/>
      </dxf>
    </rfmt>
    <rfmt sheetId="1" sqref="L122" start="0" length="0">
      <dxf>
        <numFmt numFmtId="0" formatCode="General"/>
      </dxf>
    </rfmt>
    <rfmt sheetId="1" sqref="L123" start="0" length="0">
      <dxf>
        <numFmt numFmtId="0" formatCode="General"/>
      </dxf>
    </rfmt>
    <rfmt sheetId="1" sqref="L124" start="0" length="0">
      <dxf>
        <numFmt numFmtId="0" formatCode="General"/>
      </dxf>
    </rfmt>
    <rfmt sheetId="1" sqref="L125" start="0" length="0">
      <dxf>
        <numFmt numFmtId="0" formatCode="General"/>
      </dxf>
    </rfmt>
    <rfmt sheetId="1" sqref="L126" start="0" length="0">
      <dxf>
        <numFmt numFmtId="0" formatCode="General"/>
      </dxf>
    </rfmt>
    <rfmt sheetId="1" sqref="L127" start="0" length="0">
      <dxf>
        <numFmt numFmtId="0" formatCode="General"/>
      </dxf>
    </rfmt>
    <rfmt sheetId="1" sqref="L128" start="0" length="0">
      <dxf>
        <numFmt numFmtId="0" formatCode="General"/>
      </dxf>
    </rfmt>
    <rfmt sheetId="1" sqref="L129" start="0" length="0">
      <dxf>
        <numFmt numFmtId="0" formatCode="General"/>
      </dxf>
    </rfmt>
    <rfmt sheetId="1" sqref="L130" start="0" length="0">
      <dxf>
        <numFmt numFmtId="0" formatCode="General"/>
      </dxf>
    </rfmt>
    <rfmt sheetId="1" sqref="L131" start="0" length="0">
      <dxf>
        <numFmt numFmtId="0" formatCode="General"/>
      </dxf>
    </rfmt>
    <rfmt sheetId="1" sqref="L132" start="0" length="0">
      <dxf>
        <numFmt numFmtId="0" formatCode="General"/>
      </dxf>
    </rfmt>
    <rfmt sheetId="1" sqref="L133" start="0" length="0">
      <dxf>
        <numFmt numFmtId="0" formatCode="General"/>
      </dxf>
    </rfmt>
    <rfmt sheetId="1" sqref="L134" start="0" length="0">
      <dxf>
        <numFmt numFmtId="0" formatCode="General"/>
      </dxf>
    </rfmt>
    <rfmt sheetId="1" sqref="L135" start="0" length="0">
      <dxf>
        <numFmt numFmtId="0" formatCode="General"/>
      </dxf>
    </rfmt>
    <rfmt sheetId="1" sqref="L136" start="0" length="0">
      <dxf>
        <numFmt numFmtId="0" formatCode="General"/>
      </dxf>
    </rfmt>
    <rfmt sheetId="1" sqref="L137" start="0" length="0">
      <dxf>
        <numFmt numFmtId="0" formatCode="General"/>
      </dxf>
    </rfmt>
    <rfmt sheetId="1" sqref="L138" start="0" length="0">
      <dxf>
        <numFmt numFmtId="0" formatCode="General"/>
      </dxf>
    </rfmt>
    <rfmt sheetId="1" sqref="L139" start="0" length="0">
      <dxf>
        <numFmt numFmtId="0" formatCode="General"/>
      </dxf>
    </rfmt>
    <rfmt sheetId="1" sqref="L140" start="0" length="0">
      <dxf>
        <numFmt numFmtId="0" formatCode="General"/>
      </dxf>
    </rfmt>
    <rfmt sheetId="1" sqref="L141" start="0" length="0">
      <dxf>
        <numFmt numFmtId="0" formatCode="General"/>
      </dxf>
    </rfmt>
    <rfmt sheetId="1" sqref="L142" start="0" length="0">
      <dxf>
        <numFmt numFmtId="0" formatCode="General"/>
      </dxf>
    </rfmt>
    <rfmt sheetId="1" sqref="L143" start="0" length="0">
      <dxf>
        <numFmt numFmtId="0" formatCode="General"/>
      </dxf>
    </rfmt>
    <rfmt sheetId="1" sqref="L144" start="0" length="0">
      <dxf>
        <numFmt numFmtId="0" formatCode="General"/>
      </dxf>
    </rfmt>
    <rfmt sheetId="1" sqref="L145" start="0" length="0">
      <dxf>
        <numFmt numFmtId="0" formatCode="General"/>
      </dxf>
    </rfmt>
    <rfmt sheetId="1" sqref="L146" start="0" length="0">
      <dxf>
        <numFmt numFmtId="0" formatCode="General"/>
      </dxf>
    </rfmt>
    <rfmt sheetId="1" sqref="L147" start="0" length="0">
      <dxf>
        <numFmt numFmtId="0" formatCode="General"/>
      </dxf>
    </rfmt>
    <rfmt sheetId="1" sqref="L148" start="0" length="0">
      <dxf>
        <numFmt numFmtId="0" formatCode="General"/>
      </dxf>
    </rfmt>
    <rfmt sheetId="1" sqref="L149" start="0" length="0">
      <dxf>
        <numFmt numFmtId="0" formatCode="General"/>
      </dxf>
    </rfmt>
    <rfmt sheetId="1" sqref="L150" start="0" length="0">
      <dxf>
        <numFmt numFmtId="0" formatCode="General"/>
      </dxf>
    </rfmt>
    <rfmt sheetId="1" sqref="L151" start="0" length="0">
      <dxf>
        <numFmt numFmtId="0" formatCode="General"/>
      </dxf>
    </rfmt>
    <rfmt sheetId="1" sqref="L152" start="0" length="0">
      <dxf>
        <numFmt numFmtId="0" formatCode="General"/>
      </dxf>
    </rfmt>
    <rfmt sheetId="1" sqref="L153" start="0" length="0">
      <dxf>
        <numFmt numFmtId="0" formatCode="General"/>
      </dxf>
    </rfmt>
    <rfmt sheetId="1" sqref="L154" start="0" length="0">
      <dxf>
        <numFmt numFmtId="0" formatCode="General"/>
      </dxf>
    </rfmt>
    <rfmt sheetId="1" sqref="L155" start="0" length="0">
      <dxf>
        <numFmt numFmtId="0" formatCode="General"/>
      </dxf>
    </rfmt>
    <rfmt sheetId="1" sqref="L156" start="0" length="0">
      <dxf>
        <numFmt numFmtId="0" formatCode="General"/>
      </dxf>
    </rfmt>
    <rfmt sheetId="1" sqref="L157" start="0" length="0">
      <dxf>
        <numFmt numFmtId="0" formatCode="General"/>
      </dxf>
    </rfmt>
    <rfmt sheetId="1" sqref="L158" start="0" length="0">
      <dxf>
        <numFmt numFmtId="0" formatCode="General"/>
      </dxf>
    </rfmt>
    <rfmt sheetId="1" sqref="L159" start="0" length="0">
      <dxf>
        <numFmt numFmtId="0" formatCode="General"/>
      </dxf>
    </rfmt>
    <rfmt sheetId="1" sqref="L160" start="0" length="0">
      <dxf>
        <numFmt numFmtId="0" formatCode="General"/>
      </dxf>
    </rfmt>
    <rfmt sheetId="1" sqref="L161" start="0" length="0">
      <dxf>
        <numFmt numFmtId="0" formatCode="General"/>
      </dxf>
    </rfmt>
    <rfmt sheetId="1" sqref="L162" start="0" length="0">
      <dxf>
        <numFmt numFmtId="0" formatCode="General"/>
      </dxf>
    </rfmt>
    <rfmt sheetId="1" sqref="L163" start="0" length="0">
      <dxf>
        <numFmt numFmtId="0" formatCode="General"/>
      </dxf>
    </rfmt>
    <rfmt sheetId="1" sqref="L164" start="0" length="0">
      <dxf>
        <numFmt numFmtId="0" formatCode="General"/>
      </dxf>
    </rfmt>
    <rfmt sheetId="1" sqref="L165" start="0" length="0">
      <dxf>
        <numFmt numFmtId="0" formatCode="General"/>
      </dxf>
    </rfmt>
    <rfmt sheetId="1" sqref="L166" start="0" length="0">
      <dxf>
        <numFmt numFmtId="0" formatCode="General"/>
      </dxf>
    </rfmt>
    <rfmt sheetId="1" sqref="L167" start="0" length="0">
      <dxf>
        <numFmt numFmtId="0" formatCode="General"/>
      </dxf>
    </rfmt>
    <rfmt sheetId="1" sqref="L168" start="0" length="0">
      <dxf>
        <numFmt numFmtId="0" formatCode="General"/>
      </dxf>
    </rfmt>
    <rfmt sheetId="1" sqref="L169" start="0" length="0">
      <dxf>
        <numFmt numFmtId="0" formatCode="General"/>
      </dxf>
    </rfmt>
    <rfmt sheetId="1" sqref="L170" start="0" length="0">
      <dxf>
        <numFmt numFmtId="0" formatCode="General"/>
      </dxf>
    </rfmt>
    <rfmt sheetId="1" sqref="L171" start="0" length="0">
      <dxf>
        <numFmt numFmtId="0" formatCode="General"/>
      </dxf>
    </rfmt>
    <rfmt sheetId="1" sqref="L172" start="0" length="0">
      <dxf>
        <numFmt numFmtId="0" formatCode="General"/>
      </dxf>
    </rfmt>
    <rfmt sheetId="1" sqref="L173" start="0" length="0">
      <dxf>
        <numFmt numFmtId="0" formatCode="General"/>
      </dxf>
    </rfmt>
    <rfmt sheetId="1" sqref="L174" start="0" length="0">
      <dxf>
        <numFmt numFmtId="0" formatCode="General"/>
      </dxf>
    </rfmt>
    <rfmt sheetId="1" sqref="L175" start="0" length="0">
      <dxf>
        <numFmt numFmtId="0" formatCode="General"/>
      </dxf>
    </rfmt>
    <rfmt sheetId="1" sqref="L176" start="0" length="0">
      <dxf>
        <numFmt numFmtId="0" formatCode="General"/>
      </dxf>
    </rfmt>
    <rfmt sheetId="1" sqref="L177" start="0" length="0">
      <dxf>
        <numFmt numFmtId="0" formatCode="General"/>
      </dxf>
    </rfmt>
    <rfmt sheetId="1" sqref="L178" start="0" length="0">
      <dxf>
        <numFmt numFmtId="0" formatCode="General"/>
      </dxf>
    </rfmt>
    <rfmt sheetId="1" sqref="L179" start="0" length="0">
      <dxf>
        <numFmt numFmtId="0" formatCode="General"/>
      </dxf>
    </rfmt>
    <rfmt sheetId="1" sqref="L180" start="0" length="0">
      <dxf>
        <numFmt numFmtId="0" formatCode="General"/>
      </dxf>
    </rfmt>
    <rfmt sheetId="1" sqref="L181" start="0" length="0">
      <dxf>
        <numFmt numFmtId="0" formatCode="General"/>
      </dxf>
    </rfmt>
    <rfmt sheetId="1" sqref="L182" start="0" length="0">
      <dxf>
        <numFmt numFmtId="0" formatCode="General"/>
      </dxf>
    </rfmt>
    <rfmt sheetId="1" sqref="L183" start="0" length="0">
      <dxf>
        <numFmt numFmtId="0" formatCode="General"/>
      </dxf>
    </rfmt>
    <rfmt sheetId="1" sqref="L184" start="0" length="0">
      <dxf>
        <numFmt numFmtId="0" formatCode="General"/>
      </dxf>
    </rfmt>
    <rfmt sheetId="1" sqref="L185" start="0" length="0">
      <dxf>
        <numFmt numFmtId="0" formatCode="General"/>
      </dxf>
    </rfmt>
    <rfmt sheetId="1" sqref="L186" start="0" length="0">
      <dxf>
        <numFmt numFmtId="0" formatCode="General"/>
      </dxf>
    </rfmt>
    <rfmt sheetId="1" sqref="L187" start="0" length="0">
      <dxf>
        <numFmt numFmtId="0" formatCode="General"/>
      </dxf>
    </rfmt>
    <rfmt sheetId="1" sqref="L188" start="0" length="0">
      <dxf>
        <numFmt numFmtId="0" formatCode="General"/>
      </dxf>
    </rfmt>
    <rfmt sheetId="1" sqref="L189" start="0" length="0">
      <dxf>
        <numFmt numFmtId="13" formatCode="0%"/>
      </dxf>
    </rfmt>
    <rfmt sheetId="1" sqref="L190" start="0" length="0">
      <dxf>
        <numFmt numFmtId="13" formatCode="0%"/>
      </dxf>
    </rfmt>
    <rfmt sheetId="1" sqref="L191" start="0" length="0">
      <dxf>
        <numFmt numFmtId="13" formatCode="0%"/>
      </dxf>
    </rfmt>
    <rfmt sheetId="1" sqref="L192" start="0" length="0">
      <dxf>
        <numFmt numFmtId="13" formatCode="0%"/>
      </dxf>
    </rfmt>
    <rfmt sheetId="1" sqref="L193" start="0" length="0">
      <dxf>
        <numFmt numFmtId="13" formatCode="0%"/>
      </dxf>
    </rfmt>
    <rfmt sheetId="1" sqref="L194" start="0" length="0">
      <dxf>
        <numFmt numFmtId="13" formatCode="0%"/>
      </dxf>
    </rfmt>
    <rfmt sheetId="1" sqref="L195" start="0" length="0">
      <dxf>
        <numFmt numFmtId="13" formatCode="0%"/>
      </dxf>
    </rfmt>
    <rfmt sheetId="1" sqref="L196" start="0" length="0">
      <dxf>
        <numFmt numFmtId="13" formatCode="0%"/>
      </dxf>
    </rfmt>
    <rfmt sheetId="1" sqref="L197" start="0" length="0">
      <dxf>
        <numFmt numFmtId="13" formatCode="0%"/>
      </dxf>
    </rfmt>
    <rfmt sheetId="1" sqref="L198" start="0" length="0">
      <dxf>
        <numFmt numFmtId="13" formatCode="0%"/>
      </dxf>
    </rfmt>
    <rfmt sheetId="1" sqref="L199" start="0" length="0">
      <dxf>
        <numFmt numFmtId="13" formatCode="0%"/>
      </dxf>
    </rfmt>
    <rfmt sheetId="1" sqref="L200" start="0" length="0">
      <dxf>
        <numFmt numFmtId="13" formatCode="0%"/>
      </dxf>
    </rfmt>
    <rfmt sheetId="1" sqref="L201" start="0" length="0">
      <dxf>
        <numFmt numFmtId="13" formatCode="0%"/>
      </dxf>
    </rfmt>
    <rfmt sheetId="1" sqref="L202" start="0" length="0">
      <dxf>
        <numFmt numFmtId="13" formatCode="0%"/>
      </dxf>
    </rfmt>
    <rfmt sheetId="1" sqref="L203" start="0" length="0">
      <dxf>
        <numFmt numFmtId="13" formatCode="0%"/>
      </dxf>
    </rfmt>
    <rfmt sheetId="1" sqref="L204" start="0" length="0">
      <dxf>
        <numFmt numFmtId="13" formatCode="0%"/>
      </dxf>
    </rfmt>
    <rfmt sheetId="1" sqref="L205" start="0" length="0">
      <dxf>
        <numFmt numFmtId="13" formatCode="0%"/>
      </dxf>
    </rfmt>
    <rfmt sheetId="1" sqref="L206" start="0" length="0">
      <dxf>
        <numFmt numFmtId="13" formatCode="0%"/>
      </dxf>
    </rfmt>
    <rfmt sheetId="1" sqref="L207" start="0" length="0">
      <dxf>
        <numFmt numFmtId="13" formatCode="0%"/>
      </dxf>
    </rfmt>
    <rfmt sheetId="1" sqref="L208" start="0" length="0">
      <dxf>
        <numFmt numFmtId="13" formatCode="0%"/>
      </dxf>
    </rfmt>
    <rfmt sheetId="1" sqref="L209" start="0" length="0">
      <dxf>
        <numFmt numFmtId="13" formatCode="0%"/>
      </dxf>
    </rfmt>
    <rfmt sheetId="1" sqref="L210" start="0" length="0">
      <dxf>
        <numFmt numFmtId="13" formatCode="0%"/>
      </dxf>
    </rfmt>
    <rfmt sheetId="1" sqref="L211" start="0" length="0">
      <dxf>
        <numFmt numFmtId="13" formatCode="0%"/>
      </dxf>
    </rfmt>
    <rfmt sheetId="1" sqref="L212" start="0" length="0">
      <dxf>
        <numFmt numFmtId="13" formatCode="0%"/>
      </dxf>
    </rfmt>
    <rfmt sheetId="1" sqref="L213" start="0" length="0">
      <dxf>
        <numFmt numFmtId="13" formatCode="0%"/>
      </dxf>
    </rfmt>
    <rfmt sheetId="1" sqref="L214" start="0" length="0">
      <dxf>
        <numFmt numFmtId="13" formatCode="0%"/>
      </dxf>
    </rfmt>
    <rfmt sheetId="1" sqref="L215" start="0" length="0">
      <dxf>
        <numFmt numFmtId="13" formatCode="0%"/>
      </dxf>
    </rfmt>
    <rfmt sheetId="1" sqref="L216" start="0" length="0">
      <dxf>
        <numFmt numFmtId="13" formatCode="0%"/>
      </dxf>
    </rfmt>
    <rfmt sheetId="1" sqref="L217" start="0" length="0">
      <dxf>
        <numFmt numFmtId="13" formatCode="0%"/>
      </dxf>
    </rfmt>
    <rfmt sheetId="1" sqref="L218" start="0" length="0">
      <dxf>
        <numFmt numFmtId="13" formatCode="0%"/>
      </dxf>
    </rfmt>
    <rfmt sheetId="1" sqref="L219" start="0" length="0">
      <dxf>
        <numFmt numFmtId="13" formatCode="0%"/>
      </dxf>
    </rfmt>
    <rfmt sheetId="1" sqref="L220" start="0" length="0">
      <dxf>
        <numFmt numFmtId="13" formatCode="0%"/>
      </dxf>
    </rfmt>
    <rfmt sheetId="1" sqref="L221" start="0" length="0">
      <dxf>
        <numFmt numFmtId="13" formatCode="0%"/>
      </dxf>
    </rfmt>
    <rfmt sheetId="1" sqref="L222" start="0" length="0">
      <dxf>
        <numFmt numFmtId="13" formatCode="0%"/>
      </dxf>
    </rfmt>
    <rfmt sheetId="1" sqref="L223" start="0" length="0">
      <dxf>
        <numFmt numFmtId="13" formatCode="0%"/>
      </dxf>
    </rfmt>
    <rfmt sheetId="1" sqref="L224" start="0" length="0">
      <dxf>
        <numFmt numFmtId="13" formatCode="0%"/>
      </dxf>
    </rfmt>
    <rfmt sheetId="1" sqref="L225" start="0" length="0">
      <dxf>
        <numFmt numFmtId="13" formatCode="0%"/>
      </dxf>
    </rfmt>
    <rfmt sheetId="1" sqref="L226" start="0" length="0">
      <dxf>
        <numFmt numFmtId="13" formatCode="0%"/>
      </dxf>
    </rfmt>
    <rfmt sheetId="1" sqref="L227" start="0" length="0">
      <dxf>
        <numFmt numFmtId="13" formatCode="0%"/>
      </dxf>
    </rfmt>
    <rfmt sheetId="1" sqref="L228" start="0" length="0">
      <dxf>
        <numFmt numFmtId="13" formatCode="0%"/>
      </dxf>
    </rfmt>
    <rfmt sheetId="1" sqref="L229" start="0" length="0">
      <dxf>
        <numFmt numFmtId="13" formatCode="0%"/>
      </dxf>
    </rfmt>
    <rfmt sheetId="1" sqref="L230" start="0" length="0">
      <dxf>
        <numFmt numFmtId="13" formatCode="0%"/>
      </dxf>
    </rfmt>
    <rfmt sheetId="1" sqref="L231" start="0" length="0">
      <dxf>
        <numFmt numFmtId="13" formatCode="0%"/>
      </dxf>
    </rfmt>
    <rfmt sheetId="1" sqref="L232" start="0" length="0">
      <dxf>
        <numFmt numFmtId="13" formatCode="0%"/>
      </dxf>
    </rfmt>
    <rfmt sheetId="1" sqref="L233" start="0" length="0">
      <dxf>
        <numFmt numFmtId="13" formatCode="0%"/>
      </dxf>
    </rfmt>
    <rfmt sheetId="1" sqref="L234" start="0" length="0">
      <dxf>
        <numFmt numFmtId="13" formatCode="0%"/>
      </dxf>
    </rfmt>
    <rfmt sheetId="1" sqref="L235" start="0" length="0">
      <dxf>
        <numFmt numFmtId="13" formatCode="0%"/>
      </dxf>
    </rfmt>
    <rfmt sheetId="1" sqref="L236" start="0" length="0">
      <dxf>
        <numFmt numFmtId="13" formatCode="0%"/>
      </dxf>
    </rfmt>
    <rfmt sheetId="1" sqref="L237" start="0" length="0">
      <dxf>
        <numFmt numFmtId="13" formatCode="0%"/>
      </dxf>
    </rfmt>
    <rfmt sheetId="1" sqref="L238" start="0" length="0">
      <dxf>
        <numFmt numFmtId="13" formatCode="0%"/>
      </dxf>
    </rfmt>
    <rfmt sheetId="1" sqref="L239" start="0" length="0">
      <dxf>
        <numFmt numFmtId="13" formatCode="0%"/>
      </dxf>
    </rfmt>
    <rfmt sheetId="1" sqref="L240" start="0" length="0">
      <dxf>
        <numFmt numFmtId="13" formatCode="0%"/>
      </dxf>
    </rfmt>
    <rfmt sheetId="1" sqref="L241" start="0" length="0">
      <dxf>
        <numFmt numFmtId="13" formatCode="0%"/>
      </dxf>
    </rfmt>
    <rfmt sheetId="1" sqref="L242" start="0" length="0">
      <dxf>
        <numFmt numFmtId="13" formatCode="0%"/>
      </dxf>
    </rfmt>
    <rfmt sheetId="1" sqref="L243" start="0" length="0">
      <dxf>
        <numFmt numFmtId="13" formatCode="0%"/>
      </dxf>
    </rfmt>
    <rfmt sheetId="1" sqref="L244" start="0" length="0">
      <dxf>
        <numFmt numFmtId="13" formatCode="0%"/>
      </dxf>
    </rfmt>
    <rfmt sheetId="1" sqref="L245" start="0" length="0">
      <dxf>
        <numFmt numFmtId="13" formatCode="0%"/>
      </dxf>
    </rfmt>
    <rfmt sheetId="1" sqref="L246" start="0" length="0">
      <dxf>
        <numFmt numFmtId="13" formatCode="0%"/>
      </dxf>
    </rfmt>
    <rfmt sheetId="1" sqref="L247" start="0" length="0">
      <dxf>
        <numFmt numFmtId="13" formatCode="0%"/>
      </dxf>
    </rfmt>
    <rfmt sheetId="1" sqref="L248" start="0" length="0">
      <dxf>
        <numFmt numFmtId="13" formatCode="0%"/>
      </dxf>
    </rfmt>
    <rfmt sheetId="1" sqref="L249" start="0" length="0">
      <dxf>
        <numFmt numFmtId="13" formatCode="0%"/>
      </dxf>
    </rfmt>
    <rfmt sheetId="1" sqref="L250" start="0" length="0">
      <dxf>
        <numFmt numFmtId="13" formatCode="0%"/>
      </dxf>
    </rfmt>
    <rfmt sheetId="1" sqref="L251" start="0" length="0">
      <dxf>
        <numFmt numFmtId="13" formatCode="0%"/>
      </dxf>
    </rfmt>
    <rfmt sheetId="1" sqref="L252" start="0" length="0">
      <dxf>
        <numFmt numFmtId="13" formatCode="0%"/>
      </dxf>
    </rfmt>
    <rfmt sheetId="1" sqref="L1450" start="0" length="0">
      <dxf>
        <numFmt numFmtId="13" formatCode="0%"/>
      </dxf>
    </rfmt>
    <rfmt sheetId="1" sqref="L254" start="0" length="0">
      <dxf>
        <numFmt numFmtId="13" formatCode="0%"/>
      </dxf>
    </rfmt>
    <rfmt sheetId="1" sqref="L255" start="0" length="0">
      <dxf>
        <numFmt numFmtId="13" formatCode="0%"/>
      </dxf>
    </rfmt>
    <rfmt sheetId="1" sqref="L256" start="0" length="0">
      <dxf>
        <numFmt numFmtId="13" formatCode="0%"/>
      </dxf>
    </rfmt>
    <rfmt sheetId="1" sqref="L257" start="0" length="0">
      <dxf>
        <numFmt numFmtId="13" formatCode="0%"/>
      </dxf>
    </rfmt>
    <rfmt sheetId="1" sqref="L258" start="0" length="0">
      <dxf>
        <numFmt numFmtId="13" formatCode="0%"/>
      </dxf>
    </rfmt>
    <rfmt sheetId="1" sqref="L259" start="0" length="0">
      <dxf>
        <numFmt numFmtId="13" formatCode="0%"/>
      </dxf>
    </rfmt>
    <rfmt sheetId="1" sqref="L260" start="0" length="0">
      <dxf>
        <numFmt numFmtId="13" formatCode="0%"/>
      </dxf>
    </rfmt>
    <rfmt sheetId="1" sqref="L261" start="0" length="0">
      <dxf>
        <numFmt numFmtId="13" formatCode="0%"/>
      </dxf>
    </rfmt>
    <rfmt sheetId="1" sqref="L262" start="0" length="0">
      <dxf>
        <numFmt numFmtId="13" formatCode="0%"/>
      </dxf>
    </rfmt>
    <rfmt sheetId="1" sqref="L263" start="0" length="0">
      <dxf>
        <numFmt numFmtId="13" formatCode="0%"/>
      </dxf>
    </rfmt>
    <rfmt sheetId="1" sqref="L264" start="0" length="0">
      <dxf>
        <numFmt numFmtId="13" formatCode="0%"/>
      </dxf>
    </rfmt>
    <rfmt sheetId="1" sqref="L265" start="0" length="0">
      <dxf>
        <numFmt numFmtId="13" formatCode="0%"/>
      </dxf>
    </rfmt>
    <rfmt sheetId="1" sqref="L266" start="0" length="0">
      <dxf>
        <numFmt numFmtId="13" formatCode="0%"/>
      </dxf>
    </rfmt>
    <rfmt sheetId="1" sqref="L267" start="0" length="0">
      <dxf>
        <numFmt numFmtId="13" formatCode="0%"/>
      </dxf>
    </rfmt>
    <rfmt sheetId="1" sqref="L268" start="0" length="0">
      <dxf>
        <numFmt numFmtId="13" formatCode="0%"/>
      </dxf>
    </rfmt>
    <rfmt sheetId="1" sqref="L269" start="0" length="0">
      <dxf>
        <numFmt numFmtId="13" formatCode="0%"/>
      </dxf>
    </rfmt>
    <rfmt sheetId="1" sqref="L270" start="0" length="0">
      <dxf>
        <numFmt numFmtId="13" formatCode="0%"/>
      </dxf>
    </rfmt>
    <rfmt sheetId="1" sqref="L271" start="0" length="0">
      <dxf>
        <numFmt numFmtId="13" formatCode="0%"/>
      </dxf>
    </rfmt>
    <rfmt sheetId="1" sqref="L272" start="0" length="0">
      <dxf>
        <numFmt numFmtId="0" formatCode="General"/>
      </dxf>
    </rfmt>
    <rfmt sheetId="1" sqref="L273" start="0" length="0">
      <dxf>
        <numFmt numFmtId="13" formatCode="0%"/>
      </dxf>
    </rfmt>
    <rfmt sheetId="1" sqref="L274" start="0" length="0">
      <dxf>
        <numFmt numFmtId="0" formatCode="General"/>
      </dxf>
    </rfmt>
    <rfmt sheetId="1" sqref="L275" start="0" length="0">
      <dxf>
        <numFmt numFmtId="13" formatCode="0%"/>
      </dxf>
    </rfmt>
    <rfmt sheetId="1" sqref="L276" start="0" length="0">
      <dxf>
        <numFmt numFmtId="13" formatCode="0%"/>
      </dxf>
    </rfmt>
    <rfmt sheetId="1" sqref="L277" start="0" length="0">
      <dxf>
        <numFmt numFmtId="13" formatCode="0%"/>
      </dxf>
    </rfmt>
    <rfmt sheetId="1" sqref="L278" start="0" length="0">
      <dxf>
        <numFmt numFmtId="13" formatCode="0%"/>
      </dxf>
    </rfmt>
    <rfmt sheetId="1" sqref="L279" start="0" length="0">
      <dxf>
        <numFmt numFmtId="13" formatCode="0%"/>
      </dxf>
    </rfmt>
    <rfmt sheetId="1" sqref="L280" start="0" length="0">
      <dxf>
        <numFmt numFmtId="13" formatCode="0%"/>
      </dxf>
    </rfmt>
    <rfmt sheetId="1" sqref="L281" start="0" length="0">
      <dxf>
        <numFmt numFmtId="13" formatCode="0%"/>
      </dxf>
    </rfmt>
    <rfmt sheetId="1" sqref="L282" start="0" length="0">
      <dxf>
        <numFmt numFmtId="13" formatCode="0%"/>
      </dxf>
    </rfmt>
    <rfmt sheetId="1" sqref="L283" start="0" length="0">
      <dxf>
        <numFmt numFmtId="13" formatCode="0%"/>
      </dxf>
    </rfmt>
    <rfmt sheetId="1" sqref="L284" start="0" length="0">
      <dxf>
        <numFmt numFmtId="13" formatCode="0%"/>
      </dxf>
    </rfmt>
    <rfmt sheetId="1" sqref="L285" start="0" length="0">
      <dxf>
        <numFmt numFmtId="13" formatCode="0%"/>
      </dxf>
    </rfmt>
    <rfmt sheetId="1" sqref="L286" start="0" length="0">
      <dxf>
        <numFmt numFmtId="13" formatCode="0%"/>
      </dxf>
    </rfmt>
    <rfmt sheetId="1" sqref="L287" start="0" length="0">
      <dxf>
        <numFmt numFmtId="13" formatCode="0%"/>
      </dxf>
    </rfmt>
    <rfmt sheetId="1" sqref="L288" start="0" length="0">
      <dxf>
        <numFmt numFmtId="13" formatCode="0%"/>
      </dxf>
    </rfmt>
    <rfmt sheetId="1" sqref="L289" start="0" length="0">
      <dxf>
        <numFmt numFmtId="13" formatCode="0%"/>
      </dxf>
    </rfmt>
    <rfmt sheetId="1" sqref="L290" start="0" length="0">
      <dxf>
        <numFmt numFmtId="13" formatCode="0%"/>
      </dxf>
    </rfmt>
    <rfmt sheetId="1" sqref="L291" start="0" length="0">
      <dxf>
        <numFmt numFmtId="0" formatCode="General"/>
      </dxf>
    </rfmt>
    <rfmt sheetId="1" sqref="L292" start="0" length="0">
      <dxf>
        <numFmt numFmtId="13" formatCode="0%"/>
      </dxf>
    </rfmt>
    <rfmt sheetId="1" sqref="L293" start="0" length="0">
      <dxf>
        <numFmt numFmtId="13" formatCode="0%"/>
      </dxf>
    </rfmt>
    <rfmt sheetId="1" sqref="L294" start="0" length="0">
      <dxf>
        <numFmt numFmtId="13" formatCode="0%"/>
      </dxf>
    </rfmt>
    <rfmt sheetId="1" sqref="L295" start="0" length="0">
      <dxf>
        <numFmt numFmtId="13" formatCode="0%"/>
      </dxf>
    </rfmt>
    <rfmt sheetId="1" sqref="L296" start="0" length="0">
      <dxf>
        <numFmt numFmtId="13" formatCode="0%"/>
      </dxf>
    </rfmt>
    <rfmt sheetId="1" sqref="L297" start="0" length="0">
      <dxf>
        <numFmt numFmtId="13" formatCode="0%"/>
      </dxf>
    </rfmt>
    <rfmt sheetId="1" sqref="L298" start="0" length="0">
      <dxf>
        <numFmt numFmtId="13" formatCode="0%"/>
      </dxf>
    </rfmt>
    <rfmt sheetId="1" sqref="L299" start="0" length="0">
      <dxf>
        <numFmt numFmtId="13" formatCode="0%"/>
      </dxf>
    </rfmt>
    <rfmt sheetId="1" sqref="L300" start="0" length="0">
      <dxf>
        <numFmt numFmtId="13" formatCode="0%"/>
      </dxf>
    </rfmt>
    <rfmt sheetId="1" sqref="L301" start="0" length="0">
      <dxf>
        <numFmt numFmtId="13" formatCode="0%"/>
      </dxf>
    </rfmt>
    <rfmt sheetId="1" sqref="L302" start="0" length="0">
      <dxf>
        <numFmt numFmtId="13" formatCode="0%"/>
      </dxf>
    </rfmt>
    <rfmt sheetId="1" sqref="L303" start="0" length="0">
      <dxf>
        <numFmt numFmtId="13" formatCode="0%"/>
      </dxf>
    </rfmt>
    <rfmt sheetId="1" sqref="L304" start="0" length="0">
      <dxf>
        <numFmt numFmtId="13" formatCode="0%"/>
      </dxf>
    </rfmt>
    <rfmt sheetId="1" sqref="L305" start="0" length="0">
      <dxf>
        <numFmt numFmtId="13" formatCode="0%"/>
      </dxf>
    </rfmt>
    <rfmt sheetId="1" sqref="L306" start="0" length="0">
      <dxf>
        <numFmt numFmtId="13" formatCode="0%"/>
      </dxf>
    </rfmt>
    <rfmt sheetId="1" sqref="L307" start="0" length="0">
      <dxf>
        <numFmt numFmtId="13" formatCode="0%"/>
      </dxf>
    </rfmt>
    <rfmt sheetId="1" sqref="L308" start="0" length="0">
      <dxf>
        <numFmt numFmtId="13" formatCode="0%"/>
      </dxf>
    </rfmt>
    <rfmt sheetId="1" sqref="L309" start="0" length="0">
      <dxf>
        <numFmt numFmtId="13" formatCode="0%"/>
      </dxf>
    </rfmt>
    <rfmt sheetId="1" sqref="L310" start="0" length="0">
      <dxf>
        <numFmt numFmtId="13" formatCode="0%"/>
      </dxf>
    </rfmt>
    <rfmt sheetId="1" sqref="L311" start="0" length="0">
      <dxf>
        <numFmt numFmtId="13" formatCode="0%"/>
      </dxf>
    </rfmt>
    <rfmt sheetId="1" sqref="L312" start="0" length="0">
      <dxf>
        <numFmt numFmtId="13" formatCode="0%"/>
      </dxf>
    </rfmt>
    <rfmt sheetId="1" sqref="L313" start="0" length="0">
      <dxf>
        <numFmt numFmtId="13" formatCode="0%"/>
      </dxf>
    </rfmt>
    <rfmt sheetId="1" sqref="L314" start="0" length="0">
      <dxf>
        <numFmt numFmtId="13" formatCode="0%"/>
      </dxf>
    </rfmt>
    <rfmt sheetId="1" sqref="L315" start="0" length="0">
      <dxf>
        <numFmt numFmtId="13" formatCode="0%"/>
      </dxf>
    </rfmt>
    <rfmt sheetId="1" sqref="L316" start="0" length="0">
      <dxf>
        <numFmt numFmtId="13" formatCode="0%"/>
      </dxf>
    </rfmt>
    <rfmt sheetId="1" sqref="L317" start="0" length="0">
      <dxf>
        <numFmt numFmtId="13" formatCode="0%"/>
      </dxf>
    </rfmt>
    <rfmt sheetId="1" sqref="L318" start="0" length="0">
      <dxf>
        <numFmt numFmtId="13" formatCode="0%"/>
      </dxf>
    </rfmt>
    <rfmt sheetId="1" sqref="L319" start="0" length="0">
      <dxf>
        <numFmt numFmtId="13" formatCode="0%"/>
      </dxf>
    </rfmt>
    <rfmt sheetId="1" sqref="L320" start="0" length="0">
      <dxf>
        <numFmt numFmtId="13" formatCode="0%"/>
      </dxf>
    </rfmt>
    <rfmt sheetId="1" sqref="L321" start="0" length="0">
      <dxf>
        <numFmt numFmtId="13" formatCode="0%"/>
      </dxf>
    </rfmt>
    <rfmt sheetId="1" sqref="L322" start="0" length="0">
      <dxf>
        <numFmt numFmtId="13" formatCode="0%"/>
      </dxf>
    </rfmt>
    <rfmt sheetId="1" sqref="L323" start="0" length="0">
      <dxf>
        <numFmt numFmtId="13" formatCode="0%"/>
      </dxf>
    </rfmt>
    <rfmt sheetId="1" sqref="L324" start="0" length="0">
      <dxf>
        <numFmt numFmtId="13" formatCode="0%"/>
      </dxf>
    </rfmt>
    <rfmt sheetId="1" sqref="L325" start="0" length="0">
      <dxf>
        <numFmt numFmtId="13" formatCode="0%"/>
      </dxf>
    </rfmt>
    <rfmt sheetId="1" sqref="L326" start="0" length="0">
      <dxf>
        <numFmt numFmtId="13" formatCode="0%"/>
      </dxf>
    </rfmt>
    <rfmt sheetId="1" sqref="L327" start="0" length="0">
      <dxf>
        <numFmt numFmtId="13" formatCode="0%"/>
      </dxf>
    </rfmt>
    <rfmt sheetId="1" sqref="L328" start="0" length="0">
      <dxf>
        <numFmt numFmtId="13" formatCode="0%"/>
      </dxf>
    </rfmt>
    <rfmt sheetId="1" sqref="L329" start="0" length="0">
      <dxf>
        <numFmt numFmtId="13" formatCode="0%"/>
      </dxf>
    </rfmt>
    <rfmt sheetId="1" sqref="L330" start="0" length="0">
      <dxf>
        <numFmt numFmtId="13" formatCode="0%"/>
      </dxf>
    </rfmt>
    <rfmt sheetId="1" sqref="L331" start="0" length="0">
      <dxf>
        <numFmt numFmtId="13" formatCode="0%"/>
      </dxf>
    </rfmt>
    <rfmt sheetId="1" sqref="L332" start="0" length="0">
      <dxf>
        <numFmt numFmtId="13" formatCode="0%"/>
      </dxf>
    </rfmt>
    <rfmt sheetId="1" sqref="L333" start="0" length="0">
      <dxf>
        <numFmt numFmtId="13" formatCode="0%"/>
      </dxf>
    </rfmt>
    <rfmt sheetId="1" sqref="L334" start="0" length="0">
      <dxf>
        <numFmt numFmtId="13" formatCode="0%"/>
      </dxf>
    </rfmt>
    <rfmt sheetId="1" sqref="L335" start="0" length="0">
      <dxf>
        <numFmt numFmtId="13" formatCode="0%"/>
      </dxf>
    </rfmt>
    <rfmt sheetId="1" sqref="L336" start="0" length="0">
      <dxf>
        <numFmt numFmtId="13" formatCode="0%"/>
      </dxf>
    </rfmt>
    <rfmt sheetId="1" sqref="L337" start="0" length="0">
      <dxf>
        <numFmt numFmtId="13" formatCode="0%"/>
      </dxf>
    </rfmt>
    <rfmt sheetId="1" sqref="L338" start="0" length="0">
      <dxf>
        <numFmt numFmtId="13" formatCode="0%"/>
      </dxf>
    </rfmt>
    <rfmt sheetId="1" sqref="L339" start="0" length="0">
      <dxf>
        <numFmt numFmtId="13" formatCode="0%"/>
      </dxf>
    </rfmt>
    <rfmt sheetId="1" sqref="L340" start="0" length="0">
      <dxf>
        <numFmt numFmtId="13" formatCode="0%"/>
      </dxf>
    </rfmt>
    <rfmt sheetId="1" sqref="L341" start="0" length="0">
      <dxf>
        <numFmt numFmtId="13" formatCode="0%"/>
      </dxf>
    </rfmt>
    <rfmt sheetId="1" sqref="L342" start="0" length="0">
      <dxf>
        <numFmt numFmtId="13" formatCode="0%"/>
      </dxf>
    </rfmt>
    <rfmt sheetId="1" sqref="L343" start="0" length="0">
      <dxf>
        <numFmt numFmtId="13" formatCode="0%"/>
      </dxf>
    </rfmt>
    <rfmt sheetId="1" sqref="L344" start="0" length="0">
      <dxf>
        <numFmt numFmtId="13" formatCode="0%"/>
      </dxf>
    </rfmt>
    <rfmt sheetId="1" sqref="L345" start="0" length="0">
      <dxf>
        <numFmt numFmtId="13" formatCode="0%"/>
      </dxf>
    </rfmt>
    <rfmt sheetId="1" sqref="L346" start="0" length="0">
      <dxf>
        <numFmt numFmtId="13" formatCode="0%"/>
      </dxf>
    </rfmt>
    <rfmt sheetId="1" sqref="L347" start="0" length="0">
      <dxf>
        <numFmt numFmtId="13" formatCode="0%"/>
      </dxf>
    </rfmt>
    <rfmt sheetId="1" sqref="L348" start="0" length="0">
      <dxf>
        <numFmt numFmtId="13" formatCode="0%"/>
      </dxf>
    </rfmt>
    <rfmt sheetId="1" sqref="L349" start="0" length="0">
      <dxf>
        <numFmt numFmtId="13" formatCode="0%"/>
      </dxf>
    </rfmt>
    <rfmt sheetId="1" sqref="L350" start="0" length="0">
      <dxf>
        <numFmt numFmtId="13" formatCode="0%"/>
      </dxf>
    </rfmt>
    <rfmt sheetId="1" sqref="L351" start="0" length="0">
      <dxf>
        <numFmt numFmtId="13" formatCode="0%"/>
      </dxf>
    </rfmt>
    <rfmt sheetId="1" sqref="L352" start="0" length="0">
      <dxf>
        <numFmt numFmtId="13" formatCode="0%"/>
      </dxf>
    </rfmt>
    <rfmt sheetId="1" sqref="L353" start="0" length="0">
      <dxf>
        <numFmt numFmtId="13" formatCode="0%"/>
      </dxf>
    </rfmt>
    <rfmt sheetId="1" sqref="L354" start="0" length="0">
      <dxf>
        <numFmt numFmtId="13" formatCode="0%"/>
      </dxf>
    </rfmt>
    <rfmt sheetId="1" sqref="L355" start="0" length="0">
      <dxf>
        <numFmt numFmtId="13" formatCode="0%"/>
      </dxf>
    </rfmt>
    <rfmt sheetId="1" sqref="L356" start="0" length="0">
      <dxf>
        <numFmt numFmtId="13" formatCode="0%"/>
      </dxf>
    </rfmt>
    <rfmt sheetId="1" sqref="L357" start="0" length="0">
      <dxf>
        <numFmt numFmtId="13" formatCode="0%"/>
      </dxf>
    </rfmt>
    <rfmt sheetId="1" sqref="L358" start="0" length="0">
      <dxf>
        <numFmt numFmtId="13" formatCode="0%"/>
      </dxf>
    </rfmt>
    <rfmt sheetId="1" sqref="L359" start="0" length="0">
      <dxf>
        <numFmt numFmtId="13" formatCode="0%"/>
      </dxf>
    </rfmt>
    <rfmt sheetId="1" sqref="L360" start="0" length="0">
      <dxf>
        <numFmt numFmtId="13" formatCode="0%"/>
      </dxf>
    </rfmt>
    <rfmt sheetId="1" sqref="L361" start="0" length="0">
      <dxf>
        <numFmt numFmtId="13" formatCode="0%"/>
      </dxf>
    </rfmt>
    <rfmt sheetId="1" sqref="L362" start="0" length="0">
      <dxf>
        <numFmt numFmtId="13" formatCode="0%"/>
      </dxf>
    </rfmt>
    <rfmt sheetId="1" sqref="L363" start="0" length="0">
      <dxf>
        <numFmt numFmtId="13" formatCode="0%"/>
      </dxf>
    </rfmt>
    <rfmt sheetId="1" sqref="L364" start="0" length="0">
      <dxf>
        <numFmt numFmtId="0" formatCode="General"/>
      </dxf>
    </rfmt>
    <rfmt sheetId="1" sqref="L365" start="0" length="0">
      <dxf>
        <numFmt numFmtId="13" formatCode="0%"/>
      </dxf>
    </rfmt>
    <rfmt sheetId="1" sqref="L366" start="0" length="0">
      <dxf>
        <numFmt numFmtId="13" formatCode="0%"/>
      </dxf>
    </rfmt>
    <rfmt sheetId="1" sqref="L367" start="0" length="0">
      <dxf>
        <numFmt numFmtId="13" formatCode="0%"/>
      </dxf>
    </rfmt>
    <rfmt sheetId="1" sqref="L368" start="0" length="0">
      <dxf>
        <numFmt numFmtId="13" formatCode="0%"/>
      </dxf>
    </rfmt>
    <rfmt sheetId="1" sqref="L369" start="0" length="0">
      <dxf>
        <numFmt numFmtId="13" formatCode="0%"/>
      </dxf>
    </rfmt>
    <rfmt sheetId="1" sqref="L370" start="0" length="0">
      <dxf>
        <numFmt numFmtId="0" formatCode="General"/>
      </dxf>
    </rfmt>
    <rfmt sheetId="1" sqref="L371" start="0" length="0">
      <dxf>
        <numFmt numFmtId="13" formatCode="0%"/>
      </dxf>
    </rfmt>
    <rfmt sheetId="1" sqref="L372" start="0" length="0">
      <dxf>
        <numFmt numFmtId="13" formatCode="0%"/>
      </dxf>
    </rfmt>
    <rfmt sheetId="1" sqref="L373" start="0" length="0">
      <dxf>
        <numFmt numFmtId="13" formatCode="0%"/>
      </dxf>
    </rfmt>
    <rfmt sheetId="1" sqref="L374" start="0" length="0">
      <dxf>
        <numFmt numFmtId="13" formatCode="0%"/>
      </dxf>
    </rfmt>
    <rfmt sheetId="1" sqref="L375" start="0" length="0">
      <dxf>
        <numFmt numFmtId="13" formatCode="0%"/>
      </dxf>
    </rfmt>
    <rfmt sheetId="1" sqref="L376" start="0" length="0">
      <dxf>
        <numFmt numFmtId="13" formatCode="0%"/>
      </dxf>
    </rfmt>
    <rfmt sheetId="1" sqref="L377" start="0" length="0">
      <dxf>
        <numFmt numFmtId="13" formatCode="0%"/>
      </dxf>
    </rfmt>
    <rfmt sheetId="1" sqref="L378" start="0" length="0">
      <dxf>
        <numFmt numFmtId="13" formatCode="0%"/>
      </dxf>
    </rfmt>
    <rfmt sheetId="1" sqref="L379" start="0" length="0">
      <dxf>
        <numFmt numFmtId="13" formatCode="0%"/>
      </dxf>
    </rfmt>
    <rfmt sheetId="1" sqref="L380" start="0" length="0">
      <dxf>
        <numFmt numFmtId="0" formatCode="General"/>
      </dxf>
    </rfmt>
    <rfmt sheetId="1" sqref="L381" start="0" length="0">
      <dxf>
        <numFmt numFmtId="0" formatCode="General"/>
      </dxf>
    </rfmt>
    <rfmt sheetId="1" sqref="L382" start="0" length="0">
      <dxf>
        <numFmt numFmtId="13" formatCode="0%"/>
      </dxf>
    </rfmt>
    <rfmt sheetId="1" sqref="L383" start="0" length="0">
      <dxf>
        <numFmt numFmtId="13" formatCode="0%"/>
      </dxf>
    </rfmt>
    <rfmt sheetId="1" sqref="L384" start="0" length="0">
      <dxf>
        <numFmt numFmtId="13" formatCode="0%"/>
      </dxf>
    </rfmt>
    <rfmt sheetId="1" sqref="L385" start="0" length="0">
      <dxf>
        <numFmt numFmtId="13" formatCode="0%"/>
      </dxf>
    </rfmt>
    <rfmt sheetId="1" sqref="L386" start="0" length="0">
      <dxf>
        <numFmt numFmtId="13" formatCode="0%"/>
      </dxf>
    </rfmt>
    <rfmt sheetId="1" sqref="L387" start="0" length="0">
      <dxf>
        <numFmt numFmtId="13" formatCode="0%"/>
      </dxf>
    </rfmt>
    <rfmt sheetId="1" sqref="L388" start="0" length="0">
      <dxf>
        <numFmt numFmtId="13" formatCode="0%"/>
      </dxf>
    </rfmt>
    <rfmt sheetId="1" sqref="L389" start="0" length="0">
      <dxf>
        <numFmt numFmtId="13" formatCode="0%"/>
      </dxf>
    </rfmt>
    <rfmt sheetId="1" sqref="L390" start="0" length="0">
      <dxf>
        <numFmt numFmtId="13" formatCode="0%"/>
      </dxf>
    </rfmt>
    <rfmt sheetId="1" sqref="L391" start="0" length="0">
      <dxf>
        <numFmt numFmtId="13" formatCode="0%"/>
      </dxf>
    </rfmt>
    <rfmt sheetId="1" sqref="L392" start="0" length="0">
      <dxf>
        <numFmt numFmtId="13" formatCode="0%"/>
      </dxf>
    </rfmt>
    <rfmt sheetId="1" sqref="L393" start="0" length="0">
      <dxf>
        <numFmt numFmtId="13" formatCode="0%"/>
      </dxf>
    </rfmt>
    <rfmt sheetId="1" sqref="L394" start="0" length="0">
      <dxf>
        <numFmt numFmtId="13" formatCode="0%"/>
      </dxf>
    </rfmt>
    <rfmt sheetId="1" sqref="L395" start="0" length="0">
      <dxf>
        <numFmt numFmtId="13" formatCode="0%"/>
      </dxf>
    </rfmt>
    <rfmt sheetId="1" sqref="L396" start="0" length="0">
      <dxf>
        <numFmt numFmtId="13" formatCode="0%"/>
      </dxf>
    </rfmt>
    <rfmt sheetId="1" sqref="L397" start="0" length="0">
      <dxf>
        <numFmt numFmtId="13" formatCode="0%"/>
      </dxf>
    </rfmt>
    <rfmt sheetId="1" sqref="L398" start="0" length="0">
      <dxf>
        <numFmt numFmtId="13" formatCode="0%"/>
      </dxf>
    </rfmt>
    <rfmt sheetId="1" sqref="L399" start="0" length="0">
      <dxf>
        <numFmt numFmtId="13" formatCode="0%"/>
      </dxf>
    </rfmt>
    <rfmt sheetId="1" sqref="L400" start="0" length="0">
      <dxf>
        <numFmt numFmtId="13" formatCode="0%"/>
      </dxf>
    </rfmt>
    <rfmt sheetId="1" sqref="L401" start="0" length="0">
      <dxf>
        <numFmt numFmtId="13" formatCode="0%"/>
      </dxf>
    </rfmt>
    <rfmt sheetId="1" sqref="L402" start="0" length="0">
      <dxf>
        <numFmt numFmtId="13" formatCode="0%"/>
      </dxf>
    </rfmt>
    <rfmt sheetId="1" sqref="L403" start="0" length="0">
      <dxf>
        <numFmt numFmtId="13" formatCode="0%"/>
      </dxf>
    </rfmt>
    <rfmt sheetId="1" sqref="L404" start="0" length="0">
      <dxf>
        <numFmt numFmtId="13" formatCode="0%"/>
      </dxf>
    </rfmt>
    <rfmt sheetId="1" sqref="L405" start="0" length="0">
      <dxf>
        <numFmt numFmtId="13" formatCode="0%"/>
      </dxf>
    </rfmt>
    <rfmt sheetId="1" sqref="L406" start="0" length="0">
      <dxf>
        <numFmt numFmtId="13" formatCode="0%"/>
      </dxf>
    </rfmt>
    <rfmt sheetId="1" sqref="L407" start="0" length="0">
      <dxf>
        <numFmt numFmtId="13" formatCode="0%"/>
      </dxf>
    </rfmt>
    <rfmt sheetId="1" sqref="L408" start="0" length="0">
      <dxf>
        <numFmt numFmtId="13" formatCode="0%"/>
      </dxf>
    </rfmt>
    <rfmt sheetId="1" sqref="L409" start="0" length="0">
      <dxf>
        <numFmt numFmtId="13" formatCode="0%"/>
      </dxf>
    </rfmt>
    <rfmt sheetId="1" sqref="L410" start="0" length="0">
      <dxf>
        <numFmt numFmtId="13" formatCode="0%"/>
      </dxf>
    </rfmt>
    <rfmt sheetId="1" sqref="L411" start="0" length="0">
      <dxf>
        <numFmt numFmtId="13" formatCode="0%"/>
      </dxf>
    </rfmt>
    <rfmt sheetId="1" sqref="L412" start="0" length="0">
      <dxf>
        <numFmt numFmtId="13" formatCode="0%"/>
      </dxf>
    </rfmt>
    <rfmt sheetId="1" sqref="L413" start="0" length="0">
      <dxf>
        <numFmt numFmtId="13" formatCode="0%"/>
      </dxf>
    </rfmt>
    <rfmt sheetId="1" sqref="L414" start="0" length="0">
      <dxf>
        <numFmt numFmtId="13" formatCode="0%"/>
      </dxf>
    </rfmt>
    <rfmt sheetId="1" sqref="L415" start="0" length="0">
      <dxf>
        <numFmt numFmtId="13" formatCode="0%"/>
      </dxf>
    </rfmt>
    <rfmt sheetId="1" sqref="L416" start="0" length="0">
      <dxf>
        <numFmt numFmtId="13" formatCode="0%"/>
      </dxf>
    </rfmt>
    <rfmt sheetId="1" sqref="L417" start="0" length="0">
      <dxf>
        <numFmt numFmtId="13" formatCode="0%"/>
      </dxf>
    </rfmt>
    <rfmt sheetId="1" sqref="L418" start="0" length="0">
      <dxf>
        <numFmt numFmtId="0" formatCode="General"/>
      </dxf>
    </rfmt>
    <rfmt sheetId="1" sqref="L419" start="0" length="0">
      <dxf>
        <numFmt numFmtId="13" formatCode="0%"/>
      </dxf>
    </rfmt>
    <rfmt sheetId="1" sqref="L420" start="0" length="0">
      <dxf>
        <numFmt numFmtId="13" formatCode="0%"/>
      </dxf>
    </rfmt>
    <rfmt sheetId="1" sqref="L421" start="0" length="0">
      <dxf>
        <numFmt numFmtId="13" formatCode="0%"/>
      </dxf>
    </rfmt>
    <rfmt sheetId="1" sqref="L422" start="0" length="0">
      <dxf>
        <numFmt numFmtId="13" formatCode="0%"/>
      </dxf>
    </rfmt>
    <rfmt sheetId="1" sqref="L423" start="0" length="0">
      <dxf>
        <numFmt numFmtId="13" formatCode="0%"/>
      </dxf>
    </rfmt>
    <rfmt sheetId="1" sqref="L424" start="0" length="0">
      <dxf>
        <numFmt numFmtId="13" formatCode="0%"/>
      </dxf>
    </rfmt>
    <rfmt sheetId="1" sqref="L425" start="0" length="0">
      <dxf>
        <numFmt numFmtId="13" formatCode="0%"/>
      </dxf>
    </rfmt>
    <rfmt sheetId="1" sqref="L426" start="0" length="0">
      <dxf>
        <numFmt numFmtId="13" formatCode="0%"/>
      </dxf>
    </rfmt>
    <rfmt sheetId="1" sqref="L427" start="0" length="0">
      <dxf>
        <numFmt numFmtId="13" formatCode="0%"/>
      </dxf>
    </rfmt>
    <rfmt sheetId="1" sqref="L428" start="0" length="0">
      <dxf>
        <numFmt numFmtId="13" formatCode="0%"/>
      </dxf>
    </rfmt>
    <rfmt sheetId="1" sqref="L429" start="0" length="0">
      <dxf>
        <numFmt numFmtId="13" formatCode="0%"/>
      </dxf>
    </rfmt>
    <rfmt sheetId="1" sqref="L430" start="0" length="0">
      <dxf>
        <numFmt numFmtId="13" formatCode="0%"/>
      </dxf>
    </rfmt>
    <rfmt sheetId="1" sqref="L431" start="0" length="0">
      <dxf>
        <numFmt numFmtId="0" formatCode="General"/>
      </dxf>
    </rfmt>
    <rfmt sheetId="1" sqref="L432" start="0" length="0">
      <dxf>
        <numFmt numFmtId="0" formatCode="General"/>
      </dxf>
    </rfmt>
    <rfmt sheetId="1" sqref="L433" start="0" length="0">
      <dxf>
        <numFmt numFmtId="13" formatCode="0%"/>
      </dxf>
    </rfmt>
    <rfmt sheetId="1" sqref="L434" start="0" length="0">
      <dxf>
        <numFmt numFmtId="13" formatCode="0%"/>
      </dxf>
    </rfmt>
    <rfmt sheetId="1" sqref="L435" start="0" length="0">
      <dxf>
        <numFmt numFmtId="13" formatCode="0%"/>
      </dxf>
    </rfmt>
    <rfmt sheetId="1" sqref="L436" start="0" length="0">
      <dxf>
        <numFmt numFmtId="13" formatCode="0%"/>
      </dxf>
    </rfmt>
    <rfmt sheetId="1" sqref="L437" start="0" length="0">
      <dxf>
        <numFmt numFmtId="0" formatCode="General"/>
      </dxf>
    </rfmt>
    <rfmt sheetId="1" sqref="L438" start="0" length="0">
      <dxf>
        <numFmt numFmtId="13" formatCode="0%"/>
      </dxf>
    </rfmt>
    <rfmt sheetId="1" sqref="L439" start="0" length="0">
      <dxf>
        <numFmt numFmtId="0" formatCode="General"/>
      </dxf>
    </rfmt>
    <rfmt sheetId="1" sqref="L440" start="0" length="0">
      <dxf>
        <numFmt numFmtId="13" formatCode="0%"/>
      </dxf>
    </rfmt>
    <rfmt sheetId="1" sqref="L441" start="0" length="0">
      <dxf>
        <numFmt numFmtId="13" formatCode="0%"/>
      </dxf>
    </rfmt>
    <rfmt sheetId="1" sqref="L442" start="0" length="0">
      <dxf>
        <numFmt numFmtId="13" formatCode="0%"/>
      </dxf>
    </rfmt>
    <rfmt sheetId="1" sqref="L443" start="0" length="0">
      <dxf>
        <numFmt numFmtId="0" formatCode="General"/>
      </dxf>
    </rfmt>
    <rfmt sheetId="1" sqref="L444" start="0" length="0">
      <dxf>
        <numFmt numFmtId="13" formatCode="0%"/>
      </dxf>
    </rfmt>
    <rfmt sheetId="1" sqref="L445" start="0" length="0">
      <dxf>
        <numFmt numFmtId="13" formatCode="0%"/>
      </dxf>
    </rfmt>
    <rfmt sheetId="1" sqref="L446" start="0" length="0">
      <dxf>
        <numFmt numFmtId="13" formatCode="0%"/>
      </dxf>
    </rfmt>
    <rfmt sheetId="1" sqref="L447" start="0" length="0">
      <dxf>
        <numFmt numFmtId="13" formatCode="0%"/>
      </dxf>
    </rfmt>
    <rfmt sheetId="1" sqref="L448" start="0" length="0">
      <dxf>
        <numFmt numFmtId="13" formatCode="0%"/>
      </dxf>
    </rfmt>
    <rfmt sheetId="1" sqref="L449" start="0" length="0">
      <dxf>
        <numFmt numFmtId="13" formatCode="0%"/>
      </dxf>
    </rfmt>
    <rfmt sheetId="1" sqref="L450" start="0" length="0">
      <dxf>
        <numFmt numFmtId="13" formatCode="0%"/>
      </dxf>
    </rfmt>
    <rfmt sheetId="1" sqref="L451" start="0" length="0">
      <dxf>
        <numFmt numFmtId="13" formatCode="0%"/>
      </dxf>
    </rfmt>
    <rfmt sheetId="1" sqref="L452" start="0" length="0">
      <dxf>
        <numFmt numFmtId="13" formatCode="0%"/>
      </dxf>
    </rfmt>
    <rfmt sheetId="1" sqref="L453" start="0" length="0">
      <dxf>
        <numFmt numFmtId="0" formatCode="General"/>
      </dxf>
    </rfmt>
    <rfmt sheetId="1" sqref="L454" start="0" length="0">
      <dxf>
        <numFmt numFmtId="13" formatCode="0%"/>
      </dxf>
    </rfmt>
    <rfmt sheetId="1" sqref="L455" start="0" length="0">
      <dxf>
        <numFmt numFmtId="13" formatCode="0%"/>
      </dxf>
    </rfmt>
    <rfmt sheetId="1" sqref="L456" start="0" length="0">
      <dxf>
        <numFmt numFmtId="13" formatCode="0%"/>
      </dxf>
    </rfmt>
    <rfmt sheetId="1" sqref="L457" start="0" length="0">
      <dxf>
        <numFmt numFmtId="13" formatCode="0%"/>
      </dxf>
    </rfmt>
    <rfmt sheetId="1" sqref="L458" start="0" length="0">
      <dxf>
        <numFmt numFmtId="13" formatCode="0%"/>
      </dxf>
    </rfmt>
    <rfmt sheetId="1" sqref="L459" start="0" length="0">
      <dxf>
        <numFmt numFmtId="13" formatCode="0%"/>
      </dxf>
    </rfmt>
    <rfmt sheetId="1" sqref="L460" start="0" length="0">
      <dxf>
        <numFmt numFmtId="0" formatCode="General"/>
      </dxf>
    </rfmt>
    <rfmt sheetId="1" sqref="L461" start="0" length="0">
      <dxf>
        <numFmt numFmtId="0" formatCode="General"/>
      </dxf>
    </rfmt>
    <rfmt sheetId="1" sqref="L462" start="0" length="0">
      <dxf>
        <numFmt numFmtId="13" formatCode="0%"/>
      </dxf>
    </rfmt>
    <rfmt sheetId="1" sqref="L463" start="0" length="0">
      <dxf>
        <numFmt numFmtId="13" formatCode="0%"/>
      </dxf>
    </rfmt>
    <rfmt sheetId="1" sqref="L464" start="0" length="0">
      <dxf>
        <numFmt numFmtId="13" formatCode="0%"/>
      </dxf>
    </rfmt>
    <rfmt sheetId="1" sqref="L465" start="0" length="0">
      <dxf>
        <numFmt numFmtId="13" formatCode="0%"/>
      </dxf>
    </rfmt>
    <rfmt sheetId="1" sqref="L466" start="0" length="0">
      <dxf>
        <numFmt numFmtId="0" formatCode="General"/>
      </dxf>
    </rfmt>
    <rfmt sheetId="1" sqref="L467" start="0" length="0">
      <dxf>
        <numFmt numFmtId="13" formatCode="0%"/>
      </dxf>
    </rfmt>
    <rfmt sheetId="1" sqref="L468" start="0" length="0">
      <dxf>
        <numFmt numFmtId="13" formatCode="0%"/>
      </dxf>
    </rfmt>
    <rfmt sheetId="1" sqref="L469" start="0" length="0">
      <dxf>
        <numFmt numFmtId="13" formatCode="0%"/>
      </dxf>
    </rfmt>
    <rfmt sheetId="1" sqref="L470" start="0" length="0">
      <dxf>
        <numFmt numFmtId="13" formatCode="0%"/>
      </dxf>
    </rfmt>
    <rfmt sheetId="1" sqref="L471" start="0" length="0">
      <dxf>
        <numFmt numFmtId="0" formatCode="General"/>
      </dxf>
    </rfmt>
    <rfmt sheetId="1" sqref="L472" start="0" length="0">
      <dxf>
        <numFmt numFmtId="13" formatCode="0%"/>
      </dxf>
    </rfmt>
    <rfmt sheetId="1" sqref="L473" start="0" length="0">
      <dxf>
        <numFmt numFmtId="0" formatCode="General"/>
      </dxf>
    </rfmt>
    <rfmt sheetId="1" sqref="L474" start="0" length="0">
      <dxf>
        <numFmt numFmtId="13" formatCode="0%"/>
      </dxf>
    </rfmt>
    <rfmt sheetId="1" sqref="L475" start="0" length="0">
      <dxf>
        <numFmt numFmtId="13" formatCode="0%"/>
      </dxf>
    </rfmt>
    <rfmt sheetId="1" sqref="L477" start="0" length="0">
      <dxf>
        <numFmt numFmtId="13" formatCode="0%"/>
      </dxf>
    </rfmt>
    <rfmt sheetId="1" sqref="L1618" start="0" length="0">
      <dxf>
        <numFmt numFmtId="13" formatCode="0%"/>
      </dxf>
    </rfmt>
    <rfmt sheetId="1" sqref="L478" start="0" length="0">
      <dxf>
        <numFmt numFmtId="13" formatCode="0%"/>
      </dxf>
    </rfmt>
    <rfmt sheetId="1" sqref="L479" start="0" length="0">
      <dxf>
        <numFmt numFmtId="13" formatCode="0%"/>
      </dxf>
    </rfmt>
    <rfmt sheetId="1" sqref="L480" start="0" length="0">
      <dxf>
        <numFmt numFmtId="13" formatCode="0%"/>
      </dxf>
    </rfmt>
    <rfmt sheetId="1" sqref="L481" start="0" length="0">
      <dxf>
        <numFmt numFmtId="13" formatCode="0%"/>
      </dxf>
    </rfmt>
    <rfmt sheetId="1" sqref="L482" start="0" length="0">
      <dxf>
        <numFmt numFmtId="13" formatCode="0%"/>
      </dxf>
    </rfmt>
    <rfmt sheetId="1" sqref="L483" start="0" length="0">
      <dxf>
        <numFmt numFmtId="13" formatCode="0%"/>
      </dxf>
    </rfmt>
    <rfmt sheetId="1" sqref="L484" start="0" length="0">
      <dxf>
        <numFmt numFmtId="13" formatCode="0%"/>
      </dxf>
    </rfmt>
    <rfmt sheetId="1" sqref="L485" start="0" length="0">
      <dxf>
        <numFmt numFmtId="13" formatCode="0%"/>
      </dxf>
    </rfmt>
    <rfmt sheetId="1" sqref="L486" start="0" length="0">
      <dxf>
        <numFmt numFmtId="13" formatCode="0%"/>
      </dxf>
    </rfmt>
    <rfmt sheetId="1" sqref="L487" start="0" length="0">
      <dxf>
        <numFmt numFmtId="13" formatCode="0%"/>
      </dxf>
    </rfmt>
    <rfmt sheetId="1" sqref="L488" start="0" length="0">
      <dxf>
        <numFmt numFmtId="13" formatCode="0%"/>
      </dxf>
    </rfmt>
    <rfmt sheetId="1" sqref="L489" start="0" length="0">
      <dxf>
        <numFmt numFmtId="13" formatCode="0%"/>
      </dxf>
    </rfmt>
    <rfmt sheetId="1" sqref="L490" start="0" length="0">
      <dxf>
        <numFmt numFmtId="13" formatCode="0%"/>
      </dxf>
    </rfmt>
    <rfmt sheetId="1" sqref="L491" start="0" length="0">
      <dxf>
        <numFmt numFmtId="13" formatCode="0%"/>
      </dxf>
    </rfmt>
    <rfmt sheetId="1" sqref="L492" start="0" length="0">
      <dxf>
        <numFmt numFmtId="13" formatCode="0%"/>
      </dxf>
    </rfmt>
    <rfmt sheetId="1" sqref="L493" start="0" length="0">
      <dxf>
        <numFmt numFmtId="13" formatCode="0%"/>
      </dxf>
    </rfmt>
    <rfmt sheetId="1" sqref="L494" start="0" length="0">
      <dxf>
        <numFmt numFmtId="13" formatCode="0%"/>
      </dxf>
    </rfmt>
    <rfmt sheetId="1" sqref="L495" start="0" length="0">
      <dxf>
        <numFmt numFmtId="13" formatCode="0%"/>
      </dxf>
    </rfmt>
    <rfmt sheetId="1" sqref="L496" start="0" length="0">
      <dxf>
        <numFmt numFmtId="13" formatCode="0%"/>
      </dxf>
    </rfmt>
    <rfmt sheetId="1" sqref="L497" start="0" length="0">
      <dxf>
        <numFmt numFmtId="13" formatCode="0%"/>
      </dxf>
    </rfmt>
    <rfmt sheetId="1" sqref="L498" start="0" length="0">
      <dxf>
        <numFmt numFmtId="13" formatCode="0%"/>
      </dxf>
    </rfmt>
    <rfmt sheetId="1" sqref="L499" start="0" length="0">
      <dxf>
        <numFmt numFmtId="13" formatCode="0%"/>
      </dxf>
    </rfmt>
    <rfmt sheetId="1" sqref="L500" start="0" length="0">
      <dxf>
        <numFmt numFmtId="13" formatCode="0%"/>
      </dxf>
    </rfmt>
    <rfmt sheetId="1" sqref="L501" start="0" length="0">
      <dxf>
        <numFmt numFmtId="13" formatCode="0%"/>
      </dxf>
    </rfmt>
    <rfmt sheetId="1" sqref="L502" start="0" length="0">
      <dxf>
        <numFmt numFmtId="13" formatCode="0%"/>
      </dxf>
    </rfmt>
    <rfmt sheetId="1" sqref="L503" start="0" length="0">
      <dxf>
        <numFmt numFmtId="13" formatCode="0%"/>
      </dxf>
    </rfmt>
    <rfmt sheetId="1" sqref="L504" start="0" length="0">
      <dxf>
        <numFmt numFmtId="13" formatCode="0%"/>
      </dxf>
    </rfmt>
    <rfmt sheetId="1" sqref="L505" start="0" length="0">
      <dxf>
        <numFmt numFmtId="13" formatCode="0%"/>
      </dxf>
    </rfmt>
    <rfmt sheetId="1" sqref="L506" start="0" length="0">
      <dxf>
        <numFmt numFmtId="13" formatCode="0%"/>
      </dxf>
    </rfmt>
    <rfmt sheetId="1" sqref="L507" start="0" length="0">
      <dxf>
        <numFmt numFmtId="13" formatCode="0%"/>
      </dxf>
    </rfmt>
    <rfmt sheetId="1" sqref="L508" start="0" length="0">
      <dxf>
        <numFmt numFmtId="13" formatCode="0%"/>
      </dxf>
    </rfmt>
    <rfmt sheetId="1" sqref="L509" start="0" length="0">
      <dxf>
        <numFmt numFmtId="13" formatCode="0%"/>
      </dxf>
    </rfmt>
    <rfmt sheetId="1" sqref="L510" start="0" length="0">
      <dxf>
        <numFmt numFmtId="13" formatCode="0%"/>
      </dxf>
    </rfmt>
    <rfmt sheetId="1" sqref="L511" start="0" length="0">
      <dxf>
        <numFmt numFmtId="13" formatCode="0%"/>
      </dxf>
    </rfmt>
    <rfmt sheetId="1" sqref="L512" start="0" length="0">
      <dxf>
        <numFmt numFmtId="13" formatCode="0%"/>
      </dxf>
    </rfmt>
    <rfmt sheetId="1" sqref="L513" start="0" length="0">
      <dxf>
        <numFmt numFmtId="13" formatCode="0%"/>
      </dxf>
    </rfmt>
    <rfmt sheetId="1" sqref="L514" start="0" length="0">
      <dxf>
        <numFmt numFmtId="13" formatCode="0%"/>
      </dxf>
    </rfmt>
    <rfmt sheetId="1" sqref="L515" start="0" length="0">
      <dxf>
        <numFmt numFmtId="13" formatCode="0%"/>
      </dxf>
    </rfmt>
    <rfmt sheetId="1" sqref="L516" start="0" length="0">
      <dxf>
        <numFmt numFmtId="13" formatCode="0%"/>
      </dxf>
    </rfmt>
    <rfmt sheetId="1" sqref="L517" start="0" length="0">
      <dxf>
        <numFmt numFmtId="13" formatCode="0%"/>
      </dxf>
    </rfmt>
    <rfmt sheetId="1" sqref="L518" start="0" length="0">
      <dxf>
        <numFmt numFmtId="13" formatCode="0%"/>
      </dxf>
    </rfmt>
    <rfmt sheetId="1" sqref="L519" start="0" length="0">
      <dxf>
        <numFmt numFmtId="0" formatCode="General"/>
      </dxf>
    </rfmt>
    <rfmt sheetId="1" sqref="L520" start="0" length="0">
      <dxf>
        <numFmt numFmtId="13" formatCode="0%"/>
      </dxf>
    </rfmt>
    <rfmt sheetId="1" sqref="L521" start="0" length="0">
      <dxf>
        <numFmt numFmtId="13" formatCode="0%"/>
      </dxf>
    </rfmt>
    <rfmt sheetId="1" sqref="L522" start="0" length="0">
      <dxf>
        <numFmt numFmtId="13" formatCode="0%"/>
      </dxf>
    </rfmt>
    <rfmt sheetId="1" sqref="L523" start="0" length="0">
      <dxf>
        <numFmt numFmtId="13" formatCode="0%"/>
      </dxf>
    </rfmt>
    <rfmt sheetId="1" sqref="L524" start="0" length="0">
      <dxf>
        <numFmt numFmtId="13" formatCode="0%"/>
      </dxf>
    </rfmt>
    <rfmt sheetId="1" sqref="L525" start="0" length="0">
      <dxf>
        <numFmt numFmtId="13" formatCode="0%"/>
      </dxf>
    </rfmt>
    <rfmt sheetId="1" sqref="L526" start="0" length="0">
      <dxf>
        <numFmt numFmtId="13" formatCode="0%"/>
      </dxf>
    </rfmt>
    <rfmt sheetId="1" sqref="L527" start="0" length="0">
      <dxf>
        <numFmt numFmtId="13" formatCode="0%"/>
      </dxf>
    </rfmt>
    <rfmt sheetId="1" sqref="L528" start="0" length="0">
      <dxf>
        <numFmt numFmtId="13" formatCode="0%"/>
      </dxf>
    </rfmt>
    <rfmt sheetId="1" sqref="L529" start="0" length="0">
      <dxf>
        <numFmt numFmtId="13" formatCode="0%"/>
      </dxf>
    </rfmt>
    <rfmt sheetId="1" sqref="L530" start="0" length="0">
      <dxf>
        <numFmt numFmtId="13" formatCode="0%"/>
      </dxf>
    </rfmt>
    <rfmt sheetId="1" sqref="L531" start="0" length="0">
      <dxf>
        <numFmt numFmtId="13" formatCode="0%"/>
      </dxf>
    </rfmt>
    <rfmt sheetId="1" sqref="L532" start="0" length="0">
      <dxf>
        <numFmt numFmtId="13" formatCode="0%"/>
      </dxf>
    </rfmt>
    <rfmt sheetId="1" sqref="L533" start="0" length="0">
      <dxf>
        <numFmt numFmtId="13" formatCode="0%"/>
      </dxf>
    </rfmt>
    <rfmt sheetId="1" sqref="L534" start="0" length="0">
      <dxf>
        <numFmt numFmtId="13" formatCode="0%"/>
      </dxf>
    </rfmt>
    <rfmt sheetId="1" sqref="L535" start="0" length="0">
      <dxf>
        <numFmt numFmtId="13" formatCode="0%"/>
      </dxf>
    </rfmt>
    <rfmt sheetId="1" sqref="L536" start="0" length="0">
      <dxf>
        <numFmt numFmtId="13" formatCode="0%"/>
      </dxf>
    </rfmt>
    <rfmt sheetId="1" sqref="L537" start="0" length="0">
      <dxf>
        <numFmt numFmtId="13" formatCode="0%"/>
      </dxf>
    </rfmt>
    <rfmt sheetId="1" sqref="L538" start="0" length="0">
      <dxf>
        <numFmt numFmtId="13" formatCode="0%"/>
      </dxf>
    </rfmt>
    <rfmt sheetId="1" sqref="L539" start="0" length="0">
      <dxf>
        <numFmt numFmtId="13" formatCode="0%"/>
      </dxf>
    </rfmt>
    <rfmt sheetId="1" sqref="L540" start="0" length="0">
      <dxf>
        <numFmt numFmtId="13" formatCode="0%"/>
      </dxf>
    </rfmt>
    <rfmt sheetId="1" sqref="L541" start="0" length="0">
      <dxf>
        <numFmt numFmtId="13" formatCode="0%"/>
      </dxf>
    </rfmt>
    <rfmt sheetId="1" sqref="L542" start="0" length="0">
      <dxf>
        <numFmt numFmtId="13" formatCode="0%"/>
      </dxf>
    </rfmt>
    <rfmt sheetId="1" sqref="L543" start="0" length="0">
      <dxf>
        <numFmt numFmtId="13" formatCode="0%"/>
      </dxf>
    </rfmt>
    <rfmt sheetId="1" sqref="L544" start="0" length="0">
      <dxf>
        <numFmt numFmtId="13" formatCode="0%"/>
      </dxf>
    </rfmt>
    <rfmt sheetId="1" sqref="L545" start="0" length="0">
      <dxf>
        <numFmt numFmtId="13" formatCode="0%"/>
      </dxf>
    </rfmt>
    <rfmt sheetId="1" sqref="L546" start="0" length="0">
      <dxf>
        <numFmt numFmtId="0" formatCode="General"/>
      </dxf>
    </rfmt>
    <rfmt sheetId="1" sqref="L547" start="0" length="0">
      <dxf>
        <numFmt numFmtId="13" formatCode="0%"/>
      </dxf>
    </rfmt>
    <rfmt sheetId="1" sqref="L548" start="0" length="0">
      <dxf>
        <numFmt numFmtId="13" formatCode="0%"/>
      </dxf>
    </rfmt>
    <rfmt sheetId="1" sqref="L549" start="0" length="0">
      <dxf>
        <numFmt numFmtId="13" formatCode="0%"/>
      </dxf>
    </rfmt>
    <rfmt sheetId="1" sqref="L550" start="0" length="0">
      <dxf>
        <numFmt numFmtId="13" formatCode="0%"/>
      </dxf>
    </rfmt>
    <rfmt sheetId="1" sqref="L551" start="0" length="0">
      <dxf>
        <numFmt numFmtId="13" formatCode="0%"/>
      </dxf>
    </rfmt>
    <rfmt sheetId="1" sqref="L552" start="0" length="0">
      <dxf>
        <numFmt numFmtId="13" formatCode="0%"/>
      </dxf>
    </rfmt>
    <rfmt sheetId="1" sqref="L553" start="0" length="0">
      <dxf>
        <numFmt numFmtId="13" formatCode="0%"/>
      </dxf>
    </rfmt>
    <rfmt sheetId="1" sqref="L554" start="0" length="0">
      <dxf>
        <numFmt numFmtId="13" formatCode="0%"/>
      </dxf>
    </rfmt>
    <rfmt sheetId="1" sqref="L555" start="0" length="0">
      <dxf>
        <numFmt numFmtId="13" formatCode="0%"/>
      </dxf>
    </rfmt>
    <rfmt sheetId="1" sqref="L556" start="0" length="0">
      <dxf>
        <numFmt numFmtId="13" formatCode="0%"/>
      </dxf>
    </rfmt>
    <rfmt sheetId="1" sqref="L557" start="0" length="0">
      <dxf>
        <numFmt numFmtId="13" formatCode="0%"/>
      </dxf>
    </rfmt>
    <rfmt sheetId="1" sqref="L558" start="0" length="0">
      <dxf>
        <numFmt numFmtId="13" formatCode="0%"/>
      </dxf>
    </rfmt>
    <rfmt sheetId="1" sqref="L559" start="0" length="0">
      <dxf>
        <numFmt numFmtId="13" formatCode="0%"/>
      </dxf>
    </rfmt>
    <rfmt sheetId="1" sqref="L560" start="0" length="0">
      <dxf>
        <numFmt numFmtId="13" formatCode="0%"/>
      </dxf>
    </rfmt>
    <rfmt sheetId="1" sqref="L561" start="0" length="0">
      <dxf>
        <numFmt numFmtId="13" formatCode="0%"/>
      </dxf>
    </rfmt>
    <rfmt sheetId="1" sqref="L562" start="0" length="0">
      <dxf>
        <numFmt numFmtId="13" formatCode="0%"/>
      </dxf>
    </rfmt>
    <rfmt sheetId="1" sqref="L563" start="0" length="0">
      <dxf>
        <numFmt numFmtId="13" formatCode="0%"/>
      </dxf>
    </rfmt>
    <rfmt sheetId="1" sqref="L564" start="0" length="0">
      <dxf>
        <numFmt numFmtId="13" formatCode="0%"/>
      </dxf>
    </rfmt>
    <rfmt sheetId="1" sqref="L565" start="0" length="0">
      <dxf>
        <numFmt numFmtId="13" formatCode="0%"/>
      </dxf>
    </rfmt>
    <rfmt sheetId="1" sqref="L566" start="0" length="0">
      <dxf>
        <numFmt numFmtId="13" formatCode="0%"/>
      </dxf>
    </rfmt>
    <rfmt sheetId="1" sqref="L567" start="0" length="0">
      <dxf>
        <numFmt numFmtId="13" formatCode="0%"/>
      </dxf>
    </rfmt>
    <rfmt sheetId="1" sqref="L568" start="0" length="0">
      <dxf>
        <numFmt numFmtId="13" formatCode="0%"/>
      </dxf>
    </rfmt>
    <rfmt sheetId="1" sqref="L569" start="0" length="0">
      <dxf>
        <numFmt numFmtId="13" formatCode="0%"/>
      </dxf>
    </rfmt>
    <rfmt sheetId="1" sqref="L570" start="0" length="0">
      <dxf>
        <numFmt numFmtId="13" formatCode="0%"/>
      </dxf>
    </rfmt>
    <rfmt sheetId="1" sqref="L571" start="0" length="0">
      <dxf>
        <numFmt numFmtId="13" formatCode="0%"/>
      </dxf>
    </rfmt>
    <rfmt sheetId="1" sqref="L572" start="0" length="0">
      <dxf>
        <numFmt numFmtId="13" formatCode="0%"/>
      </dxf>
    </rfmt>
    <rfmt sheetId="1" sqref="L573" start="0" length="0">
      <dxf>
        <numFmt numFmtId="13" formatCode="0%"/>
      </dxf>
    </rfmt>
    <rfmt sheetId="1" sqref="L574" start="0" length="0">
      <dxf>
        <numFmt numFmtId="13" formatCode="0%"/>
      </dxf>
    </rfmt>
    <rfmt sheetId="1" sqref="L575" start="0" length="0">
      <dxf>
        <numFmt numFmtId="13" formatCode="0%"/>
      </dxf>
    </rfmt>
    <rfmt sheetId="1" sqref="L576" start="0" length="0">
      <dxf>
        <numFmt numFmtId="13" formatCode="0%"/>
      </dxf>
    </rfmt>
    <rfmt sheetId="1" sqref="L577" start="0" length="0">
      <dxf>
        <numFmt numFmtId="13" formatCode="0%"/>
      </dxf>
    </rfmt>
    <rfmt sheetId="1" sqref="L578" start="0" length="0">
      <dxf>
        <numFmt numFmtId="13" formatCode="0%"/>
      </dxf>
    </rfmt>
    <rfmt sheetId="1" sqref="L579" start="0" length="0">
      <dxf>
        <numFmt numFmtId="13" formatCode="0%"/>
      </dxf>
    </rfmt>
    <rfmt sheetId="1" sqref="L580" start="0" length="0">
      <dxf>
        <numFmt numFmtId="13" formatCode="0%"/>
      </dxf>
    </rfmt>
    <rfmt sheetId="1" sqref="L581" start="0" length="0">
      <dxf>
        <numFmt numFmtId="13" formatCode="0%"/>
      </dxf>
    </rfmt>
    <rfmt sheetId="1" sqref="L582" start="0" length="0">
      <dxf>
        <numFmt numFmtId="0" formatCode="General"/>
      </dxf>
    </rfmt>
    <rfmt sheetId="1" sqref="L583" start="0" length="0">
      <dxf>
        <numFmt numFmtId="0" formatCode="General"/>
      </dxf>
    </rfmt>
    <rfmt sheetId="1" sqref="L584" start="0" length="0">
      <dxf>
        <numFmt numFmtId="13" formatCode="0%"/>
      </dxf>
    </rfmt>
    <rfmt sheetId="1" sqref="L1643" start="0" length="0">
      <dxf>
        <numFmt numFmtId="0" formatCode="General"/>
      </dxf>
    </rfmt>
    <rfmt sheetId="1" sqref="L586" start="0" length="0">
      <dxf>
        <numFmt numFmtId="13" formatCode="0%"/>
      </dxf>
    </rfmt>
    <rfmt sheetId="1" sqref="L587" start="0" length="0">
      <dxf>
        <numFmt numFmtId="13" formatCode="0%"/>
      </dxf>
    </rfmt>
    <rfmt sheetId="1" sqref="L588" start="0" length="0">
      <dxf>
        <numFmt numFmtId="13" formatCode="0%"/>
      </dxf>
    </rfmt>
    <rfmt sheetId="1" sqref="L589" start="0" length="0">
      <dxf>
        <numFmt numFmtId="13" formatCode="0%"/>
      </dxf>
    </rfmt>
    <rfmt sheetId="1" sqref="L590" start="0" length="0">
      <dxf>
        <numFmt numFmtId="13" formatCode="0%"/>
      </dxf>
    </rfmt>
    <rfmt sheetId="1" sqref="L591" start="0" length="0">
      <dxf>
        <numFmt numFmtId="13" formatCode="0%"/>
      </dxf>
    </rfmt>
    <rfmt sheetId="1" sqref="L592" start="0" length="0">
      <dxf>
        <numFmt numFmtId="13" formatCode="0%"/>
      </dxf>
    </rfmt>
    <rfmt sheetId="1" sqref="L593" start="0" length="0">
      <dxf>
        <numFmt numFmtId="13" formatCode="0%"/>
      </dxf>
    </rfmt>
    <rfmt sheetId="1" sqref="L594" start="0" length="0">
      <dxf>
        <numFmt numFmtId="13" formatCode="0%"/>
      </dxf>
    </rfmt>
    <rfmt sheetId="1" sqref="L595" start="0" length="0">
      <dxf>
        <numFmt numFmtId="13" formatCode="0%"/>
      </dxf>
    </rfmt>
    <rfmt sheetId="1" sqref="L596" start="0" length="0">
      <dxf>
        <numFmt numFmtId="13" formatCode="0%"/>
      </dxf>
    </rfmt>
    <rfmt sheetId="1" sqref="L597" start="0" length="0">
      <dxf>
        <numFmt numFmtId="13" formatCode="0%"/>
      </dxf>
    </rfmt>
    <rfmt sheetId="1" sqref="L598" start="0" length="0">
      <dxf>
        <numFmt numFmtId="13" formatCode="0%"/>
      </dxf>
    </rfmt>
    <rfmt sheetId="1" sqref="L599" start="0" length="0">
      <dxf>
        <numFmt numFmtId="13" formatCode="0%"/>
      </dxf>
    </rfmt>
    <rfmt sheetId="1" sqref="L600" start="0" length="0">
      <dxf>
        <numFmt numFmtId="13" formatCode="0%"/>
      </dxf>
    </rfmt>
    <rfmt sheetId="1" sqref="L601" start="0" length="0">
      <dxf>
        <numFmt numFmtId="13" formatCode="0%"/>
      </dxf>
    </rfmt>
    <rfmt sheetId="1" sqref="L602" start="0" length="0">
      <dxf>
        <numFmt numFmtId="13" formatCode="0%"/>
      </dxf>
    </rfmt>
    <rfmt sheetId="1" sqref="L603" start="0" length="0">
      <dxf>
        <numFmt numFmtId="13" formatCode="0%"/>
      </dxf>
    </rfmt>
    <rfmt sheetId="1" sqref="L604" start="0" length="0">
      <dxf>
        <numFmt numFmtId="13" formatCode="0%"/>
      </dxf>
    </rfmt>
    <rfmt sheetId="1" sqref="L605" start="0" length="0">
      <dxf>
        <numFmt numFmtId="13" formatCode="0%"/>
      </dxf>
    </rfmt>
    <rfmt sheetId="1" sqref="L606" start="0" length="0">
      <dxf>
        <numFmt numFmtId="13" formatCode="0%"/>
      </dxf>
    </rfmt>
    <rfmt sheetId="1" sqref="L607" start="0" length="0">
      <dxf>
        <numFmt numFmtId="13" formatCode="0%"/>
      </dxf>
    </rfmt>
    <rfmt sheetId="1" sqref="L608" start="0" length="0">
      <dxf>
        <numFmt numFmtId="13" formatCode="0%"/>
      </dxf>
    </rfmt>
    <rfmt sheetId="1" sqref="L609" start="0" length="0">
      <dxf>
        <numFmt numFmtId="13" formatCode="0%"/>
      </dxf>
    </rfmt>
    <rfmt sheetId="1" sqref="L610" start="0" length="0">
      <dxf>
        <numFmt numFmtId="13" formatCode="0%"/>
      </dxf>
    </rfmt>
    <rfmt sheetId="1" sqref="L611" start="0" length="0">
      <dxf>
        <numFmt numFmtId="13" formatCode="0%"/>
      </dxf>
    </rfmt>
    <rfmt sheetId="1" sqref="L612" start="0" length="0">
      <dxf>
        <numFmt numFmtId="13" formatCode="0%"/>
      </dxf>
    </rfmt>
    <rfmt sheetId="1" sqref="L613" start="0" length="0">
      <dxf>
        <numFmt numFmtId="13" formatCode="0%"/>
      </dxf>
    </rfmt>
    <rfmt sheetId="1" sqref="L614" start="0" length="0">
      <dxf>
        <numFmt numFmtId="13" formatCode="0%"/>
      </dxf>
    </rfmt>
    <rfmt sheetId="1" sqref="L615" start="0" length="0">
      <dxf>
        <numFmt numFmtId="13" formatCode="0%"/>
      </dxf>
    </rfmt>
    <rfmt sheetId="1" sqref="L616" start="0" length="0">
      <dxf>
        <numFmt numFmtId="13" formatCode="0%"/>
      </dxf>
    </rfmt>
    <rfmt sheetId="1" sqref="L617" start="0" length="0">
      <dxf>
        <numFmt numFmtId="13" formatCode="0%"/>
      </dxf>
    </rfmt>
    <rfmt sheetId="1" sqref="L618" start="0" length="0">
      <dxf>
        <numFmt numFmtId="13" formatCode="0%"/>
      </dxf>
    </rfmt>
    <rfmt sheetId="1" sqref="L619" start="0" length="0">
      <dxf>
        <numFmt numFmtId="13" formatCode="0%"/>
      </dxf>
    </rfmt>
    <rfmt sheetId="1" sqref="L620" start="0" length="0">
      <dxf>
        <numFmt numFmtId="13" formatCode="0%"/>
      </dxf>
    </rfmt>
    <rfmt sheetId="1" sqref="L621" start="0" length="0">
      <dxf>
        <numFmt numFmtId="13" formatCode="0%"/>
      </dxf>
    </rfmt>
    <rfmt sheetId="1" sqref="L622" start="0" length="0">
      <dxf>
        <numFmt numFmtId="13" formatCode="0%"/>
      </dxf>
    </rfmt>
    <rfmt sheetId="1" sqref="L623" start="0" length="0">
      <dxf>
        <numFmt numFmtId="13" formatCode="0%"/>
      </dxf>
    </rfmt>
    <rfmt sheetId="1" sqref="L624" start="0" length="0">
      <dxf>
        <numFmt numFmtId="13" formatCode="0%"/>
      </dxf>
    </rfmt>
    <rfmt sheetId="1" sqref="L625" start="0" length="0">
      <dxf>
        <numFmt numFmtId="13" formatCode="0%"/>
      </dxf>
    </rfmt>
    <rfmt sheetId="1" sqref="L626" start="0" length="0">
      <dxf>
        <numFmt numFmtId="13" formatCode="0%"/>
      </dxf>
    </rfmt>
    <rfmt sheetId="1" sqref="L627" start="0" length="0">
      <dxf>
        <numFmt numFmtId="13" formatCode="0%"/>
      </dxf>
    </rfmt>
    <rfmt sheetId="1" sqref="L628" start="0" length="0">
      <dxf>
        <numFmt numFmtId="13" formatCode="0%"/>
      </dxf>
    </rfmt>
    <rfmt sheetId="1" sqref="L629" start="0" length="0">
      <dxf>
        <numFmt numFmtId="13" formatCode="0%"/>
      </dxf>
    </rfmt>
    <rfmt sheetId="1" sqref="L630" start="0" length="0">
      <dxf>
        <numFmt numFmtId="13" formatCode="0%"/>
      </dxf>
    </rfmt>
    <rfmt sheetId="1" sqref="L631" start="0" length="0">
      <dxf>
        <numFmt numFmtId="13" formatCode="0%"/>
      </dxf>
    </rfmt>
    <rfmt sheetId="1" sqref="L632" start="0" length="0">
      <dxf>
        <numFmt numFmtId="13" formatCode="0%"/>
      </dxf>
    </rfmt>
    <rfmt sheetId="1" sqref="L633" start="0" length="0">
      <dxf>
        <numFmt numFmtId="13" formatCode="0%"/>
      </dxf>
    </rfmt>
    <rfmt sheetId="1" sqref="L634" start="0" length="0">
      <dxf>
        <numFmt numFmtId="13" formatCode="0%"/>
      </dxf>
    </rfmt>
    <rfmt sheetId="1" sqref="L635" start="0" length="0">
      <dxf>
        <numFmt numFmtId="13" formatCode="0%"/>
      </dxf>
    </rfmt>
    <rfmt sheetId="1" sqref="L636" start="0" length="0">
      <dxf>
        <numFmt numFmtId="13" formatCode="0%"/>
      </dxf>
    </rfmt>
    <rfmt sheetId="1" sqref="L637" start="0" length="0">
      <dxf>
        <numFmt numFmtId="13" formatCode="0%"/>
      </dxf>
    </rfmt>
    <rfmt sheetId="1" sqref="L638" start="0" length="0">
      <dxf>
        <numFmt numFmtId="13" formatCode="0%"/>
      </dxf>
    </rfmt>
    <rfmt sheetId="1" sqref="L639" start="0" length="0">
      <dxf>
        <numFmt numFmtId="13" formatCode="0%"/>
      </dxf>
    </rfmt>
    <rfmt sheetId="1" sqref="L640" start="0" length="0">
      <dxf>
        <numFmt numFmtId="13" formatCode="0%"/>
      </dxf>
    </rfmt>
    <rfmt sheetId="1" sqref="L641" start="0" length="0">
      <dxf>
        <numFmt numFmtId="13" formatCode="0%"/>
      </dxf>
    </rfmt>
    <rfmt sheetId="1" sqref="L642" start="0" length="0">
      <dxf>
        <numFmt numFmtId="13" formatCode="0%"/>
      </dxf>
    </rfmt>
    <rfmt sheetId="1" sqref="L643" start="0" length="0">
      <dxf>
        <numFmt numFmtId="13" formatCode="0%"/>
      </dxf>
    </rfmt>
    <rfmt sheetId="1" sqref="L644" start="0" length="0">
      <dxf>
        <numFmt numFmtId="13" formatCode="0%"/>
      </dxf>
    </rfmt>
    <rfmt sheetId="1" sqref="L645" start="0" length="0">
      <dxf>
        <numFmt numFmtId="13" formatCode="0%"/>
      </dxf>
    </rfmt>
    <rfmt sheetId="1" sqref="L646" start="0" length="0">
      <dxf>
        <numFmt numFmtId="13" formatCode="0%"/>
      </dxf>
    </rfmt>
    <rfmt sheetId="1" sqref="L647" start="0" length="0">
      <dxf>
        <numFmt numFmtId="13" formatCode="0%"/>
      </dxf>
    </rfmt>
    <rfmt sheetId="1" sqref="L648" start="0" length="0">
      <dxf>
        <numFmt numFmtId="13" formatCode="0%"/>
      </dxf>
    </rfmt>
    <rfmt sheetId="1" sqref="L649" start="0" length="0">
      <dxf>
        <numFmt numFmtId="13" formatCode="0%"/>
      </dxf>
    </rfmt>
    <rfmt sheetId="1" sqref="L650" start="0" length="0">
      <dxf>
        <numFmt numFmtId="13" formatCode="0%"/>
      </dxf>
    </rfmt>
    <rfmt sheetId="1" sqref="L651" start="0" length="0">
      <dxf>
        <numFmt numFmtId="13" formatCode="0%"/>
      </dxf>
    </rfmt>
    <rfmt sheetId="1" sqref="L652" start="0" length="0">
      <dxf>
        <numFmt numFmtId="13" formatCode="0%"/>
      </dxf>
    </rfmt>
    <rfmt sheetId="1" sqref="L653" start="0" length="0">
      <dxf>
        <numFmt numFmtId="13" formatCode="0%"/>
      </dxf>
    </rfmt>
    <rfmt sheetId="1" sqref="L654" start="0" length="0">
      <dxf>
        <numFmt numFmtId="13" formatCode="0%"/>
      </dxf>
    </rfmt>
    <rfmt sheetId="1" sqref="L655" start="0" length="0">
      <dxf>
        <numFmt numFmtId="13" formatCode="0%"/>
      </dxf>
    </rfmt>
    <rfmt sheetId="1" sqref="L656" start="0" length="0">
      <dxf>
        <numFmt numFmtId="13" formatCode="0%"/>
      </dxf>
    </rfmt>
    <rfmt sheetId="1" sqref="L657" start="0" length="0">
      <dxf>
        <numFmt numFmtId="13" formatCode="0%"/>
      </dxf>
    </rfmt>
    <rfmt sheetId="1" sqref="L658" start="0" length="0">
      <dxf>
        <numFmt numFmtId="13" formatCode="0%"/>
      </dxf>
    </rfmt>
    <rfmt sheetId="1" sqref="L659" start="0" length="0">
      <dxf>
        <numFmt numFmtId="13" formatCode="0%"/>
      </dxf>
    </rfmt>
    <rfmt sheetId="1" sqref="L660" start="0" length="0">
      <dxf>
        <numFmt numFmtId="13" formatCode="0%"/>
      </dxf>
    </rfmt>
    <rfmt sheetId="1" sqref="L661" start="0" length="0">
      <dxf>
        <numFmt numFmtId="13" formatCode="0%"/>
      </dxf>
    </rfmt>
    <rfmt sheetId="1" sqref="L662" start="0" length="0">
      <dxf>
        <numFmt numFmtId="13" formatCode="0%"/>
      </dxf>
    </rfmt>
    <rfmt sheetId="1" sqref="L663" start="0" length="0">
      <dxf>
        <numFmt numFmtId="13" formatCode="0%"/>
      </dxf>
    </rfmt>
    <rfmt sheetId="1" sqref="L664" start="0" length="0">
      <dxf>
        <numFmt numFmtId="13" formatCode="0%"/>
      </dxf>
    </rfmt>
    <rfmt sheetId="1" sqref="L665" start="0" length="0">
      <dxf>
        <numFmt numFmtId="13" formatCode="0%"/>
      </dxf>
    </rfmt>
    <rfmt sheetId="1" sqref="L666" start="0" length="0">
      <dxf>
        <numFmt numFmtId="13" formatCode="0%"/>
      </dxf>
    </rfmt>
    <rfmt sheetId="1" sqref="L667" start="0" length="0">
      <dxf>
        <numFmt numFmtId="13" formatCode="0%"/>
      </dxf>
    </rfmt>
    <rfmt sheetId="1" sqref="L668" start="0" length="0">
      <dxf>
        <numFmt numFmtId="13" formatCode="0%"/>
      </dxf>
    </rfmt>
    <rfmt sheetId="1" sqref="L669" start="0" length="0">
      <dxf>
        <numFmt numFmtId="13" formatCode="0%"/>
      </dxf>
    </rfmt>
    <rfmt sheetId="1" sqref="L670" start="0" length="0">
      <dxf>
        <numFmt numFmtId="13" formatCode="0%"/>
      </dxf>
    </rfmt>
    <rfmt sheetId="1" sqref="L671" start="0" length="0">
      <dxf>
        <numFmt numFmtId="13" formatCode="0%"/>
      </dxf>
    </rfmt>
    <rfmt sheetId="1" sqref="L672" start="0" length="0">
      <dxf>
        <numFmt numFmtId="13" formatCode="0%"/>
      </dxf>
    </rfmt>
    <rfmt sheetId="1" sqref="L673" start="0" length="0">
      <dxf>
        <numFmt numFmtId="13" formatCode="0%"/>
      </dxf>
    </rfmt>
    <rfmt sheetId="1" sqref="L674" start="0" length="0">
      <dxf>
        <numFmt numFmtId="13" formatCode="0%"/>
      </dxf>
    </rfmt>
    <rfmt sheetId="1" sqref="L675" start="0" length="0">
      <dxf>
        <numFmt numFmtId="13" formatCode="0%"/>
      </dxf>
    </rfmt>
    <rfmt sheetId="1" sqref="L677" start="0" length="0">
      <dxf>
        <numFmt numFmtId="13" formatCode="0%"/>
      </dxf>
    </rfmt>
    <rfmt sheetId="1" sqref="L678" start="0" length="0">
      <dxf>
        <numFmt numFmtId="13" formatCode="0%"/>
      </dxf>
    </rfmt>
    <rfmt sheetId="1" sqref="L889" start="0" length="0">
      <dxf>
        <numFmt numFmtId="13" formatCode="0%"/>
      </dxf>
    </rfmt>
    <rfmt sheetId="1" sqref="L679" start="0" length="0">
      <dxf>
        <numFmt numFmtId="13" formatCode="0%"/>
      </dxf>
    </rfmt>
    <rfmt sheetId="1" sqref="L680" start="0" length="0">
      <dxf>
        <numFmt numFmtId="13" formatCode="0%"/>
      </dxf>
    </rfmt>
    <rfmt sheetId="1" sqref="L681" start="0" length="0">
      <dxf>
        <numFmt numFmtId="13" formatCode="0%"/>
      </dxf>
    </rfmt>
    <rfmt sheetId="1" sqref="L682" start="0" length="0">
      <dxf>
        <numFmt numFmtId="13" formatCode="0%"/>
      </dxf>
    </rfmt>
    <rfmt sheetId="1" sqref="L683" start="0" length="0">
      <dxf>
        <numFmt numFmtId="13" formatCode="0%"/>
      </dxf>
    </rfmt>
    <rfmt sheetId="1" sqref="L684" start="0" length="0">
      <dxf>
        <numFmt numFmtId="13" formatCode="0%"/>
      </dxf>
    </rfmt>
    <rfmt sheetId="1" sqref="L685" start="0" length="0">
      <dxf>
        <numFmt numFmtId="13" formatCode="0%"/>
      </dxf>
    </rfmt>
    <rfmt sheetId="1" sqref="L686" start="0" length="0">
      <dxf>
        <numFmt numFmtId="13" formatCode="0%"/>
      </dxf>
    </rfmt>
    <rfmt sheetId="1" sqref="L687" start="0" length="0">
      <dxf>
        <numFmt numFmtId="13" formatCode="0%"/>
      </dxf>
    </rfmt>
    <rfmt sheetId="1" sqref="L688" start="0" length="0">
      <dxf>
        <numFmt numFmtId="13" formatCode="0%"/>
      </dxf>
    </rfmt>
    <rfmt sheetId="1" sqref="L689" start="0" length="0">
      <dxf>
        <numFmt numFmtId="13" formatCode="0%"/>
      </dxf>
    </rfmt>
    <rfmt sheetId="1" sqref="L690" start="0" length="0">
      <dxf>
        <numFmt numFmtId="13" formatCode="0%"/>
      </dxf>
    </rfmt>
    <rfmt sheetId="1" sqref="L691" start="0" length="0">
      <dxf>
        <numFmt numFmtId="13" formatCode="0%"/>
      </dxf>
    </rfmt>
    <rfmt sheetId="1" sqref="L692" start="0" length="0">
      <dxf>
        <numFmt numFmtId="13" formatCode="0%"/>
      </dxf>
    </rfmt>
    <rfmt sheetId="1" sqref="L693" start="0" length="0">
      <dxf>
        <numFmt numFmtId="13" formatCode="0%"/>
      </dxf>
    </rfmt>
    <rfmt sheetId="1" sqref="L694" start="0" length="0">
      <dxf>
        <numFmt numFmtId="13" formatCode="0%"/>
      </dxf>
    </rfmt>
    <rfmt sheetId="1" sqref="L695" start="0" length="0">
      <dxf>
        <numFmt numFmtId="13" formatCode="0%"/>
      </dxf>
    </rfmt>
    <rfmt sheetId="1" sqref="L696" start="0" length="0">
      <dxf>
        <numFmt numFmtId="13" formatCode="0%"/>
      </dxf>
    </rfmt>
    <rfmt sheetId="1" sqref="L697" start="0" length="0">
      <dxf>
        <numFmt numFmtId="13" formatCode="0%"/>
      </dxf>
    </rfmt>
    <rfmt sheetId="1" sqref="L698" start="0" length="0">
      <dxf>
        <numFmt numFmtId="13" formatCode="0%"/>
      </dxf>
    </rfmt>
    <rfmt sheetId="1" sqref="L699" start="0" length="0">
      <dxf>
        <numFmt numFmtId="13" formatCode="0%"/>
      </dxf>
    </rfmt>
    <rfmt sheetId="1" sqref="L700" start="0" length="0">
      <dxf>
        <numFmt numFmtId="13" formatCode="0%"/>
      </dxf>
    </rfmt>
    <rfmt sheetId="1" sqref="L701" start="0" length="0">
      <dxf>
        <numFmt numFmtId="13" formatCode="0%"/>
      </dxf>
    </rfmt>
    <rfmt sheetId="1" sqref="L702" start="0" length="0">
      <dxf>
        <numFmt numFmtId="13" formatCode="0%"/>
      </dxf>
    </rfmt>
    <rfmt sheetId="1" sqref="L703" start="0" length="0">
      <dxf>
        <numFmt numFmtId="13" formatCode="0%"/>
      </dxf>
    </rfmt>
    <rfmt sheetId="1" sqref="L705" start="0" length="0">
      <dxf>
        <numFmt numFmtId="13" formatCode="0%"/>
      </dxf>
    </rfmt>
    <rfmt sheetId="1" sqref="L1357" start="0" length="0">
      <dxf>
        <numFmt numFmtId="13" formatCode="0%"/>
      </dxf>
    </rfmt>
    <rfmt sheetId="1" sqref="L706" start="0" length="0">
      <dxf>
        <numFmt numFmtId="13" formatCode="0%"/>
      </dxf>
    </rfmt>
    <rfmt sheetId="1" sqref="L707" start="0" length="0">
      <dxf>
        <numFmt numFmtId="13" formatCode="0%"/>
      </dxf>
    </rfmt>
    <rfmt sheetId="1" sqref="L708" start="0" length="0">
      <dxf>
        <numFmt numFmtId="13" formatCode="0%"/>
      </dxf>
    </rfmt>
    <rfmt sheetId="1" sqref="L709" start="0" length="0">
      <dxf>
        <numFmt numFmtId="13" formatCode="0%"/>
      </dxf>
    </rfmt>
    <rfmt sheetId="1" sqref="L710" start="0" length="0">
      <dxf>
        <numFmt numFmtId="13" formatCode="0%"/>
      </dxf>
    </rfmt>
    <rfmt sheetId="1" sqref="L711" start="0" length="0">
      <dxf>
        <numFmt numFmtId="13" formatCode="0%"/>
      </dxf>
    </rfmt>
    <rfmt sheetId="1" sqref="L712" start="0" length="0">
      <dxf>
        <numFmt numFmtId="13" formatCode="0%"/>
      </dxf>
    </rfmt>
    <rfmt sheetId="1" sqref="L713" start="0" length="0">
      <dxf>
        <numFmt numFmtId="13" formatCode="0%"/>
      </dxf>
    </rfmt>
    <rfmt sheetId="1" sqref="L714" start="0" length="0">
      <dxf>
        <numFmt numFmtId="13" formatCode="0%"/>
      </dxf>
    </rfmt>
    <rfmt sheetId="1" sqref="L793" start="0" length="0">
      <dxf>
        <numFmt numFmtId="13" formatCode="0%"/>
      </dxf>
    </rfmt>
    <rfmt sheetId="1" sqref="L716" start="0" length="0">
      <dxf>
        <numFmt numFmtId="13" formatCode="0%"/>
      </dxf>
    </rfmt>
    <rfmt sheetId="1" sqref="L717" start="0" length="0">
      <dxf>
        <numFmt numFmtId="13" formatCode="0%"/>
      </dxf>
    </rfmt>
    <rfmt sheetId="1" sqref="L718" start="0" length="0">
      <dxf>
        <numFmt numFmtId="13" formatCode="0%"/>
      </dxf>
    </rfmt>
    <rfmt sheetId="1" sqref="L720" start="0" length="0">
      <dxf>
        <numFmt numFmtId="13" formatCode="0%"/>
      </dxf>
    </rfmt>
    <rfmt sheetId="1" sqref="L1785" start="0" length="0">
      <dxf>
        <numFmt numFmtId="13" formatCode="0%"/>
      </dxf>
    </rfmt>
    <rfmt sheetId="1" sqref="L721" start="0" length="0">
      <dxf>
        <numFmt numFmtId="13" formatCode="0%"/>
      </dxf>
    </rfmt>
    <rfmt sheetId="1" sqref="L722" start="0" length="0">
      <dxf>
        <numFmt numFmtId="13" formatCode="0%"/>
      </dxf>
    </rfmt>
    <rfmt sheetId="1" sqref="L723" start="0" length="0">
      <dxf>
        <numFmt numFmtId="13" formatCode="0%"/>
      </dxf>
    </rfmt>
    <rfmt sheetId="1" sqref="L724" start="0" length="0">
      <dxf>
        <numFmt numFmtId="13" formatCode="0%"/>
      </dxf>
    </rfmt>
    <rfmt sheetId="1" sqref="L725" start="0" length="0">
      <dxf>
        <numFmt numFmtId="13" formatCode="0%"/>
      </dxf>
    </rfmt>
    <rfmt sheetId="1" sqref="L726" start="0" length="0">
      <dxf>
        <numFmt numFmtId="13" formatCode="0%"/>
      </dxf>
    </rfmt>
    <rfmt sheetId="1" sqref="L727" start="0" length="0">
      <dxf>
        <numFmt numFmtId="13" formatCode="0%"/>
      </dxf>
    </rfmt>
    <rfmt sheetId="1" sqref="L728" start="0" length="0">
      <dxf>
        <numFmt numFmtId="13" formatCode="0%"/>
      </dxf>
    </rfmt>
    <rfmt sheetId="1" sqref="L729" start="0" length="0">
      <dxf>
        <numFmt numFmtId="13" formatCode="0%"/>
      </dxf>
    </rfmt>
    <rfmt sheetId="1" sqref="L730" start="0" length="0">
      <dxf>
        <numFmt numFmtId="13" formatCode="0%"/>
      </dxf>
    </rfmt>
    <rfmt sheetId="1" sqref="L731" start="0" length="0">
      <dxf>
        <numFmt numFmtId="13" formatCode="0%"/>
      </dxf>
    </rfmt>
    <rfmt sheetId="1" sqref="L732" start="0" length="0">
      <dxf>
        <numFmt numFmtId="13" formatCode="0%"/>
      </dxf>
    </rfmt>
    <rfmt sheetId="1" sqref="L733" start="0" length="0">
      <dxf>
        <numFmt numFmtId="13" formatCode="0%"/>
      </dxf>
    </rfmt>
    <rfmt sheetId="1" sqref="L734" start="0" length="0">
      <dxf>
        <numFmt numFmtId="13" formatCode="0%"/>
      </dxf>
    </rfmt>
    <rfmt sheetId="1" sqref="L735" start="0" length="0">
      <dxf>
        <numFmt numFmtId="13" formatCode="0%"/>
      </dxf>
    </rfmt>
    <rfmt sheetId="1" sqref="L736" start="0" length="0">
      <dxf>
        <numFmt numFmtId="13" formatCode="0%"/>
      </dxf>
    </rfmt>
    <rfmt sheetId="1" sqref="L738" start="0" length="0">
      <dxf>
        <numFmt numFmtId="13" formatCode="0%"/>
      </dxf>
    </rfmt>
    <rfmt sheetId="1" sqref="L739" start="0" length="0">
      <dxf>
        <numFmt numFmtId="13" formatCode="0%"/>
      </dxf>
    </rfmt>
    <rfmt sheetId="1" sqref="L740" start="0" length="0">
      <dxf>
        <numFmt numFmtId="13" formatCode="0%"/>
      </dxf>
    </rfmt>
    <rfmt sheetId="1" sqref="L1332" start="0" length="0">
      <dxf>
        <numFmt numFmtId="13" formatCode="0%"/>
      </dxf>
    </rfmt>
    <rfmt sheetId="1" sqref="L741" start="0" length="0">
      <dxf>
        <numFmt numFmtId="13" formatCode="0%"/>
      </dxf>
    </rfmt>
    <rfmt sheetId="1" sqref="L742" start="0" length="0">
      <dxf>
        <numFmt numFmtId="13" formatCode="0%"/>
      </dxf>
    </rfmt>
    <rfmt sheetId="1" sqref="L743" start="0" length="0">
      <dxf>
        <numFmt numFmtId="13" formatCode="0%"/>
      </dxf>
    </rfmt>
    <rfmt sheetId="1" sqref="L744" start="0" length="0">
      <dxf>
        <numFmt numFmtId="13" formatCode="0%"/>
      </dxf>
    </rfmt>
    <rfmt sheetId="1" sqref="L745" start="0" length="0">
      <dxf>
        <numFmt numFmtId="13" formatCode="0%"/>
      </dxf>
    </rfmt>
    <rfmt sheetId="1" sqref="L746" start="0" length="0">
      <dxf>
        <numFmt numFmtId="13" formatCode="0%"/>
      </dxf>
    </rfmt>
    <rfmt sheetId="1" sqref="L747" start="0" length="0">
      <dxf>
        <numFmt numFmtId="13" formatCode="0%"/>
      </dxf>
    </rfmt>
    <rfmt sheetId="1" sqref="L748" start="0" length="0">
      <dxf>
        <numFmt numFmtId="13" formatCode="0%"/>
      </dxf>
    </rfmt>
    <rfmt sheetId="1" sqref="L749" start="0" length="0">
      <dxf>
        <numFmt numFmtId="13" formatCode="0%"/>
      </dxf>
    </rfmt>
    <rfmt sheetId="1" sqref="L750" start="0" length="0">
      <dxf>
        <numFmt numFmtId="13" formatCode="0%"/>
      </dxf>
    </rfmt>
    <rfmt sheetId="1" sqref="L751" start="0" length="0">
      <dxf>
        <numFmt numFmtId="13" formatCode="0%"/>
      </dxf>
    </rfmt>
    <rfmt sheetId="1" sqref="L752" start="0" length="0">
      <dxf>
        <numFmt numFmtId="13" formatCode="0%"/>
      </dxf>
    </rfmt>
    <rfmt sheetId="1" sqref="L753" start="0" length="0">
      <dxf>
        <numFmt numFmtId="13" formatCode="0%"/>
      </dxf>
    </rfmt>
    <rfmt sheetId="1" sqref="L754" start="0" length="0">
      <dxf>
        <numFmt numFmtId="13" formatCode="0%"/>
      </dxf>
    </rfmt>
    <rfmt sheetId="1" sqref="L755" start="0" length="0">
      <dxf>
        <numFmt numFmtId="13" formatCode="0%"/>
      </dxf>
    </rfmt>
    <rfmt sheetId="1" sqref="L756" start="0" length="0">
      <dxf>
        <numFmt numFmtId="13" formatCode="0%"/>
      </dxf>
    </rfmt>
    <rfmt sheetId="1" sqref="L757" start="0" length="0">
      <dxf>
        <numFmt numFmtId="13" formatCode="0%"/>
      </dxf>
    </rfmt>
    <rfmt sheetId="1" sqref="L758" start="0" length="0">
      <dxf>
        <numFmt numFmtId="13" formatCode="0%"/>
      </dxf>
    </rfmt>
    <rfmt sheetId="1" sqref="L759" start="0" length="0">
      <dxf>
        <numFmt numFmtId="13" formatCode="0%"/>
      </dxf>
    </rfmt>
    <rfmt sheetId="1" sqref="L760" start="0" length="0">
      <dxf>
        <numFmt numFmtId="13" formatCode="0%"/>
      </dxf>
    </rfmt>
    <rfmt sheetId="1" sqref="L761" start="0" length="0">
      <dxf>
        <numFmt numFmtId="13" formatCode="0%"/>
      </dxf>
    </rfmt>
    <rfmt sheetId="1" sqref="L762" start="0" length="0">
      <dxf>
        <numFmt numFmtId="13" formatCode="0%"/>
      </dxf>
    </rfmt>
    <rfmt sheetId="1" sqref="L763" start="0" length="0">
      <dxf>
        <numFmt numFmtId="13" formatCode="0%"/>
      </dxf>
    </rfmt>
    <rfmt sheetId="1" sqref="L764" start="0" length="0">
      <dxf>
        <numFmt numFmtId="13" formatCode="0%"/>
      </dxf>
    </rfmt>
    <rfmt sheetId="1" sqref="L765" start="0" length="0">
      <dxf>
        <numFmt numFmtId="13" formatCode="0%"/>
      </dxf>
    </rfmt>
    <rfmt sheetId="1" sqref="L766" start="0" length="0">
      <dxf>
        <numFmt numFmtId="13" formatCode="0%"/>
      </dxf>
    </rfmt>
    <rfmt sheetId="1" sqref="L767" start="0" length="0">
      <dxf>
        <numFmt numFmtId="13" formatCode="0%"/>
      </dxf>
    </rfmt>
    <rfmt sheetId="1" sqref="L768" start="0" length="0">
      <dxf>
        <numFmt numFmtId="13" formatCode="0%"/>
      </dxf>
    </rfmt>
    <rfmt sheetId="1" sqref="L769" start="0" length="0">
      <dxf>
        <numFmt numFmtId="13" formatCode="0%"/>
      </dxf>
    </rfmt>
    <rfmt sheetId="1" sqref="L770" start="0" length="0">
      <dxf>
        <numFmt numFmtId="13" formatCode="0%"/>
      </dxf>
    </rfmt>
    <rfmt sheetId="1" sqref="L771" start="0" length="0">
      <dxf>
        <numFmt numFmtId="13" formatCode="0%"/>
      </dxf>
    </rfmt>
    <rfmt sheetId="1" sqref="L772" start="0" length="0">
      <dxf>
        <numFmt numFmtId="13" formatCode="0%"/>
      </dxf>
    </rfmt>
    <rfmt sheetId="1" sqref="L773" start="0" length="0">
      <dxf>
        <numFmt numFmtId="13" formatCode="0%"/>
      </dxf>
    </rfmt>
    <rfmt sheetId="1" sqref="L774" start="0" length="0">
      <dxf>
        <numFmt numFmtId="13" formatCode="0%"/>
      </dxf>
    </rfmt>
    <rfmt sheetId="1" sqref="L776" start="0" length="0">
      <dxf>
        <numFmt numFmtId="13" formatCode="0%"/>
      </dxf>
    </rfmt>
    <rfmt sheetId="1" sqref="L777" start="0" length="0">
      <dxf>
        <numFmt numFmtId="13" formatCode="0%"/>
      </dxf>
    </rfmt>
    <rfmt sheetId="1" sqref="L1521" start="0" length="0">
      <dxf>
        <numFmt numFmtId="13" formatCode="0%"/>
      </dxf>
    </rfmt>
    <rfmt sheetId="1" sqref="L778" start="0" length="0">
      <dxf>
        <numFmt numFmtId="13" formatCode="0%"/>
      </dxf>
    </rfmt>
    <rfmt sheetId="1" sqref="L779" start="0" length="0">
      <dxf>
        <numFmt numFmtId="13" formatCode="0%"/>
      </dxf>
    </rfmt>
    <rfmt sheetId="1" sqref="L780" start="0" length="0">
      <dxf>
        <numFmt numFmtId="13" formatCode="0%"/>
      </dxf>
    </rfmt>
    <rfmt sheetId="1" sqref="L782" start="0" length="0">
      <dxf>
        <numFmt numFmtId="13" formatCode="0%"/>
      </dxf>
    </rfmt>
    <rfmt sheetId="1" sqref="L840" start="0" length="0">
      <dxf>
        <numFmt numFmtId="13" formatCode="0%"/>
      </dxf>
    </rfmt>
    <rfmt sheetId="1" sqref="L1198" start="0" length="0">
      <dxf>
        <numFmt numFmtId="13" formatCode="0%"/>
      </dxf>
    </rfmt>
    <rfmt sheetId="1" sqref="L784" start="0" length="0">
      <dxf>
        <numFmt numFmtId="13" formatCode="0%"/>
      </dxf>
    </rfmt>
    <rfmt sheetId="1" sqref="L785" start="0" length="0">
      <dxf>
        <numFmt numFmtId="13" formatCode="0%"/>
      </dxf>
    </rfmt>
    <rfmt sheetId="1" sqref="L786" start="0" length="0">
      <dxf>
        <numFmt numFmtId="13" formatCode="0%"/>
      </dxf>
    </rfmt>
    <rfmt sheetId="1" sqref="L787" start="0" length="0">
      <dxf>
        <numFmt numFmtId="13" formatCode="0%"/>
      </dxf>
    </rfmt>
    <rfmt sheetId="1" sqref="L788" start="0" length="0">
      <dxf>
        <numFmt numFmtId="13" formatCode="0%"/>
      </dxf>
    </rfmt>
    <rfmt sheetId="1" sqref="L789" start="0" length="0">
      <dxf>
        <numFmt numFmtId="13" formatCode="0%"/>
      </dxf>
    </rfmt>
    <rfmt sheetId="1" sqref="L790" start="0" length="0">
      <dxf>
        <numFmt numFmtId="13" formatCode="0%"/>
      </dxf>
    </rfmt>
    <rfmt sheetId="1" sqref="L791" start="0" length="0">
      <dxf>
        <numFmt numFmtId="13" formatCode="0%"/>
      </dxf>
    </rfmt>
    <rfmt sheetId="1" sqref="L1327" start="0" length="0">
      <dxf>
        <numFmt numFmtId="13" formatCode="0%"/>
      </dxf>
    </rfmt>
    <rfmt sheetId="1" sqref="L794" start="0" length="0">
      <dxf>
        <numFmt numFmtId="13" formatCode="0%"/>
      </dxf>
    </rfmt>
    <rfmt sheetId="1" sqref="L795" start="0" length="0">
      <dxf>
        <numFmt numFmtId="13" formatCode="0%"/>
      </dxf>
    </rfmt>
    <rfmt sheetId="1" sqref="L1103" start="0" length="0">
      <dxf>
        <numFmt numFmtId="13" formatCode="0%"/>
      </dxf>
    </rfmt>
    <rfmt sheetId="1" sqref="L796" start="0" length="0">
      <dxf>
        <numFmt numFmtId="13" formatCode="0%"/>
      </dxf>
    </rfmt>
    <rfmt sheetId="1" sqref="L797" start="0" length="0">
      <dxf>
        <numFmt numFmtId="13" formatCode="0%"/>
      </dxf>
    </rfmt>
    <rfmt sheetId="1" sqref="L798" start="0" length="0">
      <dxf>
        <numFmt numFmtId="13" formatCode="0%"/>
      </dxf>
    </rfmt>
    <rfmt sheetId="1" sqref="L799" start="0" length="0">
      <dxf>
        <numFmt numFmtId="13" formatCode="0%"/>
      </dxf>
    </rfmt>
    <rfmt sheetId="1" sqref="L800" start="0" length="0">
      <dxf>
        <numFmt numFmtId="13" formatCode="0%"/>
      </dxf>
    </rfmt>
    <rfmt sheetId="1" sqref="L801" start="0" length="0">
      <dxf>
        <numFmt numFmtId="13" formatCode="0%"/>
      </dxf>
    </rfmt>
    <rfmt sheetId="1" sqref="L1146" start="0" length="0">
      <dxf>
        <numFmt numFmtId="13" formatCode="0%"/>
      </dxf>
    </rfmt>
    <rfmt sheetId="1" sqref="L803" start="0" length="0">
      <dxf>
        <numFmt numFmtId="13" formatCode="0%"/>
      </dxf>
    </rfmt>
    <rfmt sheetId="1" sqref="L804" start="0" length="0">
      <dxf>
        <numFmt numFmtId="13" formatCode="0%"/>
      </dxf>
    </rfmt>
    <rfmt sheetId="1" sqref="L805" start="0" length="0">
      <dxf>
        <numFmt numFmtId="13" formatCode="0%"/>
      </dxf>
    </rfmt>
    <rfmt sheetId="1" sqref="L806" start="0" length="0">
      <dxf>
        <numFmt numFmtId="13" formatCode="0%"/>
      </dxf>
    </rfmt>
    <rfmt sheetId="1" sqref="L807" start="0" length="0">
      <dxf>
        <numFmt numFmtId="13" formatCode="0%"/>
      </dxf>
    </rfmt>
    <rfmt sheetId="1" sqref="L808" start="0" length="0">
      <dxf>
        <numFmt numFmtId="13" formatCode="0%"/>
      </dxf>
    </rfmt>
    <rcc rId="0" sId="1">
      <nc r="L809">
        <f>J809-#REF!</f>
      </nc>
    </rcc>
    <rfmt sheetId="1" sqref="L810" start="0" length="0">
      <dxf>
        <numFmt numFmtId="13" formatCode="0%"/>
      </dxf>
    </rfmt>
    <rfmt sheetId="1" sqref="L811" start="0" length="0">
      <dxf>
        <numFmt numFmtId="13" formatCode="0%"/>
      </dxf>
    </rfmt>
    <rfmt sheetId="1" sqref="L812" start="0" length="0">
      <dxf>
        <numFmt numFmtId="13" formatCode="0%"/>
      </dxf>
    </rfmt>
    <rfmt sheetId="1" sqref="L813" start="0" length="0">
      <dxf>
        <numFmt numFmtId="13" formatCode="0%"/>
      </dxf>
    </rfmt>
    <rfmt sheetId="1" sqref="L814" start="0" length="0">
      <dxf>
        <numFmt numFmtId="13" formatCode="0%"/>
      </dxf>
    </rfmt>
    <rfmt sheetId="1" sqref="L815" start="0" length="0">
      <dxf>
        <numFmt numFmtId="13" formatCode="0%"/>
      </dxf>
    </rfmt>
    <rfmt sheetId="1" sqref="L816" start="0" length="0">
      <dxf>
        <numFmt numFmtId="13" formatCode="0%"/>
      </dxf>
    </rfmt>
    <rfmt sheetId="1" sqref="L817" start="0" length="0">
      <dxf>
        <numFmt numFmtId="13" formatCode="0%"/>
      </dxf>
    </rfmt>
    <rfmt sheetId="1" sqref="L818" start="0" length="0">
      <dxf>
        <numFmt numFmtId="13" formatCode="0%"/>
      </dxf>
    </rfmt>
    <rfmt sheetId="1" sqref="L819" start="0" length="0">
      <dxf>
        <numFmt numFmtId="13" formatCode="0%"/>
      </dxf>
    </rfmt>
    <rfmt sheetId="1" sqref="L820" start="0" length="0">
      <dxf>
        <numFmt numFmtId="13" formatCode="0%"/>
      </dxf>
    </rfmt>
    <rfmt sheetId="1" sqref="L821" start="0" length="0">
      <dxf>
        <numFmt numFmtId="13" formatCode="0%"/>
      </dxf>
    </rfmt>
    <rfmt sheetId="1" sqref="L822" start="0" length="0">
      <dxf>
        <numFmt numFmtId="13" formatCode="0%"/>
      </dxf>
    </rfmt>
    <rfmt sheetId="1" sqref="L1306" start="0" length="0">
      <dxf>
        <numFmt numFmtId="13" formatCode="0%"/>
      </dxf>
    </rfmt>
    <rfmt sheetId="1" sqref="L824" start="0" length="0">
      <dxf>
        <numFmt numFmtId="13" formatCode="0%"/>
      </dxf>
    </rfmt>
    <rfmt sheetId="1" sqref="L825" start="0" length="0">
      <dxf>
        <numFmt numFmtId="13" formatCode="0%"/>
      </dxf>
    </rfmt>
    <rfmt sheetId="1" sqref="L826" start="0" length="0">
      <dxf>
        <numFmt numFmtId="13" formatCode="0%"/>
      </dxf>
    </rfmt>
    <rfmt sheetId="1" sqref="L827" start="0" length="0">
      <dxf>
        <numFmt numFmtId="13" formatCode="0%"/>
      </dxf>
    </rfmt>
    <rfmt sheetId="1" sqref="L828" start="0" length="0">
      <dxf>
        <numFmt numFmtId="13" formatCode="0%"/>
      </dxf>
    </rfmt>
    <rfmt sheetId="1" sqref="L829" start="0" length="0">
      <dxf>
        <numFmt numFmtId="13" formatCode="0%"/>
      </dxf>
    </rfmt>
    <rfmt sheetId="1" sqref="L830" start="0" length="0">
      <dxf>
        <numFmt numFmtId="13" formatCode="0%"/>
      </dxf>
    </rfmt>
    <rfmt sheetId="1" sqref="L831" start="0" length="0">
      <dxf>
        <numFmt numFmtId="13" formatCode="0%"/>
      </dxf>
    </rfmt>
    <rfmt sheetId="1" sqref="L832" start="0" length="0">
      <dxf>
        <numFmt numFmtId="13" formatCode="0%"/>
      </dxf>
    </rfmt>
    <rfmt sheetId="1" sqref="L833" start="0" length="0">
      <dxf>
        <numFmt numFmtId="13" formatCode="0%"/>
      </dxf>
    </rfmt>
    <rfmt sheetId="1" sqref="L834" start="0" length="0">
      <dxf>
        <numFmt numFmtId="13" formatCode="0%"/>
      </dxf>
    </rfmt>
    <rfmt sheetId="1" sqref="L1552" start="0" length="0">
      <dxf>
        <numFmt numFmtId="13" formatCode="0%"/>
      </dxf>
    </rfmt>
    <rfmt sheetId="1" sqref="L836" start="0" length="0">
      <dxf>
        <numFmt numFmtId="13" formatCode="0%"/>
      </dxf>
    </rfmt>
    <rfmt sheetId="1" sqref="L1275" start="0" length="0">
      <dxf>
        <numFmt numFmtId="13" formatCode="0%"/>
      </dxf>
    </rfmt>
    <rfmt sheetId="1" sqref="L1442" start="0" length="0">
      <dxf>
        <numFmt numFmtId="13" formatCode="0%"/>
      </dxf>
    </rfmt>
    <rfmt sheetId="1" sqref="L839" start="0" length="0">
      <dxf>
        <numFmt numFmtId="13" formatCode="0%"/>
      </dxf>
    </rfmt>
    <rfmt sheetId="1" sqref="L1028" start="0" length="0">
      <dxf>
        <numFmt numFmtId="13" formatCode="0%"/>
      </dxf>
    </rfmt>
    <rfmt sheetId="1" sqref="L841" start="0" length="0">
      <dxf>
        <numFmt numFmtId="13" formatCode="0%"/>
      </dxf>
    </rfmt>
    <rfmt sheetId="1" sqref="L842" start="0" length="0">
      <dxf>
        <numFmt numFmtId="13" formatCode="0%"/>
      </dxf>
    </rfmt>
    <rfmt sheetId="1" sqref="L843" start="0" length="0">
      <dxf>
        <numFmt numFmtId="13" formatCode="0%"/>
      </dxf>
    </rfmt>
    <rfmt sheetId="1" sqref="L844" start="0" length="0">
      <dxf>
        <numFmt numFmtId="13" formatCode="0%"/>
      </dxf>
    </rfmt>
    <rfmt sheetId="1" sqref="L845" start="0" length="0">
      <dxf>
        <numFmt numFmtId="13" formatCode="0%"/>
      </dxf>
    </rfmt>
    <rfmt sheetId="1" sqref="L847" start="0" length="0">
      <dxf>
        <numFmt numFmtId="13" formatCode="0%"/>
      </dxf>
    </rfmt>
    <rfmt sheetId="1" sqref="L1156" start="0" length="0">
      <dxf>
        <numFmt numFmtId="13" formatCode="0%"/>
      </dxf>
    </rfmt>
    <rfmt sheetId="1" sqref="L849" start="0" length="0">
      <dxf>
        <numFmt numFmtId="13" formatCode="0%"/>
      </dxf>
    </rfmt>
    <rfmt sheetId="1" sqref="L850" start="0" length="0">
      <dxf>
        <numFmt numFmtId="13" formatCode="0%"/>
      </dxf>
    </rfmt>
    <rfmt sheetId="1" sqref="L854" start="0" length="0">
      <dxf>
        <numFmt numFmtId="13" formatCode="0%"/>
      </dxf>
    </rfmt>
    <rfmt sheetId="1" sqref="L852" start="0" length="0">
      <dxf>
        <numFmt numFmtId="13" formatCode="0%"/>
      </dxf>
    </rfmt>
    <rfmt sheetId="1" sqref="L853" start="0" length="0">
      <dxf>
        <numFmt numFmtId="13" formatCode="0%"/>
      </dxf>
    </rfmt>
    <rfmt sheetId="1" sqref="L855" start="0" length="0">
      <dxf>
        <numFmt numFmtId="13" formatCode="0%"/>
      </dxf>
    </rfmt>
    <rfmt sheetId="1" sqref="L1229" start="0" length="0">
      <dxf>
        <numFmt numFmtId="13" formatCode="0%"/>
      </dxf>
    </rfmt>
    <rfmt sheetId="1" sqref="L856" start="0" length="0">
      <dxf>
        <numFmt numFmtId="13" formatCode="0%"/>
      </dxf>
    </rfmt>
    <rfmt sheetId="1" sqref="L1390" start="0" length="0">
      <dxf>
        <numFmt numFmtId="13" formatCode="0%"/>
      </dxf>
    </rfmt>
    <rfmt sheetId="1" sqref="L858" start="0" length="0">
      <dxf>
        <numFmt numFmtId="13" formatCode="0%"/>
      </dxf>
    </rfmt>
    <rfmt sheetId="1" sqref="L859" start="0" length="0">
      <dxf>
        <numFmt numFmtId="13" formatCode="0%"/>
      </dxf>
    </rfmt>
    <rcc rId="0" sId="1">
      <nc r="L860">
        <f>J860-#REF!</f>
      </nc>
    </rcc>
    <rfmt sheetId="1" sqref="L861" start="0" length="0">
      <dxf>
        <numFmt numFmtId="13" formatCode="0%"/>
      </dxf>
    </rfmt>
    <rfmt sheetId="1" sqref="L862" start="0" length="0">
      <dxf>
        <numFmt numFmtId="13" formatCode="0%"/>
      </dxf>
    </rfmt>
    <rfmt sheetId="1" sqref="L863" start="0" length="0">
      <dxf>
        <numFmt numFmtId="13" formatCode="0%"/>
      </dxf>
    </rfmt>
    <rfmt sheetId="1" sqref="L864" start="0" length="0">
      <dxf>
        <numFmt numFmtId="13" formatCode="0%"/>
      </dxf>
    </rfmt>
    <rcc rId="0" sId="1">
      <nc r="L865">
        <f>J865-#REF!</f>
      </nc>
    </rcc>
    <rcc rId="0" sId="1">
      <nc r="L866">
        <f>J866-#REF!</f>
      </nc>
    </rcc>
    <rcc rId="0" sId="1">
      <nc r="L867">
        <f>J867-#REF!</f>
      </nc>
    </rcc>
    <rfmt sheetId="1" sqref="L868" start="0" length="0">
      <dxf>
        <numFmt numFmtId="13" formatCode="0%"/>
      </dxf>
    </rfmt>
    <rfmt sheetId="1" sqref="L869" start="0" length="0">
      <dxf>
        <numFmt numFmtId="13" formatCode="0%"/>
      </dxf>
    </rfmt>
    <rfmt sheetId="1" sqref="L870" start="0" length="0">
      <dxf>
        <numFmt numFmtId="13" formatCode="0%"/>
      </dxf>
    </rfmt>
    <rfmt sheetId="1" sqref="L871" start="0" length="0">
      <dxf>
        <numFmt numFmtId="13" formatCode="0%"/>
      </dxf>
    </rfmt>
    <rfmt sheetId="1" sqref="L872" start="0" length="0">
      <dxf>
        <numFmt numFmtId="13" formatCode="0%"/>
      </dxf>
    </rfmt>
    <rcc rId="0" sId="1">
      <nc r="L873">
        <f>J873-#REF!</f>
      </nc>
    </rcc>
    <rcc rId="0" sId="1">
      <nc r="L874">
        <f>J874-#REF!</f>
      </nc>
    </rcc>
    <rfmt sheetId="1" sqref="L875" start="0" length="0">
      <dxf>
        <numFmt numFmtId="13" formatCode="0%"/>
      </dxf>
    </rfmt>
    <rcc rId="0" sId="1">
      <nc r="L876">
        <f>J876-#REF!</f>
      </nc>
    </rcc>
    <rcc rId="0" sId="1">
      <nc r="L877">
        <f>J877-#REF!</f>
      </nc>
    </rcc>
    <rcc rId="0" sId="1">
      <nc r="L878">
        <f>J878-#REF!</f>
      </nc>
    </rcc>
    <rcc rId="0" sId="1">
      <nc r="L879">
        <f>J879-#REF!</f>
      </nc>
    </rcc>
    <rfmt sheetId="1" sqref="L880" start="0" length="0">
      <dxf>
        <numFmt numFmtId="13" formatCode="0%"/>
      </dxf>
    </rfmt>
    <rcc rId="0" sId="1">
      <nc r="L881">
        <f>J881-#REF!</f>
      </nc>
    </rcc>
    <rcc rId="0" sId="1">
      <nc r="L882">
        <f>J882-#REF!</f>
      </nc>
    </rcc>
    <rcc rId="0" sId="1">
      <nc r="L883">
        <f>J883-#REF!</f>
      </nc>
    </rcc>
    <rcc rId="0" sId="1">
      <nc r="L884">
        <f>J884-#REF!</f>
      </nc>
    </rcc>
    <rcc rId="0" sId="1">
      <nc r="L885">
        <f>J885-#REF!</f>
      </nc>
    </rcc>
    <rcc rId="0" sId="1">
      <nc r="L1295">
        <f>J1295-#REF!</f>
      </nc>
    </rcc>
    <rcc rId="0" sId="1">
      <nc r="L1777">
        <f>J1777-#REF!</f>
      </nc>
    </rcc>
    <rfmt sheetId="1" sqref="L888" start="0" length="0">
      <dxf>
        <numFmt numFmtId="13" formatCode="0%"/>
      </dxf>
    </rfmt>
    <rcc rId="0" sId="1">
      <nc r="L1771">
        <f>J1771-#REF!</f>
      </nc>
    </rcc>
    <rcc rId="0" sId="1">
      <nc r="L890">
        <f>J890-#REF!</f>
      </nc>
    </rcc>
    <rcc rId="0" sId="1">
      <nc r="L1307">
        <f>J1307-#REF!</f>
      </nc>
    </rcc>
    <rcc rId="0" sId="1">
      <nc r="L892">
        <f>J892-#REF!</f>
      </nc>
    </rcc>
    <rcc rId="0" sId="1">
      <nc r="L893">
        <f>J893-#REF!</f>
      </nc>
    </rcc>
    <rcc rId="0" sId="1">
      <nc r="L894">
        <f>J894-#REF!</f>
      </nc>
    </rcc>
    <rcc rId="0" sId="1">
      <nc r="L895">
        <f>J895-#REF!</f>
      </nc>
    </rcc>
    <rcc rId="0" sId="1">
      <nc r="L896">
        <f>J896-#REF!</f>
      </nc>
    </rcc>
    <rcc rId="0" sId="1">
      <nc r="L897">
        <f>J897-#REF!</f>
      </nc>
    </rcc>
    <rcc rId="0" sId="1">
      <nc r="L898">
        <f>J898-#REF!</f>
      </nc>
    </rcc>
    <rcc rId="0" sId="1">
      <nc r="L899">
        <f>J899-#REF!</f>
      </nc>
    </rcc>
    <rcc rId="0" sId="1">
      <nc r="L900">
        <f>J900-#REF!</f>
      </nc>
    </rcc>
    <rcc rId="0" sId="1">
      <nc r="L901">
        <f>J901-#REF!</f>
      </nc>
    </rcc>
    <rfmt sheetId="1" sqref="L903" start="0" length="0">
      <dxf>
        <numFmt numFmtId="13" formatCode="0%"/>
      </dxf>
    </rfmt>
    <rcc rId="0" sId="1">
      <nc r="L1308">
        <f>J1308-#REF!</f>
      </nc>
    </rcc>
    <rfmt sheetId="1" sqref="L904" start="0" length="0">
      <dxf>
        <numFmt numFmtId="13" formatCode="0%"/>
      </dxf>
    </rfmt>
    <rcc rId="0" sId="1">
      <nc r="L905">
        <f>J905-#REF!</f>
      </nc>
    </rcc>
    <rcc rId="0" sId="1">
      <nc r="L906">
        <f>J906-#REF!</f>
      </nc>
    </rcc>
    <rcc rId="0" sId="1">
      <nc r="L907">
        <f>J907-#REF!</f>
      </nc>
    </rcc>
    <rcc rId="0" sId="1">
      <nc r="L908">
        <f>J908-#REF!</f>
      </nc>
    </rcc>
    <rcc rId="0" sId="1">
      <nc r="L909">
        <f>J909-#REF!</f>
      </nc>
    </rcc>
    <rcc rId="0" sId="1">
      <nc r="L910">
        <f>J910-#REF!</f>
      </nc>
    </rcc>
    <rcc rId="0" sId="1">
      <nc r="L911">
        <f>J911-#REF!</f>
      </nc>
    </rcc>
    <rcc rId="0" sId="1">
      <nc r="L912">
        <f>J912-#REF!</f>
      </nc>
    </rcc>
    <rcc rId="0" sId="1">
      <nc r="L913">
        <f>J913-#REF!</f>
      </nc>
    </rcc>
    <rcc rId="0" sId="1">
      <nc r="L1094">
        <f>J1094-#REF!</f>
      </nc>
    </rcc>
    <rcc rId="0" sId="1">
      <nc r="L915">
        <f>J915-#REF!</f>
      </nc>
    </rcc>
    <rcc rId="0" sId="1">
      <nc r="L916">
        <f>J916-#REF!</f>
      </nc>
    </rcc>
    <rcc rId="0" sId="1">
      <nc r="L1371">
        <f>J1371-#REF!</f>
      </nc>
    </rcc>
    <rcc rId="0" sId="1">
      <nc r="L918">
        <f>J918-#REF!</f>
      </nc>
    </rcc>
    <rcc rId="0" sId="1">
      <nc r="L919">
        <f>J919-#REF!</f>
      </nc>
    </rcc>
    <rcc rId="0" sId="1">
      <nc r="L920">
        <f>J920-#REF!</f>
      </nc>
    </rcc>
    <rcc rId="0" sId="1">
      <nc r="L921">
        <f>J921-#REF!</f>
      </nc>
    </rcc>
    <rcc rId="0" sId="1">
      <nc r="L922">
        <f>J922-#REF!</f>
      </nc>
    </rcc>
    <rcc rId="0" sId="1">
      <nc r="L923">
        <f>J923-#REF!</f>
      </nc>
    </rcc>
    <rcc rId="0" sId="1">
      <nc r="L924">
        <f>J924-#REF!</f>
      </nc>
    </rcc>
    <rcc rId="0" sId="1">
      <nc r="L925">
        <f>J925-#REF!</f>
      </nc>
    </rcc>
    <rcc rId="0" sId="1">
      <nc r="L926">
        <f>J926-#REF!</f>
      </nc>
    </rcc>
    <rcc rId="0" sId="1">
      <nc r="L927">
        <f>J927-#REF!</f>
      </nc>
    </rcc>
    <rcc rId="0" sId="1">
      <nc r="L928">
        <f>J928-#REF!</f>
      </nc>
    </rcc>
    <rcc rId="0" sId="1">
      <nc r="L929">
        <f>J929-#REF!</f>
      </nc>
    </rcc>
    <rcc rId="0" sId="1">
      <nc r="L930">
        <f>J930-#REF!</f>
      </nc>
    </rcc>
    <rcc rId="0" sId="1">
      <nc r="L931">
        <f>J931-#REF!</f>
      </nc>
    </rcc>
    <rcc rId="0" sId="1">
      <nc r="L932">
        <f>J932-#REF!</f>
      </nc>
    </rcc>
    <rcc rId="0" sId="1">
      <nc r="L933">
        <f>J933-#REF!</f>
      </nc>
    </rcc>
    <rcc rId="0" sId="1">
      <nc r="L934">
        <f>J934-#REF!</f>
      </nc>
    </rcc>
    <rfmt sheetId="1" sqref="L935" start="0" length="0">
      <dxf>
        <numFmt numFmtId="13" formatCode="0%"/>
      </dxf>
    </rfmt>
    <rcc rId="0" sId="1">
      <nc r="L936">
        <f>J936-#REF!</f>
      </nc>
    </rcc>
    <rcc rId="0" sId="1">
      <nc r="L937">
        <f>J937-#REF!</f>
      </nc>
    </rcc>
    <rcc rId="0" sId="1">
      <nc r="L938">
        <f>J938-#REF!</f>
      </nc>
    </rcc>
    <rcc rId="0" sId="1">
      <nc r="L939">
        <f>J939-#REF!</f>
      </nc>
    </rcc>
    <rcc rId="0" sId="1">
      <nc r="L940">
        <f>J940-#REF!</f>
      </nc>
    </rcc>
    <rcc rId="0" sId="1">
      <nc r="L941">
        <f>J941-#REF!</f>
      </nc>
    </rcc>
    <rcc rId="0" sId="1">
      <nc r="L942">
        <f>J942-#REF!</f>
      </nc>
    </rcc>
    <rcc rId="0" sId="1">
      <nc r="L943">
        <f>J943-#REF!</f>
      </nc>
    </rcc>
    <rcc rId="0" sId="1">
      <nc r="L944">
        <f>J944-#REF!</f>
      </nc>
    </rcc>
    <rcc rId="0" sId="1">
      <nc r="L945">
        <f>J945-#REF!</f>
      </nc>
    </rcc>
    <rcc rId="0" sId="1">
      <nc r="L947">
        <f>J947-#REF!</f>
      </nc>
    </rcc>
    <rcc rId="0" sId="1">
      <nc r="L1107">
        <f>J1107-#REF!</f>
      </nc>
    </rcc>
    <rcc rId="0" sId="1">
      <nc r="L948">
        <f>J948-#REF!</f>
      </nc>
    </rcc>
    <rcc rId="0" sId="1">
      <nc r="L949">
        <f>J949-#REF!</f>
      </nc>
    </rcc>
    <rcc rId="0" sId="1">
      <nc r="L950">
        <f>J950-#REF!</f>
      </nc>
    </rcc>
    <rfmt sheetId="1" sqref="L951" start="0" length="0">
      <dxf>
        <numFmt numFmtId="13" formatCode="0%"/>
      </dxf>
    </rfmt>
    <rcc rId="0" sId="1">
      <nc r="L952">
        <f>J952-#REF!</f>
      </nc>
    </rcc>
    <rcc rId="0" sId="1">
      <nc r="L953">
        <f>J953-#REF!</f>
      </nc>
    </rcc>
    <rcc rId="0" sId="1">
      <nc r="L954">
        <f>J954-#REF!</f>
      </nc>
    </rcc>
    <rcc rId="0" sId="1">
      <nc r="L955">
        <f>J955-#REF!</f>
      </nc>
    </rcc>
    <rcc rId="0" sId="1">
      <nc r="L956">
        <f>J956-#REF!</f>
      </nc>
    </rcc>
    <rcc rId="0" sId="1">
      <nc r="L957">
        <f>J957-#REF!</f>
      </nc>
    </rcc>
    <rcc rId="0" sId="1">
      <nc r="L958">
        <f>J958-#REF!</f>
      </nc>
    </rcc>
    <rcc rId="0" sId="1">
      <nc r="L959">
        <f>J959-#REF!</f>
      </nc>
    </rcc>
    <rcc rId="0" sId="1">
      <nc r="L960">
        <f>J960-#REF!</f>
      </nc>
    </rcc>
    <rcc rId="0" sId="1">
      <nc r="L961">
        <f>J961-#REF!</f>
      </nc>
    </rcc>
    <rcc rId="0" sId="1">
      <nc r="L962">
        <f>J962-#REF!</f>
      </nc>
    </rcc>
    <rcc rId="0" sId="1">
      <nc r="L963">
        <f>J963-#REF!</f>
      </nc>
    </rcc>
    <rcc rId="0" sId="1">
      <nc r="L964">
        <f>J964-#REF!</f>
      </nc>
    </rcc>
    <rcc rId="0" sId="1">
      <nc r="L965">
        <f>J965-#REF!</f>
      </nc>
    </rcc>
    <rcc rId="0" sId="1">
      <nc r="L966">
        <f>J966-#REF!</f>
      </nc>
    </rcc>
    <rcc rId="0" sId="1">
      <nc r="L967">
        <f>J967-#REF!</f>
      </nc>
    </rcc>
    <rcc rId="0" sId="1">
      <nc r="L968">
        <f>J968-#REF!</f>
      </nc>
    </rcc>
    <rcc rId="0" sId="1">
      <nc r="L969">
        <f>J969-#REF!</f>
      </nc>
    </rcc>
    <rcc rId="0" sId="1">
      <nc r="L970">
        <f>J970-#REF!</f>
      </nc>
    </rcc>
    <rcc rId="0" sId="1">
      <nc r="L971">
        <f>J971-#REF!</f>
      </nc>
    </rcc>
    <rcc rId="0" sId="1">
      <nc r="L972">
        <f>J972-#REF!</f>
      </nc>
    </rcc>
    <rcc rId="0" sId="1">
      <nc r="L973">
        <f>J973-#REF!</f>
      </nc>
    </rcc>
    <rcc rId="0" sId="1">
      <nc r="L974">
        <f>J974-#REF!</f>
      </nc>
    </rcc>
    <rcc rId="0" sId="1">
      <nc r="L975">
        <f>J975-#REF!</f>
      </nc>
    </rcc>
    <rfmt sheetId="1" sqref="L976" start="0" length="0">
      <dxf>
        <numFmt numFmtId="13" formatCode="0%"/>
      </dxf>
    </rfmt>
    <rcc rId="0" sId="1">
      <nc r="L977">
        <f>J977-#REF!</f>
      </nc>
    </rcc>
    <rcc rId="0" sId="1">
      <nc r="L978">
        <f>J978-#REF!</f>
      </nc>
    </rcc>
    <rcc rId="0" sId="1">
      <nc r="L979">
        <f>J979-#REF!</f>
      </nc>
    </rcc>
    <rcc rId="0" sId="1">
      <nc r="L980">
        <f>J980-#REF!</f>
      </nc>
    </rcc>
    <rcc rId="0" sId="1">
      <nc r="L981">
        <f>J981-#REF!</f>
      </nc>
    </rcc>
    <rcc rId="0" sId="1">
      <nc r="L982">
        <f>J982-#REF!</f>
      </nc>
    </rcc>
    <rfmt sheetId="1" sqref="L983" start="0" length="0">
      <dxf>
        <numFmt numFmtId="13" formatCode="0%"/>
      </dxf>
    </rfmt>
    <rcc rId="0" sId="1">
      <nc r="L984">
        <f>J984-#REF!</f>
      </nc>
    </rcc>
    <rcc rId="0" sId="1">
      <nc r="L985">
        <f>J985-#REF!</f>
      </nc>
    </rcc>
    <rcc rId="0" sId="1">
      <nc r="L986">
        <f>J986-#REF!</f>
      </nc>
    </rcc>
    <rcc rId="0" sId="1">
      <nc r="L987">
        <f>J987-#REF!</f>
      </nc>
    </rcc>
    <rcc rId="0" sId="1">
      <nc r="L988">
        <f>J988-#REF!</f>
      </nc>
    </rcc>
    <rcc rId="0" sId="1">
      <nc r="L989">
        <f>J989-#REF!</f>
      </nc>
    </rcc>
    <rcc rId="0" sId="1">
      <nc r="L990">
        <f>J990-#REF!</f>
      </nc>
    </rcc>
    <rcc rId="0" sId="1">
      <nc r="L991">
        <f>J991-#REF!</f>
      </nc>
    </rcc>
    <rfmt sheetId="1" sqref="L992" start="0" length="0">
      <dxf>
        <numFmt numFmtId="13" formatCode="0%"/>
      </dxf>
    </rfmt>
    <rcc rId="0" sId="1">
      <nc r="L993">
        <f>J993-#REF!</f>
      </nc>
    </rcc>
    <rcc rId="0" sId="1">
      <nc r="L994">
        <f>J994-#REF!</f>
      </nc>
    </rcc>
    <rcc rId="0" sId="1">
      <nc r="L995">
        <f>J995-#REF!</f>
      </nc>
    </rcc>
    <rcc rId="0" sId="1">
      <nc r="L996">
        <f>J996-#REF!</f>
      </nc>
    </rcc>
    <rcc rId="0" sId="1">
      <nc r="L997">
        <f>J997-#REF!</f>
      </nc>
    </rcc>
    <rcc rId="0" sId="1">
      <nc r="L998">
        <f>J998-#REF!</f>
      </nc>
    </rcc>
    <rcc rId="0" sId="1">
      <nc r="L999">
        <f>J999-#REF!</f>
      </nc>
    </rcc>
    <rcc rId="0" sId="1">
      <nc r="L1000">
        <f>J1000-#REF!</f>
      </nc>
    </rcc>
    <rcc rId="0" sId="1">
      <nc r="L1001">
        <f>J1001-#REF!</f>
      </nc>
    </rcc>
    <rcc rId="0" sId="1">
      <nc r="L1002">
        <f>J1002-#REF!</f>
      </nc>
    </rcc>
    <rcc rId="0" sId="1">
      <nc r="L1003">
        <f>J1003-#REF!</f>
      </nc>
    </rcc>
    <rcc rId="0" sId="1">
      <nc r="L1004">
        <f>J1004-#REF!</f>
      </nc>
    </rcc>
    <rcc rId="0" sId="1">
      <nc r="L1005">
        <f>J1005-#REF!</f>
      </nc>
    </rcc>
    <rcc rId="0" sId="1">
      <nc r="L1006">
        <f>J1006-#REF!</f>
      </nc>
    </rcc>
    <rcc rId="0" sId="1">
      <nc r="L1007">
        <f>J1007-#REF!</f>
      </nc>
    </rcc>
    <rcc rId="0" sId="1">
      <nc r="L1008">
        <f>J1008-#REF!</f>
      </nc>
    </rcc>
    <rcc rId="0" sId="1">
      <nc r="L1009">
        <f>J1009-#REF!</f>
      </nc>
    </rcc>
    <rcc rId="0" sId="1">
      <nc r="L1010">
        <f>J1010-#REF!</f>
      </nc>
    </rcc>
    <rcc rId="0" sId="1">
      <nc r="L1011">
        <f>J1011-#REF!</f>
      </nc>
    </rcc>
    <rfmt sheetId="1" sqref="L1012" start="0" length="0">
      <dxf>
        <numFmt numFmtId="13" formatCode="0%"/>
      </dxf>
    </rfmt>
    <rcc rId="0" sId="1">
      <nc r="L1013">
        <f>J1013-#REF!</f>
      </nc>
    </rcc>
    <rcc rId="0" sId="1">
      <nc r="L1014">
        <f>J1014-#REF!</f>
      </nc>
    </rcc>
    <rcc rId="0" sId="1">
      <nc r="L1015">
        <f>J1015-#REF!</f>
      </nc>
    </rcc>
    <rcc rId="0" sId="1">
      <nc r="L1016">
        <f>J1016-#REF!</f>
      </nc>
    </rcc>
    <rfmt sheetId="1" sqref="L1017" start="0" length="0">
      <dxf>
        <numFmt numFmtId="13" formatCode="0%"/>
      </dxf>
    </rfmt>
    <rcc rId="0" sId="1">
      <nc r="L1018">
        <f>J1018-#REF!</f>
      </nc>
    </rcc>
    <rfmt sheetId="1" sqref="L1019" start="0" length="0">
      <dxf>
        <numFmt numFmtId="13" formatCode="0%"/>
      </dxf>
    </rfmt>
    <rcc rId="0" sId="1">
      <nc r="L1020">
        <f>J1020-#REF!</f>
      </nc>
    </rcc>
    <rfmt sheetId="1" sqref="L1022" start="0" length="0">
      <dxf>
        <numFmt numFmtId="13" formatCode="0%"/>
      </dxf>
    </rfmt>
    <rcc rId="0" sId="1">
      <nc r="L1052">
        <f>J1052-#REF!</f>
      </nc>
    </rcc>
    <rfmt sheetId="1" sqref="L1023" start="0" length="0">
      <dxf>
        <numFmt numFmtId="13" formatCode="0%"/>
      </dxf>
    </rfmt>
    <rcc rId="0" sId="1">
      <nc r="L1024">
        <f>J1024-#REF!</f>
      </nc>
    </rcc>
    <rcc rId="0" sId="1">
      <nc r="L1025">
        <f>J1025-#REF!</f>
      </nc>
    </rcc>
    <rcc rId="0" sId="1">
      <nc r="L1026">
        <f>J1026-#REF!</f>
      </nc>
    </rcc>
    <rcc rId="0" sId="1">
      <nc r="L1027">
        <f>J1027-#REF!</f>
      </nc>
    </rcc>
    <rcc rId="0" sId="1">
      <nc r="L676">
        <f>J676-#REF!</f>
      </nc>
    </rcc>
    <rcc rId="0" sId="1">
      <nc r="L1029">
        <f>J1029-#REF!</f>
      </nc>
    </rcc>
    <rcc rId="0" sId="1">
      <nc r="L1030">
        <f>J1030-#REF!</f>
      </nc>
    </rcc>
    <rcc rId="0" sId="1">
      <nc r="L1031">
        <f>J1031-#REF!</f>
      </nc>
    </rcc>
    <rcc rId="0" sId="1">
      <nc r="L1032">
        <f>J1032-#REF!</f>
      </nc>
    </rcc>
    <rcc rId="0" sId="1">
      <nc r="L1033">
        <f>J1033-#REF!</f>
      </nc>
    </rcc>
    <rcc rId="0" sId="1">
      <nc r="L1034">
        <f>J1034-#REF!</f>
      </nc>
    </rcc>
    <rcc rId="0" sId="1">
      <nc r="L1035">
        <f>J1035-#REF!</f>
      </nc>
    </rcc>
    <rcc rId="0" sId="1">
      <nc r="L1036">
        <f>J1036-#REF!</f>
      </nc>
    </rcc>
    <rcc rId="0" sId="1">
      <nc r="L1037">
        <f>J1037-#REF!</f>
      </nc>
    </rcc>
    <rcc rId="0" sId="1">
      <nc r="L1038">
        <f>J1038-#REF!</f>
      </nc>
    </rcc>
    <rcc rId="0" sId="1">
      <nc r="L1039">
        <f>J1039-#REF!</f>
      </nc>
    </rcc>
    <rcc rId="0" sId="1">
      <nc r="L1040">
        <f>J1040-#REF!</f>
      </nc>
    </rcc>
    <rcc rId="0" sId="1">
      <nc r="L1041">
        <f>J1041-#REF!</f>
      </nc>
    </rcc>
    <rcc rId="0" sId="1">
      <nc r="L1042">
        <f>J1042-#REF!</f>
      </nc>
    </rcc>
    <rcc rId="0" sId="1">
      <nc r="L1043">
        <f>J1043-#REF!</f>
      </nc>
    </rcc>
    <rcc rId="0" sId="1">
      <nc r="L1044">
        <f>J1044-#REF!</f>
      </nc>
    </rcc>
    <rcc rId="0" sId="1">
      <nc r="L1045">
        <f>J1045-#REF!</f>
      </nc>
    </rcc>
    <rcc rId="0" sId="1">
      <nc r="L1046">
        <f>J1046-#REF!</f>
      </nc>
    </rcc>
    <rcc rId="0" sId="1">
      <nc r="L1047">
        <f>J1047-#REF!</f>
      </nc>
    </rcc>
    <rcc rId="0" sId="1">
      <nc r="L1048">
        <f>J1048-#REF!</f>
      </nc>
    </rcc>
    <rcc rId="0" sId="1">
      <nc r="L1049">
        <f>J1049-#REF!</f>
      </nc>
    </rcc>
    <rcc rId="0" sId="1">
      <nc r="L253">
        <f>J253-#REF!</f>
      </nc>
    </rcc>
    <rcc rId="0" sId="1">
      <nc r="L1051">
        <f>J1051-#REF!</f>
      </nc>
    </rcc>
    <rcc rId="0" sId="1">
      <nc r="L1053">
        <f>J1053-#REF!</f>
      </nc>
    </rcc>
    <rcc rId="0" sId="1">
      <nc r="L1173">
        <f>J1173-#REF!</f>
      </nc>
    </rcc>
    <rcc rId="0" sId="1">
      <nc r="L1054">
        <f>J1054-#REF!</f>
      </nc>
    </rcc>
    <rcc rId="0" sId="1">
      <nc r="L1055">
        <f>J1055-#REF!</f>
      </nc>
    </rcc>
    <rcc rId="0" sId="1">
      <nc r="L1056">
        <f>J1056-#REF!</f>
      </nc>
    </rcc>
    <rcc rId="0" sId="1">
      <nc r="L1057">
        <f>J1057-#REF!</f>
      </nc>
    </rcc>
    <rcc rId="0" sId="1">
      <nc r="L1058">
        <f>J1058-#REF!</f>
      </nc>
    </rcc>
    <rcc rId="0" sId="1">
      <nc r="L1059">
        <f>J1059-#REF!</f>
      </nc>
    </rcc>
    <rcc rId="0" sId="1">
      <nc r="L1060">
        <f>J1060-#REF!</f>
      </nc>
    </rcc>
    <rcc rId="0" sId="1">
      <nc r="L1061">
        <f>J1061-#REF!</f>
      </nc>
    </rcc>
    <rcc rId="0" sId="1">
      <nc r="L1062">
        <f>J1062-#REF!</f>
      </nc>
    </rcc>
    <rcc rId="0" sId="1">
      <nc r="L1063">
        <f>J1063-#REF!</f>
      </nc>
    </rcc>
    <rcc rId="0" sId="1">
      <nc r="L1064">
        <f>J1064-#REF!</f>
      </nc>
    </rcc>
    <rcc rId="0" sId="1">
      <nc r="L1065">
        <f>J1065-#REF!</f>
      </nc>
    </rcc>
    <rcc rId="0" sId="1">
      <nc r="L1066">
        <f>J1066-#REF!</f>
      </nc>
    </rcc>
    <rcc rId="0" sId="1">
      <nc r="L1067">
        <f>J1067-#REF!</f>
      </nc>
    </rcc>
    <rcc rId="0" sId="1">
      <nc r="L1068">
        <f>J1068-#REF!</f>
      </nc>
    </rcc>
    <rcc rId="0" sId="1">
      <nc r="L1069">
        <f>J1069-#REF!</f>
      </nc>
    </rcc>
    <rfmt sheetId="1" sqref="L1070" start="0" length="0">
      <dxf>
        <numFmt numFmtId="13" formatCode="0%"/>
      </dxf>
    </rfmt>
    <rcc rId="0" sId="1">
      <nc r="L1071">
        <f>J1071-#REF!</f>
      </nc>
    </rcc>
    <rcc rId="0" sId="1">
      <nc r="L1072">
        <f>J1072-#REF!</f>
      </nc>
    </rcc>
    <rcc rId="0" sId="1">
      <nc r="L1073">
        <f>J1073-#REF!</f>
      </nc>
    </rcc>
    <rcc rId="0" sId="1">
      <nc r="L1074">
        <f>J1074-#REF!</f>
      </nc>
    </rcc>
    <rcc rId="0" sId="1">
      <nc r="L1075">
        <f>J1075-#REF!</f>
      </nc>
    </rcc>
    <rcc rId="0" sId="1">
      <nc r="L1076">
        <f>J1076-#REF!</f>
      </nc>
    </rcc>
    <rcc rId="0" sId="1">
      <nc r="L1077">
        <f>J1077-#REF!</f>
      </nc>
    </rcc>
    <rcc rId="0" sId="1">
      <nc r="L1078">
        <f>J1078-#REF!</f>
      </nc>
    </rcc>
    <rcc rId="0" sId="1">
      <nc r="L1296">
        <f>J1296-#REF!</f>
      </nc>
    </rcc>
    <rcc rId="0" sId="1">
      <nc r="L1080">
        <f>J1080-#REF!</f>
      </nc>
    </rcc>
    <rcc rId="0" sId="1">
      <nc r="L1081">
        <f>J1081-#REF!</f>
      </nc>
    </rcc>
    <rcc rId="0" sId="1">
      <nc r="L1082">
        <f>J1082-#REF!</f>
      </nc>
    </rcc>
    <rcc rId="0" sId="1">
      <nc r="L1083">
        <f>J1083-#REF!</f>
      </nc>
    </rcc>
    <rfmt sheetId="1" sqref="L1084" start="0" length="0">
      <dxf>
        <numFmt numFmtId="13" formatCode="0%"/>
      </dxf>
    </rfmt>
    <rcc rId="0" sId="1">
      <nc r="L1356">
        <f>J1356-#REF!</f>
      </nc>
    </rcc>
    <rcc rId="0" sId="1">
      <nc r="L1086">
        <f>J1086-#REF!</f>
      </nc>
    </rcc>
    <rcc rId="0" sId="1">
      <nc r="L1087">
        <f>J1087-#REF!</f>
      </nc>
    </rcc>
    <rcc rId="0" sId="1">
      <nc r="L1088">
        <f>J1088-#REF!</f>
      </nc>
    </rcc>
    <rcc rId="0" sId="1">
      <nc r="L1089">
        <f>J1089-#REF!</f>
      </nc>
    </rcc>
    <rcc rId="0" sId="1">
      <nc r="L1090">
        <f>J1090-#REF!</f>
      </nc>
    </rcc>
    <rcc rId="0" sId="1">
      <nc r="L835">
        <f>J835-#REF!</f>
      </nc>
    </rcc>
    <rcc rId="0" sId="1">
      <nc r="L1092">
        <f>J1092-#REF!</f>
      </nc>
    </rcc>
    <rfmt sheetId="1" sqref="L1079" start="0" length="0">
      <dxf>
        <numFmt numFmtId="13" formatCode="0%"/>
      </dxf>
    </rfmt>
    <rcc rId="0" sId="1">
      <nc r="L1093">
        <f>J1093-#REF!</f>
      </nc>
    </rcc>
    <rcc rId="0" sId="1">
      <nc r="L1095">
        <f>J1095-#REF!</f>
      </nc>
    </rcc>
    <rcc rId="0" sId="1">
      <nc r="L851">
        <f>J851-#REF!</f>
      </nc>
    </rcc>
    <rcc rId="0" sId="1">
      <nc r="L1097">
        <f>J1097-#REF!</f>
      </nc>
    </rcc>
    <rcc rId="0" sId="1">
      <nc r="L1098">
        <f>J1098-#REF!</f>
      </nc>
    </rcc>
    <rfmt sheetId="1" sqref="L1099" start="0" length="0">
      <dxf>
        <numFmt numFmtId="13" formatCode="0%"/>
      </dxf>
    </rfmt>
    <rcc rId="0" sId="1">
      <nc r="L1461">
        <f>J1461-#REF!</f>
      </nc>
    </rcc>
    <rcc rId="0" sId="1">
      <nc r="L1101">
        <f>J1101-#REF!</f>
      </nc>
    </rcc>
    <rcc rId="0" sId="1">
      <nc r="L1423">
        <f>J1423-#REF!</f>
      </nc>
    </rcc>
    <rcc rId="0" sId="1">
      <nc r="L1402">
        <f>J1402-#REF!</f>
      </nc>
    </rcc>
    <rcc rId="0" sId="1">
      <nc r="L1104">
        <f>J1104-#REF!</f>
      </nc>
    </rcc>
    <rcc rId="0" sId="1">
      <nc r="L1105">
        <f>J1105-#REF!</f>
      </nc>
    </rcc>
    <rcc rId="0" sId="1">
      <nc r="L1106">
        <f>J1106-#REF!</f>
      </nc>
    </rcc>
    <rcc rId="0" sId="1">
      <nc r="L1230">
        <f>J1230-#REF!</f>
      </nc>
    </rcc>
    <rfmt sheetId="1" sqref="L1108" start="0" length="0">
      <dxf>
        <numFmt numFmtId="13" formatCode="0%"/>
      </dxf>
    </rfmt>
    <rcc rId="0" sId="1">
      <nc r="L1109">
        <f>J1109-#REF!</f>
      </nc>
    </rcc>
    <rcc rId="0" sId="1">
      <nc r="L1110">
        <f>J1110-#REF!</f>
      </nc>
    </rcc>
    <rcc rId="0" sId="1">
      <nc r="L1111">
        <f>J1111-#REF!</f>
      </nc>
    </rcc>
    <rfmt sheetId="1" sqref="L1112" start="0" length="0">
      <dxf>
        <numFmt numFmtId="13" formatCode="0%"/>
      </dxf>
    </rfmt>
    <rcc rId="0" sId="1">
      <nc r="L1113">
        <f>J1113-#REF!</f>
      </nc>
    </rcc>
    <rcc rId="0" sId="1">
      <nc r="L1114">
        <f>J1114-#REF!</f>
      </nc>
    </rcc>
    <rcc rId="0" sId="1">
      <nc r="L1115">
        <f>J1115-#REF!</f>
      </nc>
    </rcc>
    <rcc rId="0" sId="1">
      <nc r="L1116">
        <f>J1116-#REF!</f>
      </nc>
    </rcc>
    <rcc rId="0" sId="1">
      <nc r="L1117">
        <f>J1117-#REF!</f>
      </nc>
    </rcc>
    <rfmt sheetId="1" sqref="L1118" start="0" length="0">
      <dxf>
        <numFmt numFmtId="13" formatCode="0%"/>
      </dxf>
    </rfmt>
    <rcc rId="0" sId="1">
      <nc r="L891">
        <f>J891-#REF!</f>
      </nc>
    </rcc>
    <rcc rId="0" sId="1">
      <nc r="L1120">
        <f>J1120-#REF!</f>
      </nc>
    </rcc>
    <rcc rId="0" sId="1">
      <nc r="L1121">
        <f>J1121-#REF!</f>
      </nc>
    </rcc>
    <rcc rId="0" sId="1">
      <nc r="L1122">
        <f>J1122-#REF!</f>
      </nc>
    </rcc>
    <rcc rId="0" sId="1">
      <nc r="L1123">
        <f>J1123-#REF!</f>
      </nc>
    </rcc>
    <rcc rId="0" sId="1">
      <nc r="L1124">
        <f>J1124-#REF!</f>
      </nc>
    </rcc>
    <rcc rId="0" sId="1">
      <nc r="L1237">
        <f>J1237-#REF!</f>
      </nc>
    </rcc>
    <rcc rId="0" sId="1">
      <nc r="L1297">
        <f>J1297-#REF!</f>
      </nc>
    </rcc>
    <rcc rId="0" sId="1">
      <nc r="L1127">
        <f>J1127-#REF!</f>
      </nc>
    </rcc>
    <rcc rId="0" sId="1">
      <nc r="L1128">
        <f>J1128-#REF!</f>
      </nc>
    </rcc>
    <rcc rId="0" sId="1">
      <nc r="L1129">
        <f>J1129-#REF!</f>
      </nc>
    </rcc>
    <rcc rId="0" sId="1">
      <nc r="L1130">
        <f>J1130-#REF!</f>
      </nc>
    </rcc>
    <rcc rId="0" sId="1">
      <nc r="L1131">
        <f>J1131-#REF!</f>
      </nc>
    </rcc>
    <rcc rId="0" sId="1">
      <nc r="L1132">
        <f>J1132-#REF!</f>
      </nc>
    </rcc>
    <rcc rId="0" sId="1">
      <nc r="L1133">
        <f>J1133-#REF!</f>
      </nc>
    </rcc>
    <rcc rId="0" sId="1">
      <nc r="L1134">
        <f>J1134-#REF!</f>
      </nc>
    </rcc>
    <rcc rId="0" sId="1">
      <nc r="L1135">
        <f>J1135-#REF!</f>
      </nc>
    </rcc>
    <rcc rId="0" sId="1">
      <nc r="L1136">
        <f>J1136-#REF!</f>
      </nc>
    </rcc>
    <rcc rId="0" sId="1">
      <nc r="L1137">
        <f>J1137-#REF!</f>
      </nc>
    </rcc>
    <rcc rId="0" sId="1">
      <nc r="L1138">
        <f>J1138-#REF!</f>
      </nc>
    </rcc>
    <rcc rId="0" sId="1">
      <nc r="L1139">
        <f>J1139-#REF!</f>
      </nc>
    </rcc>
    <rcc rId="0" sId="1">
      <nc r="L1140">
        <f>J1140-#REF!</f>
      </nc>
    </rcc>
    <rcc rId="0" sId="1">
      <nc r="L1141">
        <f>J1141-#REF!</f>
      </nc>
    </rcc>
    <rcc rId="0" sId="1">
      <nc r="L1142">
        <f>J1142-#REF!</f>
      </nc>
    </rcc>
    <rcc rId="0" sId="1">
      <nc r="L1143">
        <f>J1143-#REF!</f>
      </nc>
    </rcc>
    <rcc rId="0" sId="1">
      <nc r="L1144">
        <f>J1144-#REF!</f>
      </nc>
    </rcc>
    <rcc rId="0" sId="1">
      <nc r="L1145">
        <f>J1145-#REF!</f>
      </nc>
    </rcc>
    <rcc rId="0" sId="1">
      <nc r="L1411">
        <f>J1411-#REF!</f>
      </nc>
    </rcc>
    <rcc rId="0" sId="1">
      <nc r="L1147">
        <f>J1147-#REF!</f>
      </nc>
    </rcc>
    <rcc rId="0" sId="1">
      <nc r="L1148">
        <f>J1148-#REF!</f>
      </nc>
    </rcc>
    <rcc rId="0" sId="1">
      <nc r="L1149">
        <f>J1149-#REF!</f>
      </nc>
    </rcc>
    <rcc rId="0" sId="1">
      <nc r="L1150">
        <f>J1150-#REF!</f>
      </nc>
    </rcc>
    <rcc rId="0" sId="1">
      <nc r="L775">
        <f>J775-#REF!</f>
      </nc>
    </rcc>
    <rcc rId="0" sId="1">
      <nc r="L1152">
        <f>J1152-#REF!</f>
      </nc>
    </rcc>
    <rcc rId="0" sId="1">
      <nc r="L1437">
        <f>J1437-#REF!</f>
      </nc>
    </rcc>
    <rfmt sheetId="1" sqref="L1154" start="0" length="0">
      <dxf>
        <numFmt numFmtId="13" formatCode="0%"/>
      </dxf>
    </rfmt>
    <rcc rId="0" sId="1">
      <nc r="L1157">
        <f>J1157-#REF!</f>
      </nc>
    </rcc>
    <rcc rId="0" sId="1">
      <nc r="L1517">
        <f>J1517-#REF!</f>
      </nc>
    </rcc>
    <rcc rId="0" sId="1">
      <nc r="L1557">
        <f>J1557-#REF!</f>
      </nc>
    </rcc>
    <rfmt sheetId="1" sqref="L1158" start="0" length="0">
      <dxf>
        <numFmt numFmtId="13" formatCode="0%"/>
      </dxf>
    </rfmt>
    <rcc rId="0" sId="1">
      <nc r="L1159">
        <f>J1159-#REF!</f>
      </nc>
    </rcc>
    <rfmt sheetId="1" sqref="L1160" start="0" length="0">
      <dxf>
        <numFmt numFmtId="0" formatCode="General"/>
      </dxf>
    </rfmt>
    <rfmt sheetId="1" sqref="L1161" start="0" length="0">
      <dxf>
        <numFmt numFmtId="13" formatCode="0%"/>
      </dxf>
    </rfmt>
    <rcc rId="0" sId="1">
      <nc r="L1162">
        <f>J1162-#REF!</f>
      </nc>
    </rcc>
    <rcc rId="0" sId="1">
      <nc r="L1163">
        <f>J1163-#REF!</f>
      </nc>
    </rcc>
    <rcc rId="0" sId="1">
      <nc r="L1164">
        <f>J1164-#REF!</f>
      </nc>
    </rcc>
    <rcc rId="0" sId="1">
      <nc r="L1165">
        <f>J1165-#REF!</f>
      </nc>
    </rcc>
    <rcc rId="0" sId="1">
      <nc r="L1166">
        <f>J1166-#REF!</f>
      </nc>
    </rcc>
    <rcc rId="0" sId="1">
      <nc r="L1167">
        <f>J1167-#REF!</f>
      </nc>
    </rcc>
    <rcc rId="0" sId="1">
      <nc r="L1168">
        <f>J1168-#REF!</f>
      </nc>
    </rcc>
    <rcc rId="0" sId="1">
      <nc r="L1169">
        <f>J1169-#REF!</f>
      </nc>
    </rcc>
    <rcc rId="0" sId="1">
      <nc r="L1170">
        <f>J1170-#REF!</f>
      </nc>
    </rcc>
    <rcc rId="0" sId="1">
      <nc r="L1171">
        <f>J1171-#REF!</f>
      </nc>
    </rcc>
    <rcc rId="0" sId="1">
      <nc r="L1172">
        <f>J1172-#REF!</f>
      </nc>
    </rcc>
    <rcc rId="0" sId="1">
      <nc r="L1702">
        <f>J1702-#REF!</f>
      </nc>
    </rcc>
    <rcc rId="0" sId="1">
      <nc r="L1174">
        <f>J1174-#REF!</f>
      </nc>
    </rcc>
    <rcc rId="0" sId="1">
      <nc r="L1175">
        <f>J1175-#REF!</f>
      </nc>
    </rcc>
    <rcc rId="0" sId="1">
      <nc r="L1176">
        <f>J1176-#REF!</f>
      </nc>
    </rcc>
    <rcc rId="0" sId="1">
      <nc r="L1177">
        <f>J1177-#REF!</f>
      </nc>
    </rcc>
    <rcc rId="0" sId="1">
      <nc r="L1178">
        <f>J1178-#REF!</f>
      </nc>
    </rcc>
    <rcc rId="0" sId="1">
      <nc r="L1179">
        <f>J1179-#REF!</f>
      </nc>
    </rcc>
    <rcc rId="0" sId="1">
      <nc r="L1180">
        <f>J1180-#REF!</f>
      </nc>
    </rcc>
    <rfmt sheetId="1" sqref="L1181" start="0" length="0">
      <dxf>
        <numFmt numFmtId="13" formatCode="0%"/>
      </dxf>
    </rfmt>
    <rcc rId="0" sId="1">
      <nc r="L1182">
        <f>J1182-#REF!</f>
      </nc>
    </rcc>
    <rcc rId="0" sId="1">
      <nc r="L1183">
        <f>J1183-#REF!</f>
      </nc>
    </rcc>
    <rcc rId="0" sId="1">
      <nc r="L1184">
        <f>J1184-#REF!</f>
      </nc>
    </rcc>
    <rcc rId="0" sId="1">
      <nc r="L1185">
        <f>J1185-#REF!</f>
      </nc>
    </rcc>
    <rcc rId="0" sId="1">
      <nc r="L1208">
        <f>J1208-#REF!</f>
      </nc>
    </rcc>
    <rcc rId="0" sId="1">
      <nc r="L1187">
        <f>J1187-#REF!</f>
      </nc>
    </rcc>
    <rcc rId="0" sId="1">
      <nc r="L1188">
        <f>J1188-#REF!</f>
      </nc>
    </rcc>
    <rcc rId="0" sId="1">
      <nc r="L1189">
        <f>J1189-#REF!</f>
      </nc>
    </rcc>
    <rfmt sheetId="1" sqref="L1190" start="0" length="0">
      <dxf>
        <numFmt numFmtId="13" formatCode="0%"/>
      </dxf>
    </rfmt>
    <rcc rId="0" sId="1">
      <nc r="L1192">
        <f>J1192-#REF!</f>
      </nc>
    </rcc>
    <rcc rId="0" sId="1">
      <nc r="L1540">
        <f>J1540-#REF!</f>
      </nc>
    </rcc>
    <rcc rId="0" sId="1">
      <nc r="L1193">
        <f>J1193-#REF!</f>
      </nc>
    </rcc>
    <rcc rId="0" sId="1">
      <nc r="L1194">
        <f>J1194-#REF!</f>
      </nc>
    </rcc>
    <rcc rId="0" sId="1">
      <nc r="L1195">
        <f>J1195-#REF!</f>
      </nc>
    </rcc>
    <rcc rId="0" sId="1">
      <nc r="L1196">
        <f>J1196-#REF!</f>
      </nc>
    </rcc>
    <rcc rId="0" sId="1">
      <nc r="L1197">
        <f>J1197-#REF!</f>
      </nc>
    </rcc>
    <rcc rId="0" sId="1">
      <nc r="L1199">
        <f>J1199-#REF!</f>
      </nc>
    </rcc>
    <rcc rId="0" sId="1">
      <nc r="L1200">
        <f>J1200-#REF!</f>
      </nc>
    </rcc>
    <rcc rId="0" sId="1">
      <nc r="L1343">
        <f>J1343-#REF!</f>
      </nc>
    </rcc>
    <rcc rId="0" sId="1">
      <nc r="L1201">
        <f>J1201-#REF!</f>
      </nc>
    </rcc>
    <rcc rId="0" sId="1">
      <nc r="L1202">
        <f>J1202-#REF!</f>
      </nc>
    </rcc>
    <rcc rId="0" sId="1">
      <nc r="L1203">
        <f>J1203-#REF!</f>
      </nc>
    </rcc>
    <rcc rId="0" sId="1">
      <nc r="L1204">
        <f>J1204-#REF!</f>
      </nc>
    </rcc>
    <rcc rId="0" sId="1">
      <nc r="L1205">
        <f>J1205-#REF!</f>
      </nc>
    </rcc>
    <rcc rId="0" sId="1">
      <nc r="L1206">
        <f>J1206-#REF!</f>
      </nc>
    </rcc>
    <rcc rId="0" sId="1">
      <nc r="L1207">
        <f>J1207-#REF!</f>
      </nc>
    </rcc>
    <rcc rId="0" sId="1">
      <nc r="L1209">
        <f>J1209-#REF!</f>
      </nc>
    </rcc>
    <rcc rId="0" sId="1">
      <nc r="L1210">
        <f>J1210-#REF!</f>
      </nc>
    </rcc>
    <rcc rId="0" sId="1">
      <nc r="L1211">
        <f>J1211-#REF!</f>
      </nc>
    </rcc>
    <rcc rId="0" sId="1">
      <nc r="L1238">
        <f>J1238-#REF!</f>
      </nc>
    </rcc>
    <rcc rId="0" sId="1">
      <nc r="L1212">
        <f>J1212-#REF!</f>
      </nc>
    </rcc>
    <rcc rId="0" sId="1">
      <nc r="L1374">
        <f>J1374-#REF!</f>
      </nc>
    </rcc>
    <rcc rId="0" sId="1">
      <nc r="L1214">
        <f>J1214-#REF!</f>
      </nc>
    </rcc>
    <rfmt sheetId="1" sqref="L1215" start="0" length="0">
      <dxf>
        <numFmt numFmtId="13" formatCode="0%"/>
      </dxf>
    </rfmt>
    <rcc rId="0" sId="1">
      <nc r="L1216">
        <f>J1216-#REF!</f>
      </nc>
    </rcc>
    <rcc rId="0" sId="1">
      <nc r="L1217">
        <f>J1217-#REF!</f>
      </nc>
    </rcc>
    <rfmt sheetId="1" sqref="L1218" start="0" length="0">
      <dxf>
        <numFmt numFmtId="13" formatCode="0%"/>
      </dxf>
    </rfmt>
    <rcc rId="0" sId="1">
      <nc r="L1219">
        <f>J1219-#REF!</f>
      </nc>
    </rcc>
    <rcc rId="0" sId="1">
      <nc r="L1220">
        <f>J1220-#REF!</f>
      </nc>
    </rcc>
    <rcc rId="0" sId="1">
      <nc r="L1221">
        <f>J1221-#REF!</f>
      </nc>
    </rcc>
    <rcc rId="0" sId="1">
      <nc r="L1222">
        <f>J1222-#REF!</f>
      </nc>
    </rcc>
    <rfmt sheetId="1" sqref="L1223" start="0" length="0">
      <dxf>
        <numFmt numFmtId="13" formatCode="0%"/>
      </dxf>
    </rfmt>
    <rcc rId="0" sId="1">
      <nc r="L1224">
        <f>J1224-#REF!</f>
      </nc>
    </rcc>
    <rfmt sheetId="1" sqref="L1225" start="0" length="0">
      <dxf>
        <numFmt numFmtId="13" formatCode="0%"/>
      </dxf>
    </rfmt>
    <rcc rId="0" sId="1">
      <nc r="L1226">
        <f>J1226-#REF!</f>
      </nc>
    </rcc>
    <rcc rId="0" sId="1">
      <nc r="L1227">
        <f>J1227-#REF!</f>
      </nc>
    </rcc>
    <rcc rId="0" sId="1">
      <nc r="L1228">
        <f>J1228-#REF!</f>
      </nc>
    </rcc>
    <rcc rId="0" sId="1">
      <nc r="L1151">
        <f>J1151-#REF!</f>
      </nc>
    </rcc>
    <rcc rId="0" sId="1">
      <nc r="L1100">
        <f>J1100-#REF!</f>
      </nc>
    </rcc>
    <rcc rId="0" sId="1">
      <nc r="L1231">
        <f>J1231-#REF!</f>
      </nc>
    </rcc>
    <rfmt sheetId="1" sqref="L1232" start="0" length="0">
      <dxf>
        <numFmt numFmtId="13" formatCode="0%"/>
      </dxf>
    </rfmt>
    <rcc rId="0" sId="1">
      <nc r="L1233">
        <f>J1233-#REF!</f>
      </nc>
    </rcc>
    <rcc rId="0" sId="1">
      <nc r="L1298">
        <f>J1298-#REF!</f>
      </nc>
    </rcc>
    <rfmt sheetId="1" sqref="L1235" start="0" length="0">
      <dxf>
        <numFmt numFmtId="13" formatCode="0%"/>
      </dxf>
    </rfmt>
    <rcc rId="0" sId="1">
      <nc r="L1153">
        <f>J1153-#REF!</f>
      </nc>
    </rcc>
    <rfmt sheetId="1" sqref="L1236" start="0" length="0">
      <dxf>
        <numFmt numFmtId="13" formatCode="0%"/>
      </dxf>
    </rfmt>
    <rfmt sheetId="1" sqref="L1096" start="0" length="0">
      <dxf>
        <numFmt numFmtId="13" formatCode="0%"/>
      </dxf>
    </rfmt>
    <rcc rId="0" sId="1">
      <nc r="L1239">
        <f>J1239-#REF!</f>
      </nc>
    </rcc>
    <rcc rId="0" sId="1">
      <nc r="L1240">
        <f>J1240-#REF!</f>
      </nc>
    </rcc>
    <rcc rId="0" sId="1">
      <nc r="L1241">
        <f>J1241-#REF!</f>
      </nc>
    </rcc>
    <rcc rId="0" sId="1">
      <nc r="L1242">
        <f>J1242-#REF!</f>
      </nc>
    </rcc>
    <rcc rId="0" sId="1">
      <nc r="L1243">
        <f>J1243-#REF!</f>
      </nc>
    </rcc>
    <rcc rId="0" sId="1">
      <nc r="L1244">
        <f>J1244-#REF!</f>
      </nc>
    </rcc>
    <rcc rId="0" sId="1">
      <nc r="L1245">
        <f>J1245-#REF!</f>
      </nc>
    </rcc>
    <rfmt sheetId="1" sqref="L1246" start="0" length="0">
      <dxf>
        <numFmt numFmtId="13" formatCode="0%"/>
      </dxf>
    </rfmt>
    <rcc rId="0" sId="1">
      <nc r="L1247">
        <f>J1247-#REF!</f>
      </nc>
    </rcc>
    <rcc rId="0" sId="1">
      <nc r="L1248">
        <f>J1248-#REF!</f>
      </nc>
    </rcc>
    <rcc rId="0" sId="1">
      <nc r="L1249">
        <f>J1249-#REF!</f>
      </nc>
    </rcc>
    <rfmt sheetId="1" sqref="L1250" start="0" length="0">
      <dxf>
        <numFmt numFmtId="13" formatCode="0%"/>
      </dxf>
    </rfmt>
    <rcc rId="0" sId="1">
      <nc r="L1251">
        <f>J1251-#REF!</f>
      </nc>
    </rcc>
    <rfmt sheetId="1" sqref="L1252" start="0" length="0">
      <dxf>
        <numFmt numFmtId="13" formatCode="0%"/>
      </dxf>
    </rfmt>
    <rcc rId="0" sId="1">
      <nc r="L1253">
        <f>J1253-#REF!</f>
      </nc>
    </rcc>
    <rfmt sheetId="1" sqref="L1254" start="0" length="0">
      <dxf>
        <numFmt numFmtId="13" formatCode="0%"/>
      </dxf>
    </rfmt>
    <rcc rId="0" sId="1">
      <nc r="L1255">
        <f>J1255-#REF!</f>
      </nc>
    </rcc>
    <rcc rId="0" sId="1">
      <nc r="L1256">
        <f>J1256-#REF!</f>
      </nc>
    </rcc>
    <rcc rId="0" sId="1">
      <nc r="L1257">
        <f>J1257-#REF!</f>
      </nc>
    </rcc>
    <rcc rId="0" sId="1">
      <nc r="L1258">
        <f>J1258-#REF!</f>
      </nc>
    </rcc>
    <rcc rId="0" sId="1">
      <nc r="L1259">
        <f>J1259-#REF!</f>
      </nc>
    </rcc>
    <rcc rId="0" sId="1">
      <nc r="L1260">
        <f>J1260-#REF!</f>
      </nc>
    </rcc>
    <rcc rId="0" sId="1">
      <nc r="L1261">
        <f>J1261-#REF!</f>
      </nc>
    </rcc>
    <rcc rId="0" sId="1">
      <nc r="L1262">
        <f>J1262-#REF!</f>
      </nc>
    </rcc>
    <rcc rId="0" sId="1">
      <nc r="L1263">
        <f>J1263-#REF!</f>
      </nc>
    </rcc>
    <rcc rId="0" sId="1">
      <nc r="L1264">
        <f>J1264-#REF!</f>
      </nc>
    </rcc>
    <rcc rId="0" sId="1">
      <nc r="L1265">
        <f>J1265-#REF!</f>
      </nc>
    </rcc>
    <rcc rId="0" sId="1">
      <nc r="L1266">
        <f>J1266-#REF!</f>
      </nc>
    </rcc>
    <rcc rId="0" sId="1">
      <nc r="L1267">
        <f>J1267-#REF!</f>
      </nc>
    </rcc>
    <rcc rId="0" sId="1">
      <nc r="L1268">
        <f>J1268-#REF!</f>
      </nc>
    </rcc>
    <rcc rId="0" sId="1">
      <nc r="L1269">
        <f>J1269-#REF!</f>
      </nc>
    </rcc>
    <rcc rId="0" sId="1">
      <nc r="L1270">
        <f>J1270-#REF!</f>
      </nc>
    </rcc>
    <rcc rId="0" sId="1">
      <nc r="L1271">
        <f>J1271-#REF!</f>
      </nc>
    </rcc>
    <rcc rId="0" sId="1">
      <nc r="L887">
        <f>J887-#REF!</f>
      </nc>
    </rcc>
    <rcc rId="0" sId="1">
      <nc r="L1272">
        <f>J1272-#REF!</f>
      </nc>
    </rcc>
    <rcc rId="0" sId="1">
      <nc r="L1274">
        <f>J1274-#REF!</f>
      </nc>
    </rcc>
    <rcc rId="0" sId="1">
      <nc r="L802">
        <f>J802-#REF!</f>
      </nc>
    </rcc>
    <rcc rId="0" sId="1">
      <nc r="L1276">
        <f>J1276-#REF!</f>
      </nc>
    </rcc>
    <rcc rId="0" sId="1">
      <nc r="L1277">
        <f>J1277-#REF!</f>
      </nc>
    </rcc>
    <rcc rId="0" sId="1">
      <nc r="L1278">
        <f>J1278-#REF!</f>
      </nc>
    </rcc>
    <rcc rId="0" sId="1">
      <nc r="L1279">
        <f>J1279-#REF!</f>
      </nc>
    </rcc>
    <rfmt sheetId="1" sqref="L1280" start="0" length="0">
      <dxf>
        <numFmt numFmtId="13" formatCode="0%"/>
      </dxf>
    </rfmt>
    <rcc rId="0" sId="1">
      <nc r="L1281">
        <f>J1281-#REF!</f>
      </nc>
    </rcc>
    <rcc rId="0" sId="1">
      <nc r="L1282">
        <f>J1282-#REF!</f>
      </nc>
    </rcc>
    <rfmt sheetId="1" sqref="L1283" start="0" length="0">
      <dxf>
        <numFmt numFmtId="13" formatCode="0%"/>
      </dxf>
    </rfmt>
    <rcc rId="0" sId="1">
      <nc r="L1284">
        <f>J1284-#REF!</f>
      </nc>
    </rcc>
    <rcc rId="0" sId="1">
      <nc r="L1285">
        <f>J1285-#REF!</f>
      </nc>
    </rcc>
    <rcc rId="0" sId="1">
      <nc r="L1286">
        <f>J1286-#REF!</f>
      </nc>
    </rcc>
    <rcc rId="0" sId="1">
      <nc r="L1287">
        <f>J1287-#REF!</f>
      </nc>
    </rcc>
    <rcc rId="0" sId="1">
      <nc r="L1288">
        <f>J1288-#REF!</f>
      </nc>
    </rcc>
    <rcc rId="0" sId="1">
      <nc r="L1289">
        <f>J1289-#REF!</f>
      </nc>
    </rcc>
    <rcc rId="0" sId="1">
      <nc r="L1290">
        <f>J1290-#REF!</f>
      </nc>
    </rcc>
    <rcc rId="0" sId="1">
      <nc r="L1291">
        <f>J1291-#REF!</f>
      </nc>
    </rcc>
    <rcc rId="0" sId="1">
      <nc r="L1292">
        <f>J1292-#REF!</f>
      </nc>
    </rcc>
    <rcc rId="0" sId="1">
      <nc r="L1293">
        <f>J1293-#REF!</f>
      </nc>
    </rcc>
    <rcc rId="0" sId="1">
      <nc r="L1294">
        <f>J1294-#REF!</f>
      </nc>
    </rcc>
    <rfmt sheetId="1" sqref="L1657" start="0" length="0">
      <dxf>
        <numFmt numFmtId="13" formatCode="0%"/>
      </dxf>
    </rfmt>
    <rcc rId="0" sId="1">
      <nc r="L783">
        <f>J783-#REF!</f>
      </nc>
    </rcc>
    <rcc rId="0" sId="1">
      <nc r="L792">
        <f>J792-#REF!</f>
      </nc>
    </rcc>
    <rcc rId="0" sId="1">
      <nc r="L1234">
        <f>J1234-#REF!</f>
      </nc>
    </rcc>
    <rcc rId="0" sId="1">
      <nc r="L1299">
        <f>J1299-#REF!</f>
      </nc>
    </rcc>
    <rcc rId="0" sId="1">
      <nc r="L1155">
        <f>J1155-#REF!</f>
      </nc>
    </rcc>
    <rcc rId="0" sId="1">
      <nc r="L1301">
        <f>J1301-#REF!</f>
      </nc>
    </rcc>
    <rcc rId="0" sId="1">
      <nc r="L1302">
        <f>J1302-#REF!</f>
      </nc>
    </rcc>
    <rcc rId="0" sId="1">
      <nc r="L1303">
        <f>J1303-#REF!</f>
      </nc>
    </rcc>
    <rcc rId="0" sId="1">
      <nc r="L1304">
        <f>J1304-#REF!</f>
      </nc>
    </rcc>
    <rfmt sheetId="1" sqref="L1305" start="0" length="0">
      <dxf>
        <numFmt numFmtId="13" formatCode="0%"/>
      </dxf>
    </rfmt>
    <rcc rId="0" sId="1">
      <nc r="L1426">
        <f>J1426-#REF!</f>
      </nc>
    </rcc>
    <rcc rId="0" sId="1">
      <nc r="L704">
        <f>J704-#REF!</f>
      </nc>
    </rcc>
    <rcc rId="0" sId="1">
      <nc r="L902">
        <f>J902-#REF!</f>
      </nc>
    </rcc>
    <rcc rId="0" sId="1">
      <nc r="L1309">
        <f>J1309-#REF!</f>
      </nc>
    </rcc>
    <rcc rId="0" sId="1">
      <nc r="L1310">
        <f>J1310-#REF!</f>
      </nc>
    </rcc>
    <rcc rId="0" sId="1">
      <nc r="L1311">
        <f>J1311-#REF!</f>
      </nc>
    </rcc>
    <rcc rId="0" sId="1">
      <nc r="L1312">
        <f>J1312-#REF!</f>
      </nc>
    </rcc>
    <rcc rId="0" sId="1">
      <nc r="L1313">
        <f>J1313-#REF!</f>
      </nc>
    </rcc>
    <rcc rId="0" sId="1">
      <nc r="L1314">
        <f>J1314-#REF!</f>
      </nc>
    </rcc>
    <rcc rId="0" sId="1">
      <nc r="L1315">
        <f>J1315-#REF!</f>
      </nc>
    </rcc>
    <rcc rId="0" sId="1">
      <nc r="L1316">
        <f>J1316-#REF!</f>
      </nc>
    </rcc>
    <rcc rId="0" sId="1">
      <nc r="L1317">
        <f>J1317-#REF!</f>
      </nc>
    </rcc>
    <rcc rId="0" sId="1">
      <nc r="L1318">
        <f>J1318-#REF!</f>
      </nc>
    </rcc>
    <rcc rId="0" sId="1">
      <nc r="L1319">
        <f>J1319-#REF!</f>
      </nc>
    </rcc>
    <rcc rId="0" sId="1">
      <nc r="L1320">
        <f>J1320-#REF!</f>
      </nc>
    </rcc>
    <rcc rId="0" sId="1">
      <nc r="L1321">
        <f>J1321-#REF!</f>
      </nc>
    </rcc>
    <rcc rId="0" sId="1">
      <nc r="L1322">
        <f>J1322-#REF!</f>
      </nc>
    </rcc>
    <rcc rId="0" sId="1">
      <nc r="L1323">
        <f>J1323-#REF!</f>
      </nc>
    </rcc>
    <rcc rId="0" sId="1">
      <nc r="L1324">
        <f>J1324-#REF!</f>
      </nc>
    </rcc>
    <rcc rId="0" sId="1">
      <nc r="L1325">
        <f>J1325-#REF!</f>
      </nc>
    </rcc>
    <rcc rId="0" sId="1">
      <nc r="L1326">
        <f>J1326-#REF!</f>
      </nc>
    </rcc>
    <rcc rId="0" sId="1">
      <nc r="L1629">
        <f>J1629-#REF!</f>
      </nc>
    </rcc>
    <rcc rId="0" sId="1">
      <nc r="L1328">
        <f>J1328-#REF!</f>
      </nc>
    </rcc>
    <rfmt sheetId="1" sqref="L1329" start="0" length="0">
      <dxf>
        <numFmt numFmtId="13" formatCode="0%"/>
      </dxf>
    </rfmt>
    <rcc rId="0" sId="1">
      <nc r="L1330">
        <f>J1330-#REF!</f>
      </nc>
    </rcc>
    <rcc rId="0" sId="1">
      <nc r="L1331">
        <f>J1331-#REF!</f>
      </nc>
    </rcc>
    <rcc rId="0" sId="1">
      <nc r="L1333">
        <f>J1333-#REF!</f>
      </nc>
    </rcc>
    <rcc rId="0" sId="1">
      <nc r="L1650">
        <f>J1650-#REF!</f>
      </nc>
    </rcc>
    <rcc rId="0" sId="1">
      <nc r="L1334">
        <f>J1334-#REF!</f>
      </nc>
    </rcc>
    <rcc rId="0" sId="1">
      <nc r="L1335">
        <f>J1335-#REF!</f>
      </nc>
    </rcc>
    <rcc rId="0" sId="1">
      <nc r="L1336">
        <f>J1336-#REF!</f>
      </nc>
    </rcc>
    <rcc rId="0" sId="1">
      <nc r="L1337">
        <f>J1337-#REF!</f>
      </nc>
    </rcc>
    <rfmt sheetId="1" sqref="L1338" start="0" length="0">
      <dxf>
        <numFmt numFmtId="13" formatCode="0%"/>
      </dxf>
    </rfmt>
    <rfmt sheetId="1" sqref="L1339" start="0" length="0">
      <dxf>
        <numFmt numFmtId="13" formatCode="0%"/>
      </dxf>
    </rfmt>
    <rfmt sheetId="1" sqref="L1340" start="0" length="0">
      <dxf>
        <numFmt numFmtId="13" formatCode="0%"/>
      </dxf>
    </rfmt>
    <rcc rId="0" sId="1">
      <nc r="L1341">
        <f>J1341-#REF!</f>
      </nc>
    </rcc>
    <rcc rId="0" sId="1">
      <nc r="L1342">
        <f>J1342-#REF!</f>
      </nc>
    </rcc>
    <rcc rId="0" sId="1">
      <nc r="L1790">
        <f>J1790-#REF!</f>
      </nc>
    </rcc>
    <rcc rId="0" sId="1">
      <nc r="L1344">
        <f>J1344-#REF!</f>
      </nc>
    </rcc>
    <rcc rId="0" sId="1">
      <nc r="L1345">
        <f>J1345-#REF!</f>
      </nc>
    </rcc>
    <rcc rId="0" sId="1">
      <nc r="L1346">
        <f>J1346-#REF!</f>
      </nc>
    </rcc>
    <rcc rId="0" sId="1">
      <nc r="L1347">
        <f>J1347-#REF!</f>
      </nc>
    </rcc>
    <rcc rId="0" sId="1">
      <nc r="L1348">
        <f>J1348-#REF!</f>
      </nc>
    </rcc>
    <rcc rId="0" sId="1">
      <nc r="L946">
        <f>J946-#REF!</f>
      </nc>
    </rcc>
    <rcc rId="0" sId="1">
      <nc r="L1350">
        <f>J1350-#REF!</f>
      </nc>
    </rcc>
    <rcc rId="0" sId="1">
      <nc r="L1526">
        <f>J1526-#REF!</f>
      </nc>
    </rcc>
    <rcc rId="0" sId="1">
      <nc r="L1352">
        <f>J1352-#REF!</f>
      </nc>
    </rcc>
    <rcc rId="0" sId="1">
      <nc r="L1353">
        <f>J1353-#REF!</f>
      </nc>
    </rcc>
    <rcc rId="0" sId="1">
      <nc r="L1354">
        <f>J1354-#REF!</f>
      </nc>
    </rcc>
    <rcc rId="0" sId="1">
      <nc r="L1355">
        <f>J1355-#REF!</f>
      </nc>
    </rcc>
    <rcc rId="0" sId="1">
      <nc r="L857">
        <f>J857-#REF!</f>
      </nc>
    </rcc>
    <rcc rId="0" sId="1">
      <nc r="L1050">
        <f>J1050-#REF!</f>
      </nc>
    </rcc>
    <rcc rId="0" sId="1">
      <nc r="L1358">
        <f>J1358-#REF!</f>
      </nc>
    </rcc>
    <rcc rId="0" sId="1">
      <nc r="L1359">
        <f>J1359-#REF!</f>
      </nc>
    </rcc>
    <rcc rId="0" sId="1">
      <nc r="L1360">
        <f>J1360-#REF!</f>
      </nc>
    </rcc>
    <rcc rId="0" sId="1">
      <nc r="L1361">
        <f>J1361-#REF!</f>
      </nc>
    </rcc>
    <rcc rId="0" sId="1">
      <nc r="L1362">
        <f>J1362-#REF!</f>
      </nc>
    </rcc>
    <rfmt sheetId="1" sqref="L1363" start="0" length="0">
      <dxf>
        <numFmt numFmtId="13" formatCode="0%"/>
      </dxf>
    </rfmt>
    <rcc rId="0" sId="1">
      <nc r="L1364">
        <f>J1364-#REF!</f>
      </nc>
    </rcc>
    <rcc rId="0" sId="1">
      <nc r="L1365">
        <f>J1365-#REF!</f>
      </nc>
    </rcc>
    <rcc rId="0" sId="1">
      <nc r="L1366">
        <f>J1366-#REF!</f>
      </nc>
    </rcc>
    <rfmt sheetId="1" sqref="L1367" start="0" length="0">
      <dxf>
        <numFmt numFmtId="13" formatCode="0%"/>
      </dxf>
    </rfmt>
    <rcc rId="0" sId="1">
      <nc r="L1368">
        <f>J1368-#REF!</f>
      </nc>
    </rcc>
    <rcc rId="0" sId="1">
      <nc r="L1369">
        <f>J1369-#REF!</f>
      </nc>
    </rcc>
    <rcc rId="0" sId="1">
      <nc r="L1370">
        <f>J1370-#REF!</f>
      </nc>
    </rcc>
    <rcc rId="0" sId="1">
      <nc r="L715">
        <f>J715-#REF!</f>
      </nc>
    </rcc>
    <rcc rId="0" sId="1">
      <nc r="L1372">
        <f>J1372-#REF!</f>
      </nc>
    </rcc>
    <rcc rId="0" sId="1">
      <nc r="L1373">
        <f>J1373-#REF!</f>
      </nc>
    </rcc>
    <rcc rId="0" sId="1">
      <nc r="L1119">
        <f>J1119-#REF!</f>
      </nc>
    </rcc>
    <rcc rId="0" sId="1">
      <nc r="L1375">
        <f>J1375-#REF!</f>
      </nc>
    </rcc>
    <rcc rId="0" sId="1">
      <nc r="L1376">
        <f>J1376-#REF!</f>
      </nc>
    </rcc>
    <rcc rId="0" sId="1">
      <nc r="L1377">
        <f>J1377-#REF!</f>
      </nc>
    </rcc>
    <rcc rId="0" sId="1">
      <nc r="L1378">
        <f>J1378-#REF!</f>
      </nc>
    </rcc>
    <rcc rId="0" sId="1">
      <nc r="L1379">
        <f>J1379-#REF!</f>
      </nc>
    </rcc>
    <rcc rId="0" sId="1">
      <nc r="L1380">
        <f>J1380-#REF!</f>
      </nc>
    </rcc>
    <rcc rId="0" sId="1">
      <nc r="L1381">
        <f>J1381-#REF!</f>
      </nc>
    </rcc>
    <rcc rId="0" sId="1">
      <nc r="L1382">
        <f>J1382-#REF!</f>
      </nc>
    </rcc>
    <rcc rId="0" sId="1">
      <nc r="L1383">
        <f>J1383-#REF!</f>
      </nc>
    </rcc>
    <rcc rId="0" sId="1">
      <nc r="L1384">
        <f>J1384-#REF!</f>
      </nc>
    </rcc>
    <rcc rId="0" sId="1">
      <nc r="L1385">
        <f>J1385-#REF!</f>
      </nc>
    </rcc>
    <rcc rId="0" sId="1">
      <nc r="L1386">
        <f>J1386-#REF!</f>
      </nc>
    </rcc>
    <rcc rId="0" sId="1">
      <nc r="L1387">
        <f>J1387-#REF!</f>
      </nc>
    </rcc>
    <rcc rId="0" sId="1">
      <nc r="L837">
        <f>J837-#REF!</f>
      </nc>
    </rcc>
    <rcc rId="0" sId="1">
      <nc r="L1389">
        <f>J1389-#REF!</f>
      </nc>
    </rcc>
    <rcc rId="0" sId="1">
      <nc r="L476">
        <f>J476-#REF!</f>
      </nc>
    </rcc>
    <rcc rId="0" sId="1">
      <nc r="L1391">
        <f>J1391-#REF!</f>
      </nc>
    </rcc>
    <rcc rId="0" sId="1">
      <nc r="L1392">
        <f>J1392-#REF!</f>
      </nc>
    </rcc>
    <rcc rId="0" sId="1">
      <nc r="L1393">
        <f>J1393-#REF!</f>
      </nc>
    </rcc>
    <rcc rId="0" sId="1">
      <nc r="L1394">
        <f>J1394-#REF!</f>
      </nc>
    </rcc>
    <rcc rId="0" sId="1">
      <nc r="L1395">
        <f>J1395-#REF!</f>
      </nc>
    </rcc>
    <rcc rId="0" sId="1">
      <nc r="L1396">
        <f>J1396-#REF!</f>
      </nc>
    </rcc>
    <rcc rId="0" sId="1">
      <nc r="L1397">
        <f>J1397-#REF!</f>
      </nc>
    </rcc>
    <rcc rId="0" sId="1">
      <nc r="L1398">
        <f>J1398-#REF!</f>
      </nc>
    </rcc>
    <rcc rId="0" sId="1">
      <nc r="L1399">
        <f>J1399-#REF!</f>
      </nc>
    </rcc>
    <rcc rId="0" sId="1">
      <nc r="L1400">
        <f>J1400-#REF!</f>
      </nc>
    </rcc>
    <rcc rId="0" sId="1">
      <nc r="L1401">
        <f>J1401-#REF!</f>
      </nc>
    </rcc>
    <rcc rId="0" sId="1">
      <nc r="L914">
        <f>J914-#REF!</f>
      </nc>
    </rcc>
    <rcc rId="0" sId="1">
      <nc r="L1403">
        <f>J1403-#REF!</f>
      </nc>
    </rcc>
    <rcc rId="0" sId="1">
      <nc r="L1404">
        <f>J1404-#REF!</f>
      </nc>
    </rcc>
    <rcc rId="0" sId="1">
      <nc r="L1405">
        <f>J1405-#REF!</f>
      </nc>
    </rcc>
    <rcc rId="0" sId="1">
      <nc r="L1406">
        <f>J1406-#REF!</f>
      </nc>
    </rcc>
    <rcc rId="0" sId="1">
      <nc r="L1407">
        <f>J1407-#REF!</f>
      </nc>
    </rcc>
    <rcc rId="0" sId="1">
      <nc r="L1408">
        <f>J1408-#REF!</f>
      </nc>
    </rcc>
    <rcc rId="0" sId="1">
      <nc r="L1409">
        <f>J1409-#REF!</f>
      </nc>
    </rcc>
    <rcc rId="0" sId="1">
      <nc r="L1410">
        <f>J1410-#REF!</f>
      </nc>
    </rcc>
    <rcc rId="0" sId="1">
      <nc r="L1349">
        <f>J1349-#REF!</f>
      </nc>
    </rcc>
    <rcc rId="0" sId="1">
      <nc r="L1412">
        <f>J1412-#REF!</f>
      </nc>
    </rcc>
    <rcc rId="0" sId="1">
      <nc r="L1413">
        <f>J1413-#REF!</f>
      </nc>
    </rcc>
    <rcc rId="0" sId="1">
      <nc r="L1414">
        <f>J1414-#REF!</f>
      </nc>
    </rcc>
    <rcc rId="0" sId="1">
      <nc r="L1415">
        <f>J1415-#REF!</f>
      </nc>
    </rcc>
    <rcc rId="0" sId="1">
      <nc r="L1416">
        <f>J1416-#REF!</f>
      </nc>
    </rcc>
    <rcc rId="0" sId="1">
      <nc r="L1720">
        <f>J1720-#REF!</f>
      </nc>
    </rcc>
    <rcc rId="0" sId="1">
      <nc r="L1418">
        <f>J1418-#REF!</f>
      </nc>
    </rcc>
    <rcc rId="0" sId="1">
      <nc r="L1419">
        <f>J1419-#REF!</f>
      </nc>
    </rcc>
    <rcc rId="0" sId="1">
      <nc r="L1420">
        <f>J1420-#REF!</f>
      </nc>
    </rcc>
    <rcc rId="0" sId="1">
      <nc r="L1421">
        <f>J1421-#REF!</f>
      </nc>
    </rcc>
    <rcc rId="0" sId="1">
      <nc r="L1422">
        <f>J1422-#REF!</f>
      </nc>
    </rcc>
    <rcc rId="0" sId="1">
      <nc r="L1085">
        <f>J1085-#REF!</f>
      </nc>
    </rcc>
    <rcc rId="0" sId="1">
      <nc r="L1424">
        <f>J1424-#REF!</f>
      </nc>
    </rcc>
    <rcc rId="0" sId="1">
      <nc r="L1425">
        <f>J1425-#REF!</f>
      </nc>
    </rcc>
    <rcc rId="0" sId="1">
      <nc r="L1577">
        <f>J1577-#REF!</f>
      </nc>
    </rcc>
    <rcc rId="0" sId="1">
      <nc r="L1427">
        <f>J1427-#REF!</f>
      </nc>
    </rcc>
    <rcc rId="0" sId="1">
      <nc r="L1428">
        <f>J1428-#REF!</f>
      </nc>
    </rcc>
    <rcc rId="0" sId="1">
      <nc r="L1429">
        <f>J1429-#REF!</f>
      </nc>
    </rcc>
    <rcc rId="0" sId="1">
      <nc r="L1430">
        <f>J1430-#REF!</f>
      </nc>
    </rcc>
    <rcc rId="0" sId="1">
      <nc r="L1431">
        <f>J1431-#REF!</f>
      </nc>
    </rcc>
    <rcc rId="0" sId="1">
      <nc r="L1432">
        <f>J1432-#REF!</f>
      </nc>
    </rcc>
    <rcc rId="0" sId="1">
      <nc r="L585">
        <f>J585-#REF!</f>
      </nc>
    </rcc>
    <rfmt sheetId="1" sqref="L1434" start="0" length="0">
      <dxf>
        <numFmt numFmtId="13" formatCode="0%"/>
      </dxf>
    </rfmt>
    <rcc rId="0" sId="1">
      <nc r="L1435">
        <f>J1435-#REF!</f>
      </nc>
    </rcc>
    <rcc rId="0" sId="1">
      <nc r="L1433">
        <f>J1433-#REF!</f>
      </nc>
    </rcc>
    <rcc rId="0" sId="1">
      <nc r="L1528">
        <f>J1528-#REF!</f>
      </nc>
    </rcc>
    <rcc rId="0" sId="1">
      <nc r="L1438">
        <f>J1438-#REF!</f>
      </nc>
    </rcc>
    <rcc rId="0" sId="1">
      <nc r="L1439">
        <f>J1439-#REF!</f>
      </nc>
    </rcc>
    <rcc rId="0" sId="1">
      <nc r="L1440">
        <f>J1440-#REF!</f>
      </nc>
    </rcc>
    <rcc rId="0" sId="1">
      <nc r="L1441">
        <f>J1441-#REF!</f>
      </nc>
    </rcc>
    <rcc rId="0" sId="1">
      <nc r="L1712">
        <f>J1712-#REF!</f>
      </nc>
    </rcc>
    <rcc rId="0" sId="1">
      <nc r="L1443">
        <f>J1443-#REF!</f>
      </nc>
    </rcc>
    <rcc rId="0" sId="1">
      <nc r="L1444">
        <f>J1444-#REF!</f>
      </nc>
    </rcc>
    <rcc rId="0" sId="1">
      <nc r="L1445">
        <f>J1445-#REF!</f>
      </nc>
    </rcc>
    <rcc rId="0" sId="1">
      <nc r="L1446">
        <f>J1446-#REF!</f>
      </nc>
    </rcc>
    <rcc rId="0" sId="1">
      <nc r="L1447">
        <f>J1447-#REF!</f>
      </nc>
    </rcc>
    <rcc rId="0" sId="1">
      <nc r="L1448">
        <f>J1448-#REF!</f>
      </nc>
    </rcc>
    <rcc rId="0" sId="1">
      <nc r="L1449">
        <f>J1449-#REF!</f>
      </nc>
    </rcc>
    <rcc rId="0" sId="1">
      <nc r="L1125">
        <f>J1125-#REF!</f>
      </nc>
    </rcc>
    <rcc rId="0" sId="1">
      <nc r="L1451">
        <f>J1451-#REF!</f>
      </nc>
    </rcc>
    <rcc rId="0" sId="1">
      <nc r="L1452">
        <f>J1452-#REF!</f>
      </nc>
    </rcc>
    <rcc rId="0" sId="1">
      <nc r="L1453">
        <f>J1453-#REF!</f>
      </nc>
    </rcc>
    <rcc rId="0" sId="1">
      <nc r="L1454">
        <f>J1454-#REF!</f>
      </nc>
    </rcc>
    <rcc rId="0" sId="1">
      <nc r="L1455">
        <f>J1455-#REF!</f>
      </nc>
    </rcc>
    <rcc rId="0" sId="1">
      <nc r="L1456">
        <f>J1456-#REF!</f>
      </nc>
    </rcc>
    <rcc rId="0" sId="1">
      <nc r="L1457">
        <f>J1457-#REF!</f>
      </nc>
    </rcc>
    <rcc rId="0" sId="1">
      <nc r="L1458">
        <f>J1458-#REF!</f>
      </nc>
    </rcc>
    <rcc rId="0" sId="1">
      <nc r="L1459">
        <f>J1459-#REF!</f>
      </nc>
    </rcc>
    <rcc rId="0" sId="1">
      <nc r="L1388">
        <f>J1388-#REF!</f>
      </nc>
    </rcc>
    <rcc rId="0" sId="1">
      <nc r="L1460">
        <f>J1460-#REF!</f>
      </nc>
    </rcc>
    <rcc rId="0" sId="1">
      <nc r="L1462">
        <f>J1462-#REF!</f>
      </nc>
    </rcc>
    <rfmt sheetId="1" sqref="L1463" start="0" length="0">
      <dxf>
        <numFmt numFmtId="13" formatCode="0%"/>
      </dxf>
    </rfmt>
    <rfmt sheetId="1" sqref="L1464" start="0" length="0">
      <dxf>
        <numFmt numFmtId="13" formatCode="0%"/>
      </dxf>
    </rfmt>
    <rcc rId="0" sId="1">
      <nc r="L1465">
        <f>J1465-#REF!</f>
      </nc>
    </rcc>
    <rcc rId="0" sId="1">
      <nc r="L1466">
        <f>J1466-#REF!</f>
      </nc>
    </rcc>
    <rcc rId="0" sId="1">
      <nc r="L1467">
        <f>J1467-#REF!</f>
      </nc>
    </rcc>
    <rfmt sheetId="1" sqref="L1468" start="0" length="0">
      <dxf>
        <numFmt numFmtId="13" formatCode="0%"/>
      </dxf>
    </rfmt>
    <rcc rId="0" sId="1">
      <nc r="L1469">
        <f>J1469-#REF!</f>
      </nc>
    </rcc>
    <rfmt sheetId="1" sqref="L1470" start="0" length="0">
      <dxf>
        <numFmt numFmtId="13" formatCode="0%"/>
      </dxf>
    </rfmt>
    <rcc rId="0" sId="1">
      <nc r="L1471">
        <f>J1471-#REF!</f>
      </nc>
    </rcc>
    <rcc rId="0" sId="1">
      <nc r="L1472">
        <f>J1472-#REF!</f>
      </nc>
    </rcc>
    <rcc rId="0" sId="1">
      <nc r="L1473">
        <f>J1473-#REF!</f>
      </nc>
    </rcc>
    <rcc rId="0" sId="1">
      <nc r="L1474">
        <f>J1474-#REF!</f>
      </nc>
    </rcc>
    <rfmt sheetId="1" sqref="L1475" start="0" length="0">
      <dxf>
        <numFmt numFmtId="13" formatCode="0%"/>
      </dxf>
    </rfmt>
    <rcc rId="0" sId="1">
      <nc r="L1476">
        <f>J1476-#REF!</f>
      </nc>
    </rcc>
    <rcc rId="0" sId="1">
      <nc r="L1477">
        <f>J1477-#REF!</f>
      </nc>
    </rcc>
    <rcc rId="0" sId="1">
      <nc r="L1478">
        <f>J1478-#REF!</f>
      </nc>
    </rcc>
    <rcc rId="0" sId="1">
      <nc r="L1479">
        <f>J1479-#REF!</f>
      </nc>
    </rcc>
    <rcc rId="0" sId="1">
      <nc r="L1480">
        <f>J1480-#REF!</f>
      </nc>
    </rcc>
    <rcc rId="0" sId="1">
      <nc r="L1481">
        <f>J1481-#REF!</f>
      </nc>
    </rcc>
    <rfmt sheetId="1" sqref="L1482" start="0" length="0">
      <dxf>
        <numFmt numFmtId="13" formatCode="0%"/>
      </dxf>
    </rfmt>
    <rfmt sheetId="1" sqref="L1483" start="0" length="0">
      <dxf>
        <numFmt numFmtId="13" formatCode="0%"/>
      </dxf>
    </rfmt>
    <rcc rId="0" sId="1">
      <nc r="L1484">
        <f>J1484-#REF!</f>
      </nc>
    </rcc>
    <rcc rId="0" sId="1">
      <nc r="L1485">
        <f>J1485-#REF!</f>
      </nc>
    </rcc>
    <rcc rId="0" sId="1">
      <nc r="L1486">
        <f>J1486-#REF!</f>
      </nc>
    </rcc>
    <rcc rId="0" sId="1">
      <nc r="L1487">
        <f>J1487-#REF!</f>
      </nc>
    </rcc>
    <rcc rId="0" sId="1">
      <nc r="L1488">
        <f>J1488-#REF!</f>
      </nc>
    </rcc>
    <rfmt sheetId="1" sqref="L1489" start="0" length="0">
      <dxf>
        <numFmt numFmtId="13" formatCode="0%"/>
      </dxf>
    </rfmt>
    <rcc rId="0" sId="1">
      <nc r="L1490">
        <f>J1490-#REF!</f>
      </nc>
    </rcc>
    <rcc rId="0" sId="1">
      <nc r="L1491">
        <f>J1491-#REF!</f>
      </nc>
    </rcc>
    <rcc rId="0" sId="1">
      <nc r="L1492">
        <f>J1492-#REF!</f>
      </nc>
    </rcc>
    <rcc rId="0" sId="1">
      <nc r="L1493">
        <f>J1493-#REF!</f>
      </nc>
    </rcc>
    <rcc rId="0" sId="1">
      <nc r="L1494">
        <f>J1494-#REF!</f>
      </nc>
    </rcc>
    <rcc rId="0" sId="1">
      <nc r="L1495">
        <f>J1495-#REF!</f>
      </nc>
    </rcc>
    <rcc rId="0" sId="1">
      <nc r="L1496">
        <f>J1496-#REF!</f>
      </nc>
    </rcc>
    <rcc rId="0" sId="1">
      <nc r="L1497">
        <f>J1497-#REF!</f>
      </nc>
    </rcc>
    <rcc rId="0" sId="1">
      <nc r="L1498">
        <f>J1498-#REF!</f>
      </nc>
    </rcc>
    <rcc rId="0" sId="1">
      <nc r="L1499">
        <f>J1499-#REF!</f>
      </nc>
    </rcc>
    <rcc rId="0" sId="1">
      <nc r="L1500">
        <f>J1500-#REF!</f>
      </nc>
    </rcc>
    <rcc rId="0" sId="1">
      <nc r="L1501">
        <f>J1501-#REF!</f>
      </nc>
    </rcc>
    <rcc rId="0" sId="1">
      <nc r="L1502">
        <f>J1502-#REF!</f>
      </nc>
    </rcc>
    <rfmt sheetId="1" sqref="L1503" start="0" length="0">
      <dxf>
        <numFmt numFmtId="13" formatCode="0%"/>
      </dxf>
    </rfmt>
    <rcc rId="0" sId="1">
      <nc r="L1504">
        <f>J1504-#REF!</f>
      </nc>
    </rcc>
    <rcc rId="0" sId="1">
      <nc r="L1505">
        <f>J1505-#REF!</f>
      </nc>
    </rcc>
    <rcc rId="0" sId="1">
      <nc r="L1506">
        <f>J1506-#REF!</f>
      </nc>
    </rcc>
    <rcc rId="0" sId="1">
      <nc r="L1507">
        <f>J1507-#REF!</f>
      </nc>
    </rcc>
    <rcc rId="0" sId="1">
      <nc r="L1508">
        <f>J1508-#REF!</f>
      </nc>
    </rcc>
    <rcc rId="0" sId="1">
      <nc r="L1509">
        <f>J1509-#REF!</f>
      </nc>
    </rcc>
    <rcc rId="0" sId="1">
      <nc r="L1510">
        <f>J1510-#REF!</f>
      </nc>
    </rcc>
    <rcc rId="0" sId="1">
      <nc r="L1511">
        <f>J1511-#REF!</f>
      </nc>
    </rcc>
    <rcc rId="0" sId="1">
      <nc r="L1512">
        <f>J1512-#REF!</f>
      </nc>
    </rcc>
    <rcc rId="0" sId="1">
      <nc r="L1513">
        <f>J1513-#REF!</f>
      </nc>
    </rcc>
    <rcc rId="0" sId="1">
      <nc r="L1514">
        <f>J1514-#REF!</f>
      </nc>
    </rcc>
    <rcc rId="0" sId="1">
      <nc r="L1515">
        <f>J1515-#REF!</f>
      </nc>
    </rcc>
    <rcc rId="0" sId="1">
      <nc r="L1516">
        <f>J1516-#REF!</f>
      </nc>
    </rcc>
    <rcc rId="0" sId="1">
      <nc r="L848">
        <f>J848-#REF!</f>
      </nc>
    </rcc>
    <rcc rId="0" sId="1">
      <nc r="L1518">
        <f>J1518-#REF!</f>
      </nc>
    </rcc>
    <rcc rId="0" sId="1">
      <nc r="L1519">
        <f>J1519-#REF!</f>
      </nc>
    </rcc>
    <rcc rId="0" sId="1">
      <nc r="L1520">
        <f>J1520-#REF!</f>
      </nc>
    </rcc>
    <rcc rId="0" sId="1">
      <nc r="L917">
        <f>J917-#REF!</f>
      </nc>
    </rcc>
    <rcc rId="0" sId="1">
      <nc r="L1522">
        <f>J1522-#REF!</f>
      </nc>
    </rcc>
    <rcc rId="0" sId="1">
      <nc r="L1523">
        <f>J1523-#REF!</f>
      </nc>
    </rcc>
    <rcc rId="0" sId="1">
      <nc r="L1524">
        <f>J1524-#REF!</f>
      </nc>
    </rcc>
    <rfmt sheetId="1" sqref="L1525" start="0" length="0">
      <dxf>
        <numFmt numFmtId="13" formatCode="0%"/>
      </dxf>
    </rfmt>
    <rcc rId="0" sId="1">
      <nc r="L719">
        <f>J719-#REF!</f>
      </nc>
    </rcc>
    <rcc rId="0" sId="1">
      <nc r="L1527">
        <f>J1527-#REF!</f>
      </nc>
    </rcc>
    <rcc rId="0" sId="1">
      <nc r="L1126">
        <f>J1126-#REF!</f>
      </nc>
    </rcc>
    <rcc rId="0" sId="1">
      <nc r="L1529">
        <f>J1529-#REF!</f>
      </nc>
    </rcc>
    <rcc rId="0" sId="1">
      <nc r="L1530">
        <f>J1530-#REF!</f>
      </nc>
    </rcc>
    <rcc rId="0" sId="1">
      <nc r="L1531">
        <f>J1531-#REF!</f>
      </nc>
    </rcc>
    <rcc rId="0" sId="1">
      <nc r="L1532">
        <f>J1532-#REF!</f>
      </nc>
    </rcc>
    <rcc rId="0" sId="1">
      <nc r="L1533">
        <f>J1533-#REF!</f>
      </nc>
    </rcc>
    <rcc rId="0" sId="1">
      <nc r="L1534">
        <f>J1534-#REF!</f>
      </nc>
    </rcc>
    <rcc rId="0" sId="1">
      <nc r="L1535">
        <f>J1535-#REF!</f>
      </nc>
    </rcc>
    <rcc rId="0" sId="1">
      <nc r="L1536">
        <f>J1536-#REF!</f>
      </nc>
    </rcc>
    <rcc rId="0" sId="1">
      <nc r="L1537">
        <f>J1537-#REF!</f>
      </nc>
    </rcc>
    <rcc rId="0" sId="1">
      <nc r="L1538">
        <f>J1538-#REF!</f>
      </nc>
    </rcc>
    <rcc rId="0" sId="1">
      <nc r="L846">
        <f>J846-#REF!</f>
      </nc>
    </rcc>
    <rcc rId="0" sId="1">
      <nc r="L823">
        <f>J823-#REF!</f>
      </nc>
    </rcc>
    <rcc rId="0" sId="1">
      <nc r="L1541">
        <f>J1541-#REF!</f>
      </nc>
    </rcc>
    <rcc rId="0" sId="1">
      <nc r="L1542">
        <f>J1542-#REF!</f>
      </nc>
    </rcc>
    <rcc rId="0" sId="1">
      <nc r="L1543">
        <f>J1543-#REF!</f>
      </nc>
    </rcc>
    <rcc rId="0" sId="1">
      <nc r="L1544">
        <f>J1544-#REF!</f>
      </nc>
    </rcc>
    <rcc rId="0" sId="1">
      <nc r="L1787">
        <f>J1787-#REF!</f>
      </nc>
    </rcc>
    <rcc rId="0" sId="1">
      <nc r="L1546">
        <f>J1546-#REF!</f>
      </nc>
    </rcc>
    <rcc rId="0" sId="1">
      <nc r="L1547">
        <f>J1547-#REF!</f>
      </nc>
    </rcc>
    <rcc rId="0" sId="1">
      <nc r="L1548">
        <f>J1548-#REF!</f>
      </nc>
    </rcc>
    <rcc rId="0" sId="1">
      <nc r="L1549">
        <f>J1549-#REF!</f>
      </nc>
    </rcc>
    <rcc rId="0" sId="1">
      <nc r="L1550">
        <f>J1550-#REF!</f>
      </nc>
    </rcc>
    <rcc rId="0" sId="1">
      <nc r="L1551">
        <f>J1551-#REF!</f>
      </nc>
    </rcc>
    <rcc rId="0" sId="1">
      <nc r="L781">
        <f>J781-#REF!</f>
      </nc>
    </rcc>
    <rcc rId="0" sId="1">
      <nc r="L1553">
        <f>J1553-#REF!</f>
      </nc>
    </rcc>
    <rcc rId="0" sId="1">
      <nc r="L1554">
        <f>J1554-#REF!</f>
      </nc>
    </rcc>
    <rcc rId="0" sId="1">
      <nc r="L1555">
        <f>J1555-#REF!</f>
      </nc>
    </rcc>
    <rfmt sheetId="1" sqref="L1556" start="0" length="0">
      <dxf>
        <numFmt numFmtId="13" formatCode="0%"/>
      </dxf>
    </rfmt>
    <rcc rId="0" sId="1">
      <nc r="L886">
        <f>J886-#REF!</f>
      </nc>
    </rcc>
    <rcc rId="0" sId="1">
      <nc r="L1558">
        <f>J1558-#REF!</f>
      </nc>
    </rcc>
    <rcc rId="0" sId="1">
      <nc r="L1559">
        <f>J1559-#REF!</f>
      </nc>
    </rcc>
    <rcc rId="0" sId="1">
      <nc r="L1560">
        <f>J1560-#REF!</f>
      </nc>
    </rcc>
    <rcc rId="0" sId="1">
      <nc r="L1561">
        <f>J1561-#REF!</f>
      </nc>
    </rcc>
    <rcc rId="0" sId="1">
      <nc r="L1562">
        <f>J1562-#REF!</f>
      </nc>
    </rcc>
    <rcc rId="0" sId="1">
      <nc r="L1563">
        <f>J1563-#REF!</f>
      </nc>
    </rcc>
    <rcc rId="0" sId="1">
      <nc r="L1564">
        <f>J1564-#REF!</f>
      </nc>
    </rcc>
    <rcc rId="0" sId="1">
      <nc r="L1565">
        <f>J1565-#REF!</f>
      </nc>
    </rcc>
    <rcc rId="0" sId="1">
      <nc r="L1566">
        <f>J1566-#REF!</f>
      </nc>
    </rcc>
    <rcc rId="0" sId="1">
      <nc r="L1567">
        <f>J1567-#REF!</f>
      </nc>
    </rcc>
    <rcc rId="0" sId="1">
      <nc r="L1568">
        <f>J1568-#REF!</f>
      </nc>
    </rcc>
    <rcc rId="0" sId="1">
      <nc r="L1569">
        <f>J1569-#REF!</f>
      </nc>
    </rcc>
    <rcc rId="0" sId="1">
      <nc r="L1570">
        <f>J1570-#REF!</f>
      </nc>
    </rcc>
    <rcc rId="0" sId="1">
      <nc r="L1571">
        <f>J1571-#REF!</f>
      </nc>
    </rcc>
    <rcc rId="0" sId="1">
      <nc r="L1572">
        <f>J1572-#REF!</f>
      </nc>
    </rcc>
    <rcc rId="0" sId="1">
      <nc r="L1573">
        <f>J1573-#REF!</f>
      </nc>
    </rcc>
    <rcc rId="0" sId="1">
      <nc r="L1574">
        <f>J1574-#REF!</f>
      </nc>
    </rcc>
    <rcc rId="0" sId="1">
      <nc r="L1575">
        <f>J1575-#REF!</f>
      </nc>
    </rcc>
    <rcc rId="0" sId="1">
      <nc r="L1436">
        <f>J1436-#REF!</f>
      </nc>
    </rcc>
    <rcc rId="0" sId="1">
      <nc r="L1576">
        <f>J1576-#REF!</f>
      </nc>
    </rcc>
    <rcc rId="0" sId="1">
      <nc r="L1578">
        <f>J1578-#REF!</f>
      </nc>
    </rcc>
    <rcc rId="0" sId="1">
      <nc r="L1579">
        <f>J1579-#REF!</f>
      </nc>
    </rcc>
    <rcc rId="0" sId="1">
      <nc r="L1580">
        <f>J1580-#REF!</f>
      </nc>
    </rcc>
    <rfmt sheetId="1" sqref="L1581" start="0" length="0">
      <dxf>
        <numFmt numFmtId="13" formatCode="0%"/>
      </dxf>
    </rfmt>
    <rcc rId="0" sId="1">
      <nc r="L1582">
        <f>J1582-#REF!</f>
      </nc>
    </rcc>
    <rcc rId="0" sId="1">
      <nc r="L1583">
        <f>J1583-#REF!</f>
      </nc>
    </rcc>
    <rcc rId="0" sId="1">
      <nc r="L1584">
        <f>J1584-#REF!</f>
      </nc>
    </rcc>
    <rfmt sheetId="1" sqref="L1585" start="0" length="0">
      <dxf>
        <numFmt numFmtId="13" formatCode="0%"/>
      </dxf>
    </rfmt>
    <rcc rId="0" sId="1">
      <nc r="L1586">
        <f>J1586-#REF!</f>
      </nc>
    </rcc>
    <rcc rId="0" sId="1">
      <nc r="L1587">
        <f>J1587-#REF!</f>
      </nc>
    </rcc>
    <rcc rId="0" sId="1">
      <nc r="L1588">
        <f>J1588-#REF!</f>
      </nc>
    </rcc>
    <rcc rId="0" sId="1">
      <nc r="L1589">
        <f>J1589-#REF!</f>
      </nc>
    </rcc>
    <rfmt sheetId="1" sqref="L1590" start="0" length="0">
      <dxf>
        <numFmt numFmtId="13" formatCode="0%"/>
      </dxf>
    </rfmt>
    <rcc rId="0" sId="1">
      <nc r="L1591">
        <f>J1591-#REF!</f>
      </nc>
    </rcc>
    <rfmt sheetId="1" sqref="L1592" start="0" length="0">
      <dxf>
        <numFmt numFmtId="13" formatCode="0%"/>
      </dxf>
    </rfmt>
    <rcc rId="0" sId="1">
      <nc r="L1593">
        <f>J1593-#REF!</f>
      </nc>
    </rcc>
    <rcc rId="0" sId="1">
      <nc r="L1594">
        <f>J1594-#REF!</f>
      </nc>
    </rcc>
    <rcc rId="0" sId="1">
      <nc r="L1595">
        <f>J1595-#REF!</f>
      </nc>
    </rcc>
    <rcc rId="0" sId="1">
      <nc r="L1596">
        <f>J1596-#REF!</f>
      </nc>
    </rcc>
    <rcc rId="0" sId="1">
      <nc r="L1597">
        <f>J1597-#REF!</f>
      </nc>
    </rcc>
    <rcc rId="0" sId="1">
      <nc r="L1598">
        <f>J1598-#REF!</f>
      </nc>
    </rcc>
    <rcc rId="0" sId="1">
      <nc r="L1599">
        <f>J1599-#REF!</f>
      </nc>
    </rcc>
    <rfmt sheetId="1" sqref="L1600" start="0" length="0">
      <dxf>
        <numFmt numFmtId="13" formatCode="0%"/>
      </dxf>
    </rfmt>
    <rcc rId="0" sId="1">
      <nc r="L1601">
        <f>J1602-#REF!</f>
      </nc>
    </rcc>
    <rcc rId="0" sId="1">
      <nc r="L1602">
        <f>#REF!-#REF!</f>
      </nc>
    </rcc>
    <rcc rId="0" sId="1">
      <nc r="L1603">
        <f>J1603-#REF!</f>
      </nc>
    </rcc>
    <rcc rId="0" sId="1">
      <nc r="L1604">
        <f>J1604-#REF!</f>
      </nc>
    </rcc>
    <rcc rId="0" sId="1">
      <nc r="L1605">
        <f>J1605-#REF!</f>
      </nc>
    </rcc>
    <rcc rId="0" sId="1">
      <nc r="L1606">
        <f>J1606-#REF!</f>
      </nc>
    </rcc>
    <rcc rId="0" sId="1">
      <nc r="L1607">
        <f>J1607-#REF!</f>
      </nc>
    </rcc>
    <rcc rId="0" sId="1">
      <nc r="L1608">
        <f>J1608-#REF!</f>
      </nc>
    </rcc>
    <rcc rId="0" sId="1">
      <nc r="L1609">
        <f>J1609-#REF!</f>
      </nc>
    </rcc>
    <rcc rId="0" sId="1">
      <nc r="L1610">
        <f>J1610-#REF!</f>
      </nc>
    </rcc>
    <rcc rId="0" sId="1">
      <nc r="L1611">
        <f>J1611-#REF!</f>
      </nc>
    </rcc>
    <rcc rId="0" sId="1">
      <nc r="L1612">
        <f>J1612-#REF!</f>
      </nc>
    </rcc>
    <rcc rId="0" sId="1" dxf="1">
      <nc r="L1613">
        <f>J1613-#REF!</f>
      </nc>
      <ndxf>
        <numFmt numFmtId="13" formatCode="0%"/>
      </ndxf>
    </rcc>
    <rcc rId="0" sId="1">
      <nc r="L1614">
        <f>J1614-#REF!</f>
      </nc>
    </rcc>
    <rcc rId="0" sId="1">
      <nc r="L1615">
        <f>J1615-#REF!</f>
      </nc>
    </rcc>
    <rcc rId="0" sId="1">
      <nc r="L1102">
        <f>J1102-#REF!</f>
      </nc>
    </rcc>
    <rcc rId="0" sId="1">
      <nc r="L1616">
        <f>J1616-#REF!</f>
      </nc>
    </rcc>
    <rcc rId="0" sId="1">
      <nc r="L1617">
        <f>J1617-#REF!</f>
      </nc>
    </rcc>
    <rcc rId="0" sId="1">
      <nc r="L1619">
        <f>J1619-#REF!</f>
      </nc>
    </rcc>
    <rcc rId="0" sId="1">
      <nc r="L1620">
        <f>J1620-#REF!</f>
      </nc>
    </rcc>
    <rcc rId="0" sId="1">
      <nc r="L1621">
        <f>J1621-#REF!</f>
      </nc>
    </rcc>
    <rcc rId="0" sId="1">
      <nc r="L1622">
        <f>J1622-#REF!</f>
      </nc>
    </rcc>
    <rcc rId="0" sId="1">
      <nc r="L1623">
        <f>J1623-#REF!</f>
      </nc>
    </rcc>
    <rcc rId="0" sId="1">
      <nc r="L1624">
        <f>J1624-#REF!</f>
      </nc>
    </rcc>
    <rcc rId="0" sId="1">
      <nc r="L1625">
        <f>J1625-#REF!</f>
      </nc>
    </rcc>
    <rcc rId="0" sId="1">
      <nc r="L1626">
        <f>J1626-#REF!</f>
      </nc>
    </rcc>
    <rcc rId="0" sId="1">
      <nc r="L1627">
        <f>J1627-#REF!</f>
      </nc>
    </rcc>
    <rcc rId="0" sId="1">
      <nc r="L1628">
        <f>J1628-#REF!</f>
      </nc>
    </rcc>
    <rcc rId="0" sId="1">
      <nc r="L1021">
        <f>J1021-#REF!</f>
      </nc>
    </rcc>
    <rcc rId="0" sId="1">
      <nc r="L1630">
        <f>J1630-#REF!</f>
      </nc>
    </rcc>
    <rcc rId="0" sId="1">
      <nc r="L1631">
        <f>J1631-#REF!</f>
      </nc>
    </rcc>
    <rcc rId="0" sId="1">
      <nc r="L1632">
        <f>J1632-#REF!</f>
      </nc>
    </rcc>
    <rcc rId="0" sId="1">
      <nc r="L1633">
        <f>J1633-#REF!</f>
      </nc>
    </rcc>
    <rcc rId="0" sId="1">
      <nc r="L1634">
        <f>J1634-#REF!</f>
      </nc>
    </rcc>
    <rcc rId="0" sId="1">
      <nc r="L1635">
        <f>J1635-#REF!</f>
      </nc>
    </rcc>
    <rcc rId="0" sId="1">
      <nc r="L1636">
        <f>J1636-#REF!</f>
      </nc>
    </rcc>
    <rcc rId="0" sId="1">
      <nc r="L1637">
        <f>J1637-#REF!</f>
      </nc>
    </rcc>
    <rcc rId="0" sId="1">
      <nc r="L1638">
        <f>J1638-#REF!</f>
      </nc>
    </rcc>
    <rcc rId="0" sId="1">
      <nc r="L1639">
        <f>J1639-#REF!</f>
      </nc>
    </rcc>
    <rcc rId="0" sId="1">
      <nc r="L1640">
        <f>J1640-#REF!</f>
      </nc>
    </rcc>
    <rcc rId="0" sId="1">
      <nc r="L1641">
        <f>J1641-#REF!</f>
      </nc>
    </rcc>
    <rcc rId="0" sId="1">
      <nc r="L1642">
        <f>J1642-#REF!</f>
      </nc>
    </rcc>
    <rcc rId="0" sId="1">
      <nc r="L1186">
        <f>J1186-#REF!</f>
      </nc>
    </rcc>
    <rcc rId="0" sId="1">
      <nc r="L1644">
        <f>J1644-#REF!</f>
      </nc>
    </rcc>
    <rcc rId="0" sId="1">
      <nc r="L1645">
        <f>J1645-#REF!</f>
      </nc>
    </rcc>
    <rcc rId="0" sId="1">
      <nc r="L1646">
        <f>#REF!-#REF!</f>
      </nc>
    </rcc>
    <rcc rId="0" sId="1">
      <nc r="L1647">
        <f>J1662-#REF!</f>
      </nc>
    </rcc>
    <rcc rId="0" sId="1">
      <nc r="L1545">
        <f>J1545-#REF!</f>
      </nc>
    </rcc>
    <rcc rId="0" sId="1">
      <nc r="L1648">
        <f>J1648-#REF!</f>
      </nc>
    </rcc>
    <rcc rId="0" sId="1">
      <nc r="L1649">
        <f>J1649-#REF!</f>
      </nc>
    </rcc>
    <rcc rId="0" sId="1">
      <nc r="L1651">
        <f>J1651-#REF!</f>
      </nc>
    </rcc>
    <rcc rId="0" sId="1">
      <nc r="L1652">
        <f>J1652-#REF!</f>
      </nc>
    </rcc>
    <rcc rId="0" sId="1">
      <nc r="L1653">
        <f>J1653-#REF!</f>
      </nc>
    </rcc>
    <rcc rId="0" sId="1">
      <nc r="L1654">
        <f>J1654-#REF!</f>
      </nc>
    </rcc>
    <rcc rId="0" sId="1">
      <nc r="L1655">
        <f>J1655-#REF!</f>
      </nc>
    </rcc>
    <rcc rId="0" sId="1">
      <nc r="L1300">
        <f>J1300-#REF!</f>
      </nc>
    </rcc>
    <rcc rId="0" sId="1">
      <nc r="L1656">
        <f>J1656-#REF!</f>
      </nc>
    </rcc>
    <rcc rId="0" sId="1">
      <nc r="L1658">
        <f>J1658-#REF!</f>
      </nc>
    </rcc>
    <rcc rId="0" sId="1">
      <nc r="L1659">
        <f>J1659-#REF!</f>
      </nc>
    </rcc>
    <rcc rId="0" sId="1">
      <nc r="L1660">
        <f>J1660-#REF!</f>
      </nc>
    </rcc>
    <rcc rId="0" sId="1">
      <nc r="L1661">
        <f>J1661-#REF!</f>
      </nc>
    </rcc>
    <rcc rId="0" sId="1">
      <nc r="L1662">
        <f>#REF!-#REF!</f>
      </nc>
    </rcc>
    <rcc rId="0" sId="1">
      <nc r="L1663">
        <f>J1663-#REF!</f>
      </nc>
    </rcc>
    <rcc rId="0" sId="1">
      <nc r="L1664">
        <f>J1664-#REF!</f>
      </nc>
    </rcc>
    <rcc rId="0" sId="1">
      <nc r="L1665">
        <f>J1665-#REF!</f>
      </nc>
    </rcc>
    <rcc rId="0" sId="1">
      <nc r="L1666">
        <f>J1666-#REF!</f>
      </nc>
    </rcc>
    <rcc rId="0" sId="1">
      <nc r="L1667">
        <f>J1667-#REF!</f>
      </nc>
    </rcc>
    <rcc rId="0" sId="1">
      <nc r="L1668">
        <f>J1668-#REF!</f>
      </nc>
    </rcc>
    <rcc rId="0" sId="1">
      <nc r="L1669">
        <f>J1669-#REF!</f>
      </nc>
    </rcc>
    <rcc rId="0" sId="1">
      <nc r="L1670">
        <f>J1670-#REF!</f>
      </nc>
    </rcc>
    <rcc rId="0" sId="1">
      <nc r="L1671">
        <f>J1671-#REF!</f>
      </nc>
    </rcc>
    <rcc rId="0" sId="1">
      <nc r="L1672">
        <f>J1672-#REF!</f>
      </nc>
    </rcc>
    <rcc rId="0" sId="1">
      <nc r="L1673">
        <f>J1673-#REF!</f>
      </nc>
    </rcc>
    <rcc rId="0" sId="1">
      <nc r="L1674">
        <f>J1674-#REF!</f>
      </nc>
    </rcc>
    <rcc rId="0" sId="1">
      <nc r="L1675">
        <f>J1675-#REF!</f>
      </nc>
    </rcc>
    <rcc rId="0" sId="1">
      <nc r="L1676">
        <f>J1676-#REF!</f>
      </nc>
    </rcc>
    <rcc rId="0" sId="1">
      <nc r="L1677">
        <f>J1677-#REF!</f>
      </nc>
    </rcc>
    <rcc rId="0" sId="1">
      <nc r="L1758">
        <f>J1758-#REF!</f>
      </nc>
    </rcc>
    <rcc rId="0" sId="1">
      <nc r="L1679">
        <f>J1679-#REF!</f>
      </nc>
    </rcc>
    <rcc rId="0" sId="1">
      <nc r="L1680">
        <f>J1680-#REF!</f>
      </nc>
    </rcc>
    <rcc rId="0" sId="1">
      <nc r="L1681">
        <f>J1681-#REF!</f>
      </nc>
    </rcc>
    <rcc rId="0" sId="1">
      <nc r="L1682">
        <f>J1682-#REF!</f>
      </nc>
    </rcc>
    <rcc rId="0" sId="1">
      <nc r="L1683">
        <f>J1683-#REF!</f>
      </nc>
    </rcc>
    <rcc rId="0" sId="1">
      <nc r="L1684">
        <f>J1684-#REF!</f>
      </nc>
    </rcc>
    <rcc rId="0" sId="1">
      <nc r="L1685">
        <f>J1685-#REF!</f>
      </nc>
    </rcc>
    <rcc rId="0" sId="1">
      <nc r="L1686">
        <f>J1686-#REF!</f>
      </nc>
    </rcc>
    <rcc rId="0" sId="1">
      <nc r="L1687">
        <f>J1687-#REF!</f>
      </nc>
    </rcc>
    <rcc rId="0" sId="1">
      <nc r="L1688">
        <f>J1688-#REF!</f>
      </nc>
    </rcc>
    <rcc rId="0" sId="1">
      <nc r="L1689">
        <f>J1689-#REF!</f>
      </nc>
    </rcc>
    <rcc rId="0" sId="1">
      <nc r="L1690">
        <f>J1690-#REF!</f>
      </nc>
    </rcc>
    <rcc rId="0" sId="1">
      <nc r="L1691">
        <f>J1691-#REF!</f>
      </nc>
    </rcc>
    <rcc rId="0" sId="1">
      <nc r="L1692">
        <f>J1692-#REF!</f>
      </nc>
    </rcc>
    <rcc rId="0" sId="1">
      <nc r="L1693">
        <f>J1693-#REF!</f>
      </nc>
    </rcc>
    <rcc rId="0" sId="1">
      <nc r="L1694">
        <f>J1694-#REF!</f>
      </nc>
    </rcc>
    <rcc rId="0" sId="1">
      <nc r="L1695">
        <f>J1695-#REF!</f>
      </nc>
    </rcc>
    <rcc rId="0" sId="1">
      <nc r="L1764">
        <f>J1764-#REF!</f>
      </nc>
    </rcc>
    <rcc rId="0" sId="1">
      <nc r="L1697">
        <f>J1697-#REF!</f>
      </nc>
    </rcc>
    <rcc rId="0" sId="1">
      <nc r="L1698">
        <f>J1698-#REF!</f>
      </nc>
    </rcc>
    <rcc rId="0" sId="1">
      <nc r="L1699">
        <f>J1699-#REF!</f>
      </nc>
    </rcc>
    <rcc rId="0" sId="1">
      <nc r="L1700">
        <f>J1700-#REF!</f>
      </nc>
    </rcc>
    <rcc rId="0" sId="1">
      <nc r="L1213">
        <f>J1213-#REF!</f>
      </nc>
    </rcc>
    <rcc rId="0" sId="1">
      <nc r="L1701">
        <f>J1701-#REF!</f>
      </nc>
    </rcc>
    <rcc rId="0" sId="1">
      <nc r="L1703">
        <f>J1703-#REF!</f>
      </nc>
    </rcc>
    <rcc rId="0" sId="1">
      <nc r="L1704">
        <f>J1704-#REF!</f>
      </nc>
    </rcc>
    <rcc rId="0" sId="1">
      <nc r="L1705">
        <f>J1705-#REF!</f>
      </nc>
    </rcc>
    <rcc rId="0" sId="1">
      <nc r="L1706">
        <f>J1706-#REF!</f>
      </nc>
    </rcc>
    <rcc rId="0" sId="1">
      <nc r="L1707">
        <f>J1707-#REF!</f>
      </nc>
    </rcc>
    <rcc rId="0" sId="1">
      <nc r="L1708">
        <f>J1708-#REF!</f>
      </nc>
    </rcc>
    <rcc rId="0" sId="1">
      <nc r="L1709">
        <f>J1709-#REF!</f>
      </nc>
    </rcc>
    <rcc rId="0" sId="1">
      <nc r="L1710">
        <f>J1710-#REF!</f>
      </nc>
    </rcc>
    <rcc rId="0" sId="1">
      <nc r="L1711">
        <f>J1711-#REF!</f>
      </nc>
    </rcc>
    <rcc rId="0" sId="1">
      <nc r="L1417">
        <f>J1417-#REF!</f>
      </nc>
    </rcc>
    <rcc rId="0" sId="1">
      <nc r="L1713">
        <f>J1713-#REF!</f>
      </nc>
    </rcc>
    <rcc rId="0" sId="1">
      <nc r="L1714">
        <f>J1714-#REF!</f>
      </nc>
    </rcc>
    <rcc rId="0" sId="1">
      <nc r="L1715">
        <f>J1715-#REF!</f>
      </nc>
    </rcc>
    <rcc rId="0" sId="1">
      <nc r="L1716">
        <f>J1716-#REF!</f>
      </nc>
    </rcc>
    <rcc rId="0" sId="1">
      <nc r="L1717">
        <f>J1717-#REF!</f>
      </nc>
    </rcc>
    <rcc rId="0" sId="1">
      <nc r="L1718">
        <f>J1718-#REF!</f>
      </nc>
    </rcc>
    <rcc rId="0" sId="1">
      <nc r="L1719">
        <f>J1719-#REF!</f>
      </nc>
    </rcc>
    <rcc rId="0" sId="1">
      <nc r="L1351">
        <f>J1351-#REF!</f>
      </nc>
    </rcc>
    <rcc rId="0" sId="1">
      <nc r="L1721">
        <f>J1721-#REF!</f>
      </nc>
    </rcc>
    <rcc rId="0" sId="1">
      <nc r="L1722">
        <f>J1722-#REF!</f>
      </nc>
    </rcc>
    <rcc rId="0" sId="1">
      <nc r="L1723">
        <f>J1723-#REF!</f>
      </nc>
    </rcc>
    <rcc rId="0" sId="1">
      <nc r="L1696">
        <f>J1696-#REF!</f>
      </nc>
    </rcc>
    <rcc rId="0" sId="1">
      <nc r="L1725">
        <f>J1725-#REF!</f>
      </nc>
    </rcc>
    <rcc rId="0" sId="1">
      <nc r="L1726">
        <f>J1726-#REF!</f>
      </nc>
    </rcc>
    <rcc rId="0" sId="1">
      <nc r="L1727">
        <f>J1727-#REF!</f>
      </nc>
    </rcc>
    <rcc rId="0" sId="1">
      <nc r="L1728">
        <f>J1728-#REF!</f>
      </nc>
    </rcc>
    <rcc rId="0" sId="1">
      <nc r="L1729">
        <f>J1729-#REF!</f>
      </nc>
    </rcc>
    <rcc rId="0" sId="1">
      <nc r="L1730">
        <f>J1730-#REF!</f>
      </nc>
    </rcc>
    <rcc rId="0" sId="1">
      <nc r="L1731">
        <f>J1731-#REF!</f>
      </nc>
    </rcc>
    <rcc rId="0" sId="1">
      <nc r="L1732">
        <f>J1732-#REF!</f>
      </nc>
    </rcc>
    <rcc rId="0" sId="1">
      <nc r="L1733">
        <f>J1733-#REF!</f>
      </nc>
    </rcc>
    <rcc rId="0" sId="1">
      <nc r="L1734">
        <f>J1734-#REF!</f>
      </nc>
    </rcc>
    <rcc rId="0" sId="1">
      <nc r="L1735">
        <f>J1735-#REF!</f>
      </nc>
    </rcc>
    <rcc rId="0" sId="1">
      <nc r="L1736">
        <f>J1736-#REF!</f>
      </nc>
    </rcc>
    <rcc rId="0" sId="1">
      <nc r="L1737">
        <f>J1737-#REF!</f>
      </nc>
    </rcc>
    <rcc rId="0" sId="1">
      <nc r="L1738">
        <f>J1738-#REF!</f>
      </nc>
    </rcc>
    <rcc rId="0" sId="1">
      <nc r="L1739">
        <f>J1739-#REF!</f>
      </nc>
    </rcc>
    <rcc rId="0" sId="1">
      <nc r="L1740">
        <f>J1740-#REF!</f>
      </nc>
    </rcc>
    <rcc rId="0" sId="1">
      <nc r="L1741">
        <f>J1741-#REF!</f>
      </nc>
    </rcc>
    <rcc rId="0" sId="1">
      <nc r="L1742">
        <f>J1742-#REF!</f>
      </nc>
    </rcc>
    <rcc rId="0" sId="1">
      <nc r="L1743">
        <f>J1743-#REF!</f>
      </nc>
    </rcc>
    <rcc rId="0" sId="1">
      <nc r="L1744">
        <f>J1744-#REF!</f>
      </nc>
    </rcc>
    <rcc rId="0" sId="1">
      <nc r="L1745">
        <f>J1745-#REF!</f>
      </nc>
    </rcc>
    <rcc rId="0" sId="1">
      <nc r="L1746">
        <f>J1746-#REF!</f>
      </nc>
    </rcc>
    <rcc rId="0" sId="1">
      <nc r="L1747">
        <f>J1747-#REF!</f>
      </nc>
    </rcc>
    <rcc rId="0" sId="1">
      <nc r="L1748">
        <f>J1748-#REF!</f>
      </nc>
    </rcc>
    <rcc rId="0" sId="1">
      <nc r="L1749">
        <f>J1749-#REF!</f>
      </nc>
    </rcc>
    <rcc rId="0" sId="1">
      <nc r="L1750">
        <f>J1750-#REF!</f>
      </nc>
    </rcc>
    <rcc rId="0" sId="1">
      <nc r="L1751">
        <f>J1751-#REF!</f>
      </nc>
    </rcc>
    <rcc rId="0" sId="1">
      <nc r="L1752">
        <f>J1752-#REF!</f>
      </nc>
    </rcc>
    <rcc rId="0" sId="1">
      <nc r="L1753">
        <f>J1753-#REF!</f>
      </nc>
    </rcc>
    <rcc rId="0" sId="1">
      <nc r="L1754">
        <f>J1754-#REF!</f>
      </nc>
    </rcc>
    <rcc rId="0" sId="1">
      <nc r="L1755">
        <f>J1755-#REF!</f>
      </nc>
    </rcc>
    <rcc rId="0" sId="1">
      <nc r="L1756">
        <f>J1756-#REF!</f>
      </nc>
    </rcc>
    <rcc rId="0" sId="1">
      <nc r="L1757">
        <f>J1757-#REF!</f>
      </nc>
    </rcc>
    <rcc rId="0" sId="1">
      <nc r="L1766">
        <f>J1766-#REF!</f>
      </nc>
    </rcc>
    <rcc rId="0" sId="1">
      <nc r="L1759">
        <f>J1759-#REF!</f>
      </nc>
    </rcc>
    <rcc rId="0" sId="1">
      <nc r="L1760">
        <f>J1760-#REF!</f>
      </nc>
    </rcc>
    <rcc rId="0" sId="1">
      <nc r="L1678">
        <f>J1678-#REF!</f>
      </nc>
    </rcc>
    <rcc rId="0" sId="1">
      <nc r="L1762">
        <f>J1762-#REF!</f>
      </nc>
    </rcc>
    <rcc rId="0" sId="1">
      <nc r="L1763">
        <f>J1763-#REF!</f>
      </nc>
    </rcc>
    <rcc rId="0" sId="1">
      <nc r="L1761">
        <f>J1761-#REF!</f>
      </nc>
    </rcc>
    <rcc rId="0" sId="1">
      <nc r="L1765">
        <f>J1765-#REF!</f>
      </nc>
    </rcc>
    <rcc rId="0" sId="1">
      <nc r="L1768">
        <f>J1768-#REF!</f>
      </nc>
    </rcc>
    <rcc rId="0" sId="1">
      <nc r="L1767">
        <f>J1767-#REF!</f>
      </nc>
    </rcc>
    <rcc rId="0" sId="1">
      <nc r="L1791">
        <f>J1791-#REF!</f>
      </nc>
    </rcc>
    <rcc rId="0" sId="1">
      <nc r="L1773">
        <f>J1773-#REF!</f>
      </nc>
    </rcc>
    <rcc rId="0" sId="1">
      <nc r="L1769">
        <f>J1769-#REF!</f>
      </nc>
    </rcc>
    <rcc rId="0" sId="1">
      <nc r="L1770">
        <f>J1770-#REF!</f>
      </nc>
    </rcc>
    <rcc rId="0" sId="1">
      <nc r="L737">
        <f>J737-#REF!</f>
      </nc>
    </rcc>
    <rcc rId="0" sId="1">
      <nc r="L1772">
        <f>J1772-#REF!</f>
      </nc>
    </rcc>
    <rcc rId="0" sId="1">
      <nc r="L1779">
        <f>J1779-#REF!</f>
      </nc>
    </rcc>
    <rcc rId="0" sId="1">
      <nc r="L1774">
        <f>J1774-#REF!</f>
      </nc>
    </rcc>
    <rcc rId="0" sId="1">
      <nc r="L1775">
        <f>J1775-#REF!</f>
      </nc>
    </rcc>
    <rcc rId="0" sId="1">
      <nc r="L1273">
        <f>J1273-#REF!</f>
      </nc>
    </rcc>
    <rcc rId="0" sId="1">
      <nc r="L1776">
        <f>J1776-#REF!</f>
      </nc>
    </rcc>
    <rcc rId="0" sId="1">
      <nc r="L1778">
        <f>J1778-#REF!</f>
      </nc>
    </rcc>
    <rcc rId="0" sId="1">
      <nc r="L1782">
        <f>J1782-#REF!</f>
      </nc>
    </rcc>
    <rcc rId="0" sId="1">
      <nc r="L1780">
        <f>J1780-#REF!</f>
      </nc>
    </rcc>
    <rcc rId="0" sId="1">
      <nc r="L1781">
        <f>J1781-#REF!</f>
      </nc>
    </rcc>
    <rcc rId="0" sId="1">
      <nc r="L1724">
        <f>J1724-#REF!</f>
      </nc>
    </rcc>
    <rcc rId="0" sId="1">
      <nc r="L1783">
        <f>J1783-#REF!</f>
      </nc>
    </rcc>
    <rcc rId="0" sId="1">
      <nc r="L1784">
        <f>J1784-#REF!</f>
      </nc>
    </rcc>
    <rcc rId="0" sId="1">
      <nc r="L838">
        <f>J838-#REF!</f>
      </nc>
    </rcc>
    <rcc rId="0" sId="1">
      <nc r="L1786">
        <f>J1786-#REF!</f>
      </nc>
    </rcc>
    <rcc rId="0" sId="1">
      <nc r="L1539">
        <f>J1539-#REF!</f>
      </nc>
    </rcc>
    <rcc rId="0" sId="1">
      <nc r="L1788">
        <f>J1788-#REF!</f>
      </nc>
    </rcc>
    <rcc rId="0" sId="1">
      <nc r="L1789">
        <f>J1789-#REF!</f>
      </nc>
    </rcc>
    <rcc rId="0" sId="1">
      <nc r="L1191">
        <f>J1191-#REF!</f>
      </nc>
    </rcc>
    <rcc rId="0" sId="1">
      <nc r="L1091">
        <f>J1091-#REF!</f>
      </nc>
    </rcc>
    <rcc rId="0" sId="1">
      <nc r="L1792">
        <f>J1792-#REF!</f>
      </nc>
    </rcc>
    <rcc rId="0" sId="1">
      <nc r="L1793">
        <f>J1793-#REF!</f>
      </nc>
    </rcc>
    <rcc rId="0" sId="1">
      <nc r="L1794">
        <f>J1794-#REF!</f>
      </nc>
    </rcc>
    <rcc rId="0" sId="1">
      <nc r="L1795">
        <f>J1795-#REF!</f>
      </nc>
    </rcc>
    <rcc rId="0" sId="1">
      <nc r="L1797">
        <f>J1797-#REF!</f>
      </nc>
    </rcc>
    <rcc rId="0" sId="1">
      <nc r="L1798">
        <f>J1798-#REF!</f>
      </nc>
    </rcc>
    <rcc rId="0" sId="1">
      <nc r="L1799">
        <f>J1799-#REF!</f>
      </nc>
    </rcc>
    <rcc rId="0" sId="1">
      <nc r="L1796">
        <f>J1796-#REF!</f>
      </nc>
    </rcc>
    <rcc rId="0" sId="1">
      <nc r="L1800">
        <f>J1800-#REF!</f>
      </nc>
    </rcc>
    <rcc rId="0" sId="1">
      <nc r="L1801">
        <f>J1801-#REF!</f>
      </nc>
    </rcc>
    <rcc rId="0" sId="1">
      <nc r="L1802">
        <f>J1802-#REF!</f>
      </nc>
    </rcc>
    <rcc rId="0" sId="1">
      <nc r="L1803">
        <f>J1803-#REF!</f>
      </nc>
    </rcc>
    <rcc rId="0" sId="1">
      <nc r="L1804">
        <f>J1804-#REF!</f>
      </nc>
    </rcc>
    <rcc rId="0" sId="1">
      <nc r="L1805">
        <f>J1805-#REF!</f>
      </nc>
    </rcc>
    <rcc rId="0" sId="1">
      <nc r="L1807">
        <f>J1807-#REF!</f>
      </nc>
    </rcc>
    <rcc rId="0" sId="1">
      <nc r="L1806">
        <f>J1806-#REF!</f>
      </nc>
    </rcc>
    <rcc rId="0" sId="1">
      <nc r="L1808">
        <f>J1808-#REF!</f>
      </nc>
    </rcc>
    <rcc rId="0" sId="1">
      <nc r="L1809">
        <f>J1809-#REF!</f>
      </nc>
    </rcc>
    <rcc rId="0" sId="1">
      <nc r="L1810">
        <f>J1810-#REF!</f>
      </nc>
    </rcc>
    <rcc rId="0" sId="1">
      <nc r="L1811">
        <f>J1811-#REF!</f>
      </nc>
    </rcc>
    <rcc rId="0" sId="1">
      <nc r="L1812">
        <f>J1812-#REF!</f>
      </nc>
    </rcc>
    <rcc rId="0" sId="1">
      <nc r="L1813">
        <f>J1813-#REF!</f>
      </nc>
    </rcc>
    <rcc rId="0" sId="1">
      <nc r="L1814">
        <f>J1814-#REF!</f>
      </nc>
    </rcc>
    <rcc rId="0" sId="1">
      <nc r="L1815">
        <f>J1815-#REF!</f>
      </nc>
    </rcc>
    <rcc rId="0" sId="1">
      <nc r="L1816">
        <f>J1816-#REF!</f>
      </nc>
    </rcc>
    <rcc rId="0" sId="1">
      <nc r="L1817">
        <f>J1817-#REF!</f>
      </nc>
    </rcc>
    <rcc rId="0" sId="1">
      <nc r="L1818">
        <f>J1818-#REF!</f>
      </nc>
    </rcc>
    <rcc rId="0" sId="1">
      <nc r="L1819">
        <f>J1819-#REF!</f>
      </nc>
    </rcc>
    <rcc rId="0" sId="1">
      <nc r="L1820">
        <f>J1820-#REF!</f>
      </nc>
    </rcc>
    <rcc rId="0" sId="1">
      <nc r="L1821">
        <f>J1821-#REF!</f>
      </nc>
    </rcc>
    <rcc rId="0" sId="1">
      <nc r="L1822">
        <f>J1822-#REF!</f>
      </nc>
    </rcc>
    <rcc rId="0" sId="1">
      <nc r="L1823">
        <f>J1823-#REF!</f>
      </nc>
    </rcc>
    <rcc rId="0" sId="1">
      <nc r="L1824">
        <f>J1824-#REF!</f>
      </nc>
    </rcc>
    <rcc rId="0" sId="1">
      <nc r="L1825">
        <f>J1825-#REF!</f>
      </nc>
    </rcc>
    <rcc rId="0" sId="1">
      <nc r="L1826">
        <f>J1826-#REF!</f>
      </nc>
    </rcc>
    <rcc rId="0" sId="1">
      <nc r="L1827">
        <f>J1827-#REF!</f>
      </nc>
    </rcc>
    <rcc rId="0" sId="1">
      <nc r="L1828">
        <f>J1828-#REF!</f>
      </nc>
    </rcc>
    <rcc rId="0" sId="1">
      <nc r="L1829">
        <f>J1829-#REF!</f>
      </nc>
    </rcc>
    <rcc rId="0" sId="1">
      <nc r="L1830">
        <f>J1830-#REF!</f>
      </nc>
    </rcc>
  </rrc>
  <rrc rId="855" sId="1" ref="L1:L1048576" action="deleteCol">
    <rfmt sheetId="1" xfDxf="1" sqref="L1:L1048576" start="0" length="0">
      <dxf>
        <font>
          <sz val="10"/>
        </font>
      </dxf>
    </rfmt>
    <rcc rId="0" sId="1" dxf="1">
      <nc r="L1" t="inlineStr">
        <is>
          <t>Days to close</t>
        </is>
      </nc>
      <ndxf>
        <font>
          <b/>
          <sz val="10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">
      <nc r="L2">
        <f>J2-#REF!</f>
      </nc>
    </rcc>
    <rcc rId="0" sId="1">
      <nc r="L3">
        <f>J3-#REF!</f>
      </nc>
    </rcc>
    <rcc rId="0" sId="1">
      <nc r="L4">
        <f>J4-#REF!</f>
      </nc>
    </rcc>
    <rcc rId="0" sId="1">
      <nc r="L6">
        <f>J6-#REF!</f>
      </nc>
    </rcc>
    <rcc rId="0" sId="1">
      <nc r="L7">
        <f>J7-#REF!</f>
      </nc>
    </rcc>
    <rcc rId="0" sId="1">
      <nc r="L8">
        <f>J8-#REF!</f>
      </nc>
    </rcc>
    <rcc rId="0" sId="1">
      <nc r="L9">
        <f>J9-#REF!</f>
      </nc>
    </rcc>
    <rcc rId="0" sId="1">
      <nc r="L10">
        <f>J10-#REF!</f>
      </nc>
    </rcc>
    <rcc rId="0" sId="1">
      <nc r="L11">
        <f>J11-#REF!</f>
      </nc>
    </rcc>
    <rcc rId="0" sId="1">
      <nc r="L12">
        <f>J12-#REF!</f>
      </nc>
    </rcc>
    <rcc rId="0" sId="1">
      <nc r="L13">
        <f>J13-#REF!</f>
      </nc>
    </rcc>
    <rcc rId="0" sId="1">
      <nc r="L14">
        <f>J14-#REF!</f>
      </nc>
    </rcc>
    <rcc rId="0" sId="1">
      <nc r="L15">
        <f>J15-#REF!</f>
      </nc>
    </rcc>
    <rcc rId="0" sId="1">
      <nc r="L16">
        <f>J16-#REF!</f>
      </nc>
    </rcc>
    <rcc rId="0" sId="1" dxf="1">
      <nc r="L24">
        <f>J24-#REF!</f>
      </nc>
      <ndxf>
        <numFmt numFmtId="30" formatCode="@"/>
      </ndxf>
    </rcc>
    <rcc rId="0" sId="1" dxf="1">
      <nc r="L25">
        <f>J25-#REF!</f>
      </nc>
      <ndxf>
        <numFmt numFmtId="30" formatCode="@"/>
      </ndxf>
    </rcc>
    <rcc rId="0" sId="1" dxf="1">
      <nc r="L26">
        <f>J26-#REF!</f>
      </nc>
      <ndxf>
        <numFmt numFmtId="30" formatCode="@"/>
      </ndxf>
    </rcc>
    <rcc rId="0" sId="1" dxf="1">
      <nc r="L27">
        <f>J27-#REF!</f>
      </nc>
      <ndxf>
        <numFmt numFmtId="30" formatCode="@"/>
      </ndxf>
    </rcc>
    <rcc rId="0" sId="1" dxf="1">
      <nc r="L28">
        <f>J28-#REF!</f>
      </nc>
      <ndxf>
        <numFmt numFmtId="30" formatCode="@"/>
      </ndxf>
    </rcc>
    <rcc rId="0" sId="1" dxf="1">
      <nc r="L29">
        <f>J29-#REF!</f>
      </nc>
      <ndxf>
        <numFmt numFmtId="30" formatCode="@"/>
      </ndxf>
    </rcc>
    <rcc rId="0" sId="1" dxf="1">
      <nc r="L30">
        <f>J30-#REF!</f>
      </nc>
      <ndxf>
        <numFmt numFmtId="30" formatCode="@"/>
      </ndxf>
    </rcc>
    <rcc rId="0" sId="1" dxf="1">
      <nc r="L31">
        <f>J31-#REF!</f>
      </nc>
      <ndxf>
        <numFmt numFmtId="30" formatCode="@"/>
      </ndxf>
    </rcc>
    <rcc rId="0" sId="1" dxf="1">
      <nc r="L32">
        <f>J32-#REF!</f>
      </nc>
      <ndxf>
        <numFmt numFmtId="30" formatCode="@"/>
      </ndxf>
    </rcc>
    <rcc rId="0" sId="1" dxf="1">
      <nc r="L33">
        <f>J33-#REF!</f>
      </nc>
      <ndxf>
        <numFmt numFmtId="30" formatCode="@"/>
      </ndxf>
    </rcc>
    <rcc rId="0" sId="1" dxf="1">
      <nc r="L34">
        <f>J34-#REF!</f>
      </nc>
      <ndxf>
        <numFmt numFmtId="30" formatCode="@"/>
      </ndxf>
    </rcc>
    <rcc rId="0" sId="1" dxf="1">
      <nc r="L35">
        <f>J35-#REF!</f>
      </nc>
      <ndxf>
        <numFmt numFmtId="30" formatCode="@"/>
      </ndxf>
    </rcc>
    <rcc rId="0" sId="1" dxf="1">
      <nc r="L36">
        <f>J36-#REF!</f>
      </nc>
      <ndxf>
        <numFmt numFmtId="30" formatCode="@"/>
      </ndxf>
    </rcc>
    <rcc rId="0" sId="1" dxf="1">
      <nc r="L37">
        <f>J37-#REF!</f>
      </nc>
      <ndxf>
        <numFmt numFmtId="30" formatCode="@"/>
      </ndxf>
    </rcc>
    <rcc rId="0" sId="1" dxf="1">
      <nc r="L38">
        <f>J38-#REF!</f>
      </nc>
      <ndxf>
        <numFmt numFmtId="30" formatCode="@"/>
      </ndxf>
    </rcc>
    <rcc rId="0" sId="1" dxf="1">
      <nc r="L39">
        <f>J39-#REF!</f>
      </nc>
      <ndxf>
        <numFmt numFmtId="30" formatCode="@"/>
      </ndxf>
    </rcc>
    <rcc rId="0" sId="1" dxf="1">
      <nc r="L40">
        <f>J40-#REF!</f>
      </nc>
      <ndxf>
        <numFmt numFmtId="30" formatCode="@"/>
      </ndxf>
    </rcc>
    <rcc rId="0" sId="1" dxf="1">
      <nc r="L41">
        <f>J41-#REF!</f>
      </nc>
      <ndxf>
        <numFmt numFmtId="30" formatCode="@"/>
      </ndxf>
    </rcc>
    <rcc rId="0" sId="1" dxf="1">
      <nc r="L42">
        <f>J42-#REF!</f>
      </nc>
      <ndxf>
        <numFmt numFmtId="30" formatCode="@"/>
      </ndxf>
    </rcc>
    <rcc rId="0" sId="1" dxf="1">
      <nc r="L43">
        <f>J43-#REF!</f>
      </nc>
      <ndxf>
        <numFmt numFmtId="30" formatCode="@"/>
      </ndxf>
    </rcc>
    <rcc rId="0" sId="1" dxf="1">
      <nc r="L44">
        <f>J44-#REF!</f>
      </nc>
      <ndxf>
        <numFmt numFmtId="30" formatCode="@"/>
      </ndxf>
    </rcc>
    <rcc rId="0" sId="1" dxf="1">
      <nc r="L45">
        <f>J45-#REF!</f>
      </nc>
      <ndxf>
        <numFmt numFmtId="30" formatCode="@"/>
      </ndxf>
    </rcc>
    <rcc rId="0" sId="1" dxf="1">
      <nc r="L46">
        <f>J46-#REF!</f>
      </nc>
      <ndxf>
        <numFmt numFmtId="30" formatCode="@"/>
      </ndxf>
    </rcc>
    <rcc rId="0" sId="1" dxf="1">
      <nc r="L47">
        <f>J47-#REF!</f>
      </nc>
      <ndxf>
        <numFmt numFmtId="30" formatCode="@"/>
      </ndxf>
    </rcc>
    <rcc rId="0" sId="1" dxf="1">
      <nc r="L48">
        <f>J48-#REF!</f>
      </nc>
      <ndxf>
        <numFmt numFmtId="30" formatCode="@"/>
      </ndxf>
    </rcc>
    <rcc rId="0" sId="1" dxf="1">
      <nc r="L49">
        <f>J49-#REF!</f>
      </nc>
      <ndxf>
        <numFmt numFmtId="30" formatCode="@"/>
      </ndxf>
    </rcc>
    <rcc rId="0" sId="1" dxf="1">
      <nc r="L50">
        <f>J50-#REF!</f>
      </nc>
      <ndxf>
        <numFmt numFmtId="30" formatCode="@"/>
      </ndxf>
    </rcc>
    <rcc rId="0" sId="1" dxf="1">
      <nc r="L51">
        <f>J51-#REF!</f>
      </nc>
      <ndxf>
        <numFmt numFmtId="30" formatCode="@"/>
      </ndxf>
    </rcc>
    <rcc rId="0" sId="1" dxf="1">
      <nc r="L52">
        <f>J52-#REF!</f>
      </nc>
      <ndxf>
        <numFmt numFmtId="30" formatCode="@"/>
      </ndxf>
    </rcc>
    <rcc rId="0" sId="1" dxf="1">
      <nc r="L53">
        <f>J53-#REF!</f>
      </nc>
      <ndxf>
        <numFmt numFmtId="30" formatCode="@"/>
      </ndxf>
    </rcc>
    <rcc rId="0" sId="1" dxf="1">
      <nc r="L54">
        <f>J54-#REF!</f>
      </nc>
      <ndxf>
        <numFmt numFmtId="30" formatCode="@"/>
      </ndxf>
    </rcc>
    <rcc rId="0" sId="1" dxf="1">
      <nc r="L55">
        <f>J55-#REF!</f>
      </nc>
      <ndxf>
        <numFmt numFmtId="30" formatCode="@"/>
      </ndxf>
    </rcc>
    <rcc rId="0" sId="1" dxf="1">
      <nc r="L56">
        <f>J56-#REF!</f>
      </nc>
      <ndxf>
        <numFmt numFmtId="30" formatCode="@"/>
      </ndxf>
    </rcc>
    <rcc rId="0" sId="1" dxf="1">
      <nc r="L57">
        <f>J57-#REF!</f>
      </nc>
      <ndxf>
        <numFmt numFmtId="30" formatCode="@"/>
      </ndxf>
    </rcc>
    <rcc rId="0" sId="1" dxf="1">
      <nc r="L58">
        <f>J58-#REF!</f>
      </nc>
      <ndxf>
        <numFmt numFmtId="30" formatCode="@"/>
      </ndxf>
    </rcc>
    <rcc rId="0" sId="1" dxf="1">
      <nc r="L59">
        <f>J59-#REF!</f>
      </nc>
      <ndxf>
        <numFmt numFmtId="30" formatCode="@"/>
      </ndxf>
    </rcc>
    <rcc rId="0" sId="1" dxf="1">
      <nc r="L60">
        <f>J60-#REF!</f>
      </nc>
      <ndxf>
        <numFmt numFmtId="30" formatCode="@"/>
      </ndxf>
    </rcc>
    <rcc rId="0" sId="1" dxf="1">
      <nc r="L61">
        <f>J61-#REF!</f>
      </nc>
      <ndxf>
        <numFmt numFmtId="30" formatCode="@"/>
      </ndxf>
    </rcc>
    <rcc rId="0" sId="1" dxf="1">
      <nc r="L62">
        <f>J62-#REF!</f>
      </nc>
      <ndxf>
        <numFmt numFmtId="30" formatCode="@"/>
      </ndxf>
    </rcc>
    <rcc rId="0" sId="1" dxf="1">
      <nc r="L63">
        <f>J63-#REF!</f>
      </nc>
      <ndxf>
        <numFmt numFmtId="30" formatCode="@"/>
      </ndxf>
    </rcc>
    <rcc rId="0" sId="1" dxf="1">
      <nc r="L64">
        <f>J64-#REF!</f>
      </nc>
      <ndxf>
        <numFmt numFmtId="30" formatCode="@"/>
      </ndxf>
    </rcc>
    <rcc rId="0" sId="1" dxf="1">
      <nc r="L65">
        <f>J65-#REF!</f>
      </nc>
      <ndxf>
        <numFmt numFmtId="30" formatCode="@"/>
      </ndxf>
    </rcc>
    <rcc rId="0" sId="1" dxf="1">
      <nc r="L66">
        <f>J66-#REF!</f>
      </nc>
      <ndxf>
        <numFmt numFmtId="30" formatCode="@"/>
      </ndxf>
    </rcc>
    <rcc rId="0" sId="1" dxf="1">
      <nc r="L67">
        <f>J67-#REF!</f>
      </nc>
      <ndxf>
        <numFmt numFmtId="30" formatCode="@"/>
      </ndxf>
    </rcc>
    <rcc rId="0" sId="1" dxf="1">
      <nc r="L68">
        <f>J68-#REF!</f>
      </nc>
      <ndxf>
        <numFmt numFmtId="30" formatCode="@"/>
      </ndxf>
    </rcc>
    <rcc rId="0" sId="1" dxf="1">
      <nc r="L69">
        <f>J69-#REF!</f>
      </nc>
      <ndxf>
        <numFmt numFmtId="30" formatCode="@"/>
      </ndxf>
    </rcc>
    <rcc rId="0" sId="1" dxf="1">
      <nc r="L70">
        <f>J70-#REF!</f>
      </nc>
      <ndxf>
        <numFmt numFmtId="30" formatCode="@"/>
      </ndxf>
    </rcc>
    <rcc rId="0" sId="1" dxf="1">
      <nc r="L71">
        <f>J71-#REF!</f>
      </nc>
      <ndxf>
        <numFmt numFmtId="30" formatCode="@"/>
      </ndxf>
    </rcc>
    <rcc rId="0" sId="1" dxf="1">
      <nc r="L72">
        <f>J72-#REF!</f>
      </nc>
      <ndxf>
        <numFmt numFmtId="30" formatCode="@"/>
      </ndxf>
    </rcc>
    <rcc rId="0" sId="1" dxf="1">
      <nc r="L73">
        <f>J73-#REF!</f>
      </nc>
      <ndxf>
        <numFmt numFmtId="30" formatCode="@"/>
      </ndxf>
    </rcc>
    <rcc rId="0" sId="1" dxf="1">
      <nc r="L74">
        <f>J74-#REF!</f>
      </nc>
      <ndxf>
        <numFmt numFmtId="30" formatCode="@"/>
      </ndxf>
    </rcc>
    <rcc rId="0" sId="1" dxf="1">
      <nc r="L75">
        <f>J75-#REF!</f>
      </nc>
      <ndxf>
        <numFmt numFmtId="30" formatCode="@"/>
      </ndxf>
    </rcc>
    <rcc rId="0" sId="1" dxf="1">
      <nc r="L76">
        <f>J76-#REF!</f>
      </nc>
      <ndxf>
        <numFmt numFmtId="30" formatCode="@"/>
      </ndxf>
    </rcc>
    <rcc rId="0" sId="1" dxf="1">
      <nc r="L77">
        <f>J77-#REF!</f>
      </nc>
      <ndxf>
        <numFmt numFmtId="30" formatCode="@"/>
      </ndxf>
    </rcc>
    <rcc rId="0" sId="1" dxf="1">
      <nc r="L78">
        <f>J78-#REF!</f>
      </nc>
      <ndxf>
        <numFmt numFmtId="30" formatCode="@"/>
      </ndxf>
    </rcc>
    <rcc rId="0" sId="1" dxf="1">
      <nc r="L79">
        <f>J79-#REF!</f>
      </nc>
      <ndxf>
        <numFmt numFmtId="30" formatCode="@"/>
      </ndxf>
    </rcc>
    <rcc rId="0" sId="1" dxf="1">
      <nc r="L80">
        <f>J80-#REF!</f>
      </nc>
      <ndxf>
        <numFmt numFmtId="30" formatCode="@"/>
      </ndxf>
    </rcc>
    <rcc rId="0" sId="1" dxf="1">
      <nc r="L81">
        <f>J81-#REF!</f>
      </nc>
      <ndxf>
        <numFmt numFmtId="30" formatCode="@"/>
      </ndxf>
    </rcc>
    <rcc rId="0" sId="1" dxf="1">
      <nc r="L82">
        <f>J82-#REF!</f>
      </nc>
      <ndxf>
        <numFmt numFmtId="30" formatCode="@"/>
      </ndxf>
    </rcc>
    <rcc rId="0" sId="1" dxf="1">
      <nc r="L83">
        <f>J83-#REF!</f>
      </nc>
      <ndxf>
        <numFmt numFmtId="30" formatCode="@"/>
      </ndxf>
    </rcc>
    <rcc rId="0" sId="1" dxf="1">
      <nc r="L84">
        <f>J84-#REF!</f>
      </nc>
      <ndxf>
        <numFmt numFmtId="30" formatCode="@"/>
      </ndxf>
    </rcc>
    <rcc rId="0" sId="1" dxf="1">
      <nc r="L85">
        <f>J85-#REF!</f>
      </nc>
      <ndxf>
        <numFmt numFmtId="30" formatCode="@"/>
      </ndxf>
    </rcc>
    <rcc rId="0" sId="1" dxf="1">
      <nc r="L86">
        <f>J86-#REF!</f>
      </nc>
      <ndxf>
        <numFmt numFmtId="30" formatCode="@"/>
      </ndxf>
    </rcc>
    <rcc rId="0" sId="1" dxf="1">
      <nc r="L87">
        <f>J87-#REF!</f>
      </nc>
      <ndxf>
        <numFmt numFmtId="30" formatCode="@"/>
      </ndxf>
    </rcc>
    <rcc rId="0" sId="1" dxf="1">
      <nc r="L88">
        <f>J88-#REF!</f>
      </nc>
      <ndxf>
        <numFmt numFmtId="30" formatCode="@"/>
      </ndxf>
    </rcc>
    <rcc rId="0" sId="1" dxf="1">
      <nc r="L89">
        <f>J89-#REF!</f>
      </nc>
      <ndxf>
        <numFmt numFmtId="30" formatCode="@"/>
      </ndxf>
    </rcc>
    <rcc rId="0" sId="1" dxf="1">
      <nc r="L90">
        <f>J90-#REF!</f>
      </nc>
      <ndxf>
        <numFmt numFmtId="30" formatCode="@"/>
      </ndxf>
    </rcc>
    <rcc rId="0" sId="1" dxf="1">
      <nc r="L91">
        <f>J91-#REF!</f>
      </nc>
      <ndxf>
        <numFmt numFmtId="30" formatCode="@"/>
      </ndxf>
    </rcc>
    <rcc rId="0" sId="1" dxf="1">
      <nc r="L92">
        <f>J92-#REF!</f>
      </nc>
      <ndxf>
        <numFmt numFmtId="30" formatCode="@"/>
      </ndxf>
    </rcc>
    <rcc rId="0" sId="1" dxf="1">
      <nc r="L93">
        <f>J93-#REF!</f>
      </nc>
      <ndxf>
        <numFmt numFmtId="30" formatCode="@"/>
      </ndxf>
    </rcc>
    <rcc rId="0" sId="1" dxf="1">
      <nc r="L94">
        <f>J94-#REF!</f>
      </nc>
      <ndxf>
        <numFmt numFmtId="30" formatCode="@"/>
      </ndxf>
    </rcc>
    <rcc rId="0" sId="1" dxf="1">
      <nc r="L95">
        <f>J95-#REF!</f>
      </nc>
      <ndxf>
        <numFmt numFmtId="30" formatCode="@"/>
      </ndxf>
    </rcc>
    <rcc rId="0" sId="1" dxf="1">
      <nc r="L96">
        <f>J96-#REF!</f>
      </nc>
      <ndxf>
        <numFmt numFmtId="30" formatCode="@"/>
      </ndxf>
    </rcc>
    <rcc rId="0" sId="1" dxf="1">
      <nc r="L97">
        <f>J97-#REF!</f>
      </nc>
      <ndxf>
        <numFmt numFmtId="30" formatCode="@"/>
      </ndxf>
    </rcc>
    <rcc rId="0" sId="1" dxf="1">
      <nc r="L98">
        <f>J98-#REF!</f>
      </nc>
      <ndxf>
        <numFmt numFmtId="30" formatCode="@"/>
      </ndxf>
    </rcc>
    <rcc rId="0" sId="1" dxf="1">
      <nc r="L99">
        <f>J99-#REF!</f>
      </nc>
      <ndxf>
        <numFmt numFmtId="30" formatCode="@"/>
      </ndxf>
    </rcc>
    <rcc rId="0" sId="1" dxf="1">
      <nc r="L100">
        <f>J100-#REF!</f>
      </nc>
      <ndxf>
        <numFmt numFmtId="30" formatCode="@"/>
      </ndxf>
    </rcc>
    <rcc rId="0" sId="1" dxf="1">
      <nc r="L101">
        <f>J101-#REF!</f>
      </nc>
      <ndxf>
        <numFmt numFmtId="30" formatCode="@"/>
      </ndxf>
    </rcc>
    <rcc rId="0" sId="1" dxf="1">
      <nc r="L102">
        <f>J102-#REF!</f>
      </nc>
      <ndxf>
        <numFmt numFmtId="30" formatCode="@"/>
      </ndxf>
    </rcc>
    <rcc rId="0" sId="1" dxf="1">
      <nc r="L103">
        <f>J103-#REF!</f>
      </nc>
      <ndxf>
        <numFmt numFmtId="30" formatCode="@"/>
      </ndxf>
    </rcc>
    <rcc rId="0" sId="1" dxf="1">
      <nc r="L104">
        <f>J104-#REF!</f>
      </nc>
      <ndxf>
        <numFmt numFmtId="30" formatCode="@"/>
      </ndxf>
    </rcc>
    <rcc rId="0" sId="1" dxf="1">
      <nc r="L105">
        <f>J105-#REF!</f>
      </nc>
      <ndxf>
        <numFmt numFmtId="30" formatCode="@"/>
      </ndxf>
    </rcc>
    <rcc rId="0" sId="1" dxf="1">
      <nc r="L106">
        <f>J106-#REF!</f>
      </nc>
      <ndxf>
        <numFmt numFmtId="30" formatCode="@"/>
      </ndxf>
    </rcc>
    <rcc rId="0" sId="1" dxf="1">
      <nc r="L107">
        <f>J107-#REF!</f>
      </nc>
      <ndxf>
        <numFmt numFmtId="30" formatCode="@"/>
      </ndxf>
    </rcc>
    <rcc rId="0" sId="1" dxf="1">
      <nc r="L108">
        <f>J108-#REF!</f>
      </nc>
      <ndxf>
        <numFmt numFmtId="30" formatCode="@"/>
      </ndxf>
    </rcc>
    <rcc rId="0" sId="1" dxf="1">
      <nc r="L109">
        <f>J109-#REF!</f>
      </nc>
      <ndxf>
        <numFmt numFmtId="30" formatCode="@"/>
      </ndxf>
    </rcc>
    <rcc rId="0" sId="1" dxf="1">
      <nc r="L110">
        <f>J110-#REF!</f>
      </nc>
      <ndxf>
        <numFmt numFmtId="30" formatCode="@"/>
      </ndxf>
    </rcc>
    <rcc rId="0" sId="1" dxf="1">
      <nc r="L111">
        <f>J111-#REF!</f>
      </nc>
      <ndxf>
        <numFmt numFmtId="30" formatCode="@"/>
      </ndxf>
    </rcc>
    <rcc rId="0" sId="1" dxf="1">
      <nc r="L112">
        <f>J112-#REF!</f>
      </nc>
      <ndxf>
        <numFmt numFmtId="30" formatCode="@"/>
      </ndxf>
    </rcc>
    <rcc rId="0" sId="1" dxf="1">
      <nc r="L113">
        <f>J113-#REF!</f>
      </nc>
      <ndxf>
        <numFmt numFmtId="30" formatCode="@"/>
      </ndxf>
    </rcc>
    <rcc rId="0" sId="1" dxf="1">
      <nc r="L114">
        <f>J114-#REF!</f>
      </nc>
      <ndxf>
        <numFmt numFmtId="30" formatCode="@"/>
      </ndxf>
    </rcc>
    <rcc rId="0" sId="1" dxf="1">
      <nc r="L115">
        <f>J115-#REF!</f>
      </nc>
      <ndxf>
        <numFmt numFmtId="30" formatCode="@"/>
      </ndxf>
    </rcc>
    <rcc rId="0" sId="1" dxf="1">
      <nc r="L116">
        <f>J116-#REF!</f>
      </nc>
      <ndxf>
        <numFmt numFmtId="30" formatCode="@"/>
      </ndxf>
    </rcc>
    <rcc rId="0" sId="1" dxf="1">
      <nc r="L117">
        <f>J117-#REF!</f>
      </nc>
      <ndxf>
        <numFmt numFmtId="30" formatCode="@"/>
      </ndxf>
    </rcc>
    <rcc rId="0" sId="1" dxf="1">
      <nc r="L118">
        <f>J118-#REF!</f>
      </nc>
      <ndxf>
        <numFmt numFmtId="30" formatCode="@"/>
      </ndxf>
    </rcc>
    <rcc rId="0" sId="1" dxf="1">
      <nc r="L119">
        <f>J119-#REF!</f>
      </nc>
      <ndxf>
        <numFmt numFmtId="30" formatCode="@"/>
      </ndxf>
    </rcc>
    <rcc rId="0" sId="1" dxf="1">
      <nc r="L120">
        <f>J120-#REF!</f>
      </nc>
      <ndxf>
        <numFmt numFmtId="30" formatCode="@"/>
      </ndxf>
    </rcc>
    <rcc rId="0" sId="1" dxf="1">
      <nc r="L121">
        <f>J121-#REF!</f>
      </nc>
      <ndxf>
        <numFmt numFmtId="30" formatCode="@"/>
      </ndxf>
    </rcc>
    <rcc rId="0" sId="1" dxf="1">
      <nc r="L122">
        <f>J122-#REF!</f>
      </nc>
      <ndxf>
        <numFmt numFmtId="30" formatCode="@"/>
      </ndxf>
    </rcc>
    <rcc rId="0" sId="1" dxf="1">
      <nc r="L123">
        <f>J123-#REF!</f>
      </nc>
      <ndxf>
        <numFmt numFmtId="30" formatCode="@"/>
      </ndxf>
    </rcc>
    <rcc rId="0" sId="1" dxf="1">
      <nc r="L124">
        <f>J124-#REF!</f>
      </nc>
      <ndxf>
        <numFmt numFmtId="30" formatCode="@"/>
      </ndxf>
    </rcc>
    <rcc rId="0" sId="1" dxf="1">
      <nc r="L125">
        <f>J125-#REF!</f>
      </nc>
      <ndxf>
        <numFmt numFmtId="30" formatCode="@"/>
      </ndxf>
    </rcc>
    <rcc rId="0" sId="1" dxf="1">
      <nc r="L126">
        <f>J126-#REF!</f>
      </nc>
      <ndxf>
        <numFmt numFmtId="30" formatCode="@"/>
      </ndxf>
    </rcc>
    <rcc rId="0" sId="1" dxf="1">
      <nc r="L127">
        <f>J127-#REF!</f>
      </nc>
      <ndxf>
        <numFmt numFmtId="30" formatCode="@"/>
      </ndxf>
    </rcc>
    <rcc rId="0" sId="1" dxf="1">
      <nc r="L128">
        <f>J128-#REF!</f>
      </nc>
      <ndxf>
        <numFmt numFmtId="30" formatCode="@"/>
      </ndxf>
    </rcc>
    <rcc rId="0" sId="1" dxf="1">
      <nc r="L129">
        <f>J129-#REF!</f>
      </nc>
      <ndxf>
        <numFmt numFmtId="30" formatCode="@"/>
      </ndxf>
    </rcc>
    <rcc rId="0" sId="1" dxf="1">
      <nc r="L130">
        <f>J130-#REF!</f>
      </nc>
      <ndxf>
        <numFmt numFmtId="30" formatCode="@"/>
      </ndxf>
    </rcc>
    <rcc rId="0" sId="1" dxf="1">
      <nc r="L131">
        <f>J131-#REF!</f>
      </nc>
      <ndxf>
        <numFmt numFmtId="30" formatCode="@"/>
      </ndxf>
    </rcc>
    <rcc rId="0" sId="1" dxf="1">
      <nc r="L132">
        <f>J132-#REF!</f>
      </nc>
      <ndxf>
        <numFmt numFmtId="30" formatCode="@"/>
      </ndxf>
    </rcc>
    <rcc rId="0" sId="1" dxf="1">
      <nc r="L133">
        <f>J133-#REF!</f>
      </nc>
      <ndxf>
        <numFmt numFmtId="30" formatCode="@"/>
      </ndxf>
    </rcc>
    <rcc rId="0" sId="1" dxf="1">
      <nc r="L134">
        <f>J134-#REF!</f>
      </nc>
      <ndxf>
        <numFmt numFmtId="30" formatCode="@"/>
      </ndxf>
    </rcc>
    <rcc rId="0" sId="1" dxf="1">
      <nc r="L135">
        <f>J135-#REF!</f>
      </nc>
      <ndxf>
        <numFmt numFmtId="30" formatCode="@"/>
      </ndxf>
    </rcc>
    <rcc rId="0" sId="1" dxf="1">
      <nc r="L136">
        <f>J136-#REF!</f>
      </nc>
      <ndxf>
        <numFmt numFmtId="30" formatCode="@"/>
      </ndxf>
    </rcc>
    <rcc rId="0" sId="1" dxf="1">
      <nc r="L137">
        <f>J137-#REF!</f>
      </nc>
      <ndxf>
        <numFmt numFmtId="30" formatCode="@"/>
      </ndxf>
    </rcc>
    <rcc rId="0" sId="1" dxf="1">
      <nc r="L138">
        <f>J138-#REF!</f>
      </nc>
      <ndxf>
        <numFmt numFmtId="30" formatCode="@"/>
      </ndxf>
    </rcc>
    <rcc rId="0" sId="1" dxf="1">
      <nc r="L139">
        <f>J139-#REF!</f>
      </nc>
      <ndxf>
        <numFmt numFmtId="30" formatCode="@"/>
      </ndxf>
    </rcc>
    <rcc rId="0" sId="1" dxf="1">
      <nc r="L140">
        <f>J140-#REF!</f>
      </nc>
      <ndxf>
        <numFmt numFmtId="30" formatCode="@"/>
      </ndxf>
    </rcc>
    <rcc rId="0" sId="1" dxf="1">
      <nc r="L141">
        <f>J141-#REF!</f>
      </nc>
      <ndxf>
        <numFmt numFmtId="30" formatCode="@"/>
      </ndxf>
    </rcc>
    <rcc rId="0" sId="1" dxf="1">
      <nc r="L142">
        <f>J142-#REF!</f>
      </nc>
      <ndxf>
        <numFmt numFmtId="30" formatCode="@"/>
      </ndxf>
    </rcc>
    <rcc rId="0" sId="1" dxf="1">
      <nc r="L143">
        <f>J143-#REF!</f>
      </nc>
      <ndxf>
        <numFmt numFmtId="30" formatCode="@"/>
      </ndxf>
    </rcc>
    <rcc rId="0" sId="1" dxf="1">
      <nc r="L144">
        <f>J144-#REF!</f>
      </nc>
      <ndxf>
        <numFmt numFmtId="30" formatCode="@"/>
      </ndxf>
    </rcc>
    <rcc rId="0" sId="1" dxf="1">
      <nc r="L145">
        <f>J145-#REF!</f>
      </nc>
      <ndxf>
        <numFmt numFmtId="30" formatCode="@"/>
      </ndxf>
    </rcc>
    <rcc rId="0" sId="1" dxf="1">
      <nc r="L146">
        <f>J146-#REF!</f>
      </nc>
      <ndxf>
        <numFmt numFmtId="30" formatCode="@"/>
      </ndxf>
    </rcc>
    <rcc rId="0" sId="1" dxf="1">
      <nc r="L147">
        <f>J147-#REF!</f>
      </nc>
      <ndxf>
        <numFmt numFmtId="30" formatCode="@"/>
      </ndxf>
    </rcc>
    <rcc rId="0" sId="1" dxf="1">
      <nc r="L148">
        <f>J148-#REF!</f>
      </nc>
      <ndxf>
        <numFmt numFmtId="30" formatCode="@"/>
      </ndxf>
    </rcc>
    <rcc rId="0" sId="1" dxf="1">
      <nc r="L149">
        <f>J149-#REF!</f>
      </nc>
      <ndxf>
        <numFmt numFmtId="30" formatCode="@"/>
      </ndxf>
    </rcc>
    <rcc rId="0" sId="1" dxf="1">
      <nc r="L150">
        <f>J150-#REF!</f>
      </nc>
      <ndxf>
        <numFmt numFmtId="30" formatCode="@"/>
      </ndxf>
    </rcc>
    <rcc rId="0" sId="1" dxf="1">
      <nc r="L151">
        <f>J151-#REF!</f>
      </nc>
      <ndxf>
        <numFmt numFmtId="30" formatCode="@"/>
      </ndxf>
    </rcc>
    <rcc rId="0" sId="1" dxf="1">
      <nc r="L152">
        <f>J152-#REF!</f>
      </nc>
      <ndxf>
        <numFmt numFmtId="30" formatCode="@"/>
      </ndxf>
    </rcc>
    <rcc rId="0" sId="1" dxf="1">
      <nc r="L153">
        <f>J153-#REF!</f>
      </nc>
      <ndxf>
        <numFmt numFmtId="30" formatCode="@"/>
      </ndxf>
    </rcc>
    <rcc rId="0" sId="1" dxf="1">
      <nc r="L154">
        <f>J154-#REF!</f>
      </nc>
      <ndxf>
        <numFmt numFmtId="30" formatCode="@"/>
      </ndxf>
    </rcc>
    <rcc rId="0" sId="1" dxf="1">
      <nc r="L155">
        <f>J155-#REF!</f>
      </nc>
      <ndxf>
        <numFmt numFmtId="30" formatCode="@"/>
      </ndxf>
    </rcc>
    <rcc rId="0" sId="1" dxf="1">
      <nc r="L156">
        <f>J156-#REF!</f>
      </nc>
      <ndxf>
        <numFmt numFmtId="30" formatCode="@"/>
      </ndxf>
    </rcc>
    <rcc rId="0" sId="1" dxf="1">
      <nc r="L157">
        <f>J157-#REF!</f>
      </nc>
      <ndxf>
        <numFmt numFmtId="30" formatCode="@"/>
      </ndxf>
    </rcc>
    <rcc rId="0" sId="1" dxf="1">
      <nc r="L158">
        <f>J158-#REF!</f>
      </nc>
      <ndxf>
        <numFmt numFmtId="30" formatCode="@"/>
      </ndxf>
    </rcc>
    <rcc rId="0" sId="1" dxf="1">
      <nc r="L159">
        <f>J159-#REF!</f>
      </nc>
      <ndxf>
        <numFmt numFmtId="30" formatCode="@"/>
      </ndxf>
    </rcc>
    <rcc rId="0" sId="1" dxf="1">
      <nc r="L160">
        <f>J160-#REF!</f>
      </nc>
      <ndxf>
        <numFmt numFmtId="30" formatCode="@"/>
      </ndxf>
    </rcc>
    <rcc rId="0" sId="1" dxf="1">
      <nc r="L161">
        <f>J161-#REF!</f>
      </nc>
      <ndxf>
        <numFmt numFmtId="30" formatCode="@"/>
      </ndxf>
    </rcc>
    <rcc rId="0" sId="1" dxf="1">
      <nc r="L162">
        <f>J162-#REF!</f>
      </nc>
      <ndxf>
        <numFmt numFmtId="30" formatCode="@"/>
      </ndxf>
    </rcc>
    <rcc rId="0" sId="1" dxf="1">
      <nc r="L163">
        <f>J163-#REF!</f>
      </nc>
      <ndxf>
        <numFmt numFmtId="30" formatCode="@"/>
      </ndxf>
    </rcc>
    <rcc rId="0" sId="1" dxf="1">
      <nc r="L164">
        <f>J164-#REF!</f>
      </nc>
      <ndxf>
        <numFmt numFmtId="30" formatCode="@"/>
      </ndxf>
    </rcc>
    <rcc rId="0" sId="1" dxf="1">
      <nc r="L165">
        <f>J165-#REF!</f>
      </nc>
      <ndxf>
        <numFmt numFmtId="30" formatCode="@"/>
      </ndxf>
    </rcc>
    <rcc rId="0" sId="1" dxf="1">
      <nc r="L166">
        <f>J166-#REF!</f>
      </nc>
      <ndxf>
        <numFmt numFmtId="30" formatCode="@"/>
      </ndxf>
    </rcc>
    <rcc rId="0" sId="1" dxf="1">
      <nc r="L167">
        <f>J167-#REF!</f>
      </nc>
      <ndxf>
        <numFmt numFmtId="30" formatCode="@"/>
      </ndxf>
    </rcc>
    <rcc rId="0" sId="1" dxf="1">
      <nc r="L168">
        <f>J168-#REF!</f>
      </nc>
      <ndxf>
        <numFmt numFmtId="30" formatCode="@"/>
      </ndxf>
    </rcc>
    <rcc rId="0" sId="1" dxf="1">
      <nc r="L169">
        <f>J169-#REF!</f>
      </nc>
      <ndxf>
        <numFmt numFmtId="30" formatCode="@"/>
      </ndxf>
    </rcc>
    <rcc rId="0" sId="1" dxf="1">
      <nc r="L170">
        <f>J170-#REF!</f>
      </nc>
      <ndxf>
        <numFmt numFmtId="30" formatCode="@"/>
      </ndxf>
    </rcc>
    <rcc rId="0" sId="1" dxf="1">
      <nc r="L171">
        <f>J171-#REF!</f>
      </nc>
      <ndxf>
        <numFmt numFmtId="30" formatCode="@"/>
      </ndxf>
    </rcc>
    <rcc rId="0" sId="1" dxf="1">
      <nc r="L172">
        <f>J172-#REF!</f>
      </nc>
      <ndxf>
        <numFmt numFmtId="30" formatCode="@"/>
      </ndxf>
    </rcc>
    <rcc rId="0" sId="1" dxf="1">
      <nc r="L173">
        <f>J173-#REF!</f>
      </nc>
      <ndxf>
        <numFmt numFmtId="30" formatCode="@"/>
      </ndxf>
    </rcc>
    <rcc rId="0" sId="1" dxf="1">
      <nc r="L174">
        <f>J174-#REF!</f>
      </nc>
      <ndxf>
        <numFmt numFmtId="30" formatCode="@"/>
      </ndxf>
    </rcc>
    <rcc rId="0" sId="1" dxf="1">
      <nc r="L175">
        <f>J175-#REF!</f>
      </nc>
      <ndxf>
        <numFmt numFmtId="30" formatCode="@"/>
      </ndxf>
    </rcc>
    <rcc rId="0" sId="1" dxf="1">
      <nc r="L176">
        <f>J176-#REF!</f>
      </nc>
      <ndxf>
        <numFmt numFmtId="30" formatCode="@"/>
      </ndxf>
    </rcc>
    <rcc rId="0" sId="1" dxf="1">
      <nc r="L177">
        <f>J177-#REF!</f>
      </nc>
      <ndxf>
        <numFmt numFmtId="30" formatCode="@"/>
      </ndxf>
    </rcc>
    <rcc rId="0" sId="1" dxf="1">
      <nc r="L178">
        <f>J178-#REF!</f>
      </nc>
      <ndxf>
        <numFmt numFmtId="30" formatCode="@"/>
      </ndxf>
    </rcc>
    <rcc rId="0" sId="1" dxf="1">
      <nc r="L179">
        <f>J179-#REF!</f>
      </nc>
      <ndxf>
        <numFmt numFmtId="30" formatCode="@"/>
      </ndxf>
    </rcc>
    <rcc rId="0" sId="1" dxf="1">
      <nc r="L180">
        <f>J180-#REF!</f>
      </nc>
      <ndxf>
        <numFmt numFmtId="30" formatCode="@"/>
      </ndxf>
    </rcc>
    <rcc rId="0" sId="1" dxf="1">
      <nc r="L181">
        <f>J181-#REF!</f>
      </nc>
      <ndxf>
        <numFmt numFmtId="30" formatCode="@"/>
      </ndxf>
    </rcc>
    <rcc rId="0" sId="1" dxf="1">
      <nc r="L182">
        <f>J182-#REF!</f>
      </nc>
      <ndxf>
        <numFmt numFmtId="30" formatCode="@"/>
      </ndxf>
    </rcc>
    <rcc rId="0" sId="1" dxf="1">
      <nc r="L183">
        <f>J183-#REF!</f>
      </nc>
      <ndxf>
        <numFmt numFmtId="30" formatCode="@"/>
      </ndxf>
    </rcc>
    <rcc rId="0" sId="1" dxf="1">
      <nc r="L184">
        <f>J184-#REF!</f>
      </nc>
      <ndxf>
        <numFmt numFmtId="30" formatCode="@"/>
      </ndxf>
    </rcc>
    <rcc rId="0" sId="1" dxf="1">
      <nc r="L185">
        <f>J185-#REF!</f>
      </nc>
      <ndxf>
        <numFmt numFmtId="30" formatCode="@"/>
      </ndxf>
    </rcc>
    <rcc rId="0" sId="1" dxf="1">
      <nc r="L186">
        <f>J186-#REF!</f>
      </nc>
      <ndxf>
        <numFmt numFmtId="30" formatCode="@"/>
      </ndxf>
    </rcc>
    <rcc rId="0" sId="1" dxf="1">
      <nc r="L187">
        <f>J187-#REF!</f>
      </nc>
      <ndxf>
        <numFmt numFmtId="30" formatCode="@"/>
      </ndxf>
    </rcc>
    <rcc rId="0" sId="1" dxf="1">
      <nc r="L188">
        <f>J188-#REF!</f>
      </nc>
      <ndxf>
        <numFmt numFmtId="30" formatCode="@"/>
      </ndxf>
    </rcc>
    <rcc rId="0" sId="1" dxf="1">
      <nc r="L189">
        <f>J189-#REF!</f>
      </nc>
      <ndxf>
        <numFmt numFmtId="30" formatCode="@"/>
      </ndxf>
    </rcc>
    <rcc rId="0" sId="1" dxf="1">
      <nc r="L190">
        <f>J190-#REF!</f>
      </nc>
      <ndxf>
        <numFmt numFmtId="30" formatCode="@"/>
      </ndxf>
    </rcc>
    <rcc rId="0" sId="1" dxf="1">
      <nc r="L191">
        <f>J191-#REF!</f>
      </nc>
      <ndxf>
        <numFmt numFmtId="30" formatCode="@"/>
      </ndxf>
    </rcc>
    <rcc rId="0" sId="1" dxf="1">
      <nc r="L192">
        <f>J192-#REF!</f>
      </nc>
      <ndxf>
        <numFmt numFmtId="30" formatCode="@"/>
      </ndxf>
    </rcc>
    <rcc rId="0" sId="1" dxf="1">
      <nc r="L193">
        <f>J193-#REF!</f>
      </nc>
      <ndxf>
        <numFmt numFmtId="30" formatCode="@"/>
      </ndxf>
    </rcc>
    <rcc rId="0" sId="1" dxf="1">
      <nc r="L194">
        <f>J194-#REF!</f>
      </nc>
      <ndxf>
        <numFmt numFmtId="30" formatCode="@"/>
      </ndxf>
    </rcc>
    <rcc rId="0" sId="1" dxf="1">
      <nc r="L195">
        <f>J195-#REF!</f>
      </nc>
      <ndxf>
        <numFmt numFmtId="30" formatCode="@"/>
      </ndxf>
    </rcc>
    <rcc rId="0" sId="1" dxf="1">
      <nc r="L196">
        <f>J196-#REF!</f>
      </nc>
      <ndxf>
        <numFmt numFmtId="30" formatCode="@"/>
      </ndxf>
    </rcc>
    <rcc rId="0" sId="1" dxf="1">
      <nc r="L197">
        <f>J197-#REF!</f>
      </nc>
      <ndxf>
        <numFmt numFmtId="30" formatCode="@"/>
      </ndxf>
    </rcc>
    <rcc rId="0" sId="1" dxf="1">
      <nc r="L198">
        <f>J198-#REF!</f>
      </nc>
      <ndxf>
        <numFmt numFmtId="30" formatCode="@"/>
      </ndxf>
    </rcc>
    <rcc rId="0" sId="1" dxf="1">
      <nc r="L199">
        <f>J199-#REF!</f>
      </nc>
      <ndxf>
        <numFmt numFmtId="30" formatCode="@"/>
      </ndxf>
    </rcc>
    <rcc rId="0" sId="1" dxf="1">
      <nc r="L200">
        <f>J200-#REF!</f>
      </nc>
      <ndxf>
        <numFmt numFmtId="30" formatCode="@"/>
      </ndxf>
    </rcc>
    <rcc rId="0" sId="1" dxf="1">
      <nc r="L201">
        <f>J201-#REF!</f>
      </nc>
      <ndxf>
        <numFmt numFmtId="30" formatCode="@"/>
      </ndxf>
    </rcc>
    <rcc rId="0" sId="1" dxf="1">
      <nc r="L202">
        <f>J202-#REF!</f>
      </nc>
      <ndxf>
        <numFmt numFmtId="30" formatCode="@"/>
      </ndxf>
    </rcc>
    <rcc rId="0" sId="1" dxf="1">
      <nc r="L203">
        <f>J203-#REF!</f>
      </nc>
      <ndxf>
        <numFmt numFmtId="30" formatCode="@"/>
      </ndxf>
    </rcc>
    <rcc rId="0" sId="1" dxf="1">
      <nc r="L204">
        <f>J204-#REF!</f>
      </nc>
      <ndxf>
        <numFmt numFmtId="30" formatCode="@"/>
      </ndxf>
    </rcc>
    <rcc rId="0" sId="1" dxf="1">
      <nc r="L205">
        <f>J205-#REF!</f>
      </nc>
      <ndxf>
        <numFmt numFmtId="30" formatCode="@"/>
      </ndxf>
    </rcc>
    <rcc rId="0" sId="1" dxf="1">
      <nc r="L206">
        <f>J206-#REF!</f>
      </nc>
      <ndxf>
        <numFmt numFmtId="30" formatCode="@"/>
      </ndxf>
    </rcc>
    <rcc rId="0" sId="1" dxf="1">
      <nc r="L207">
        <f>J207-#REF!</f>
      </nc>
      <ndxf>
        <numFmt numFmtId="30" formatCode="@"/>
      </ndxf>
    </rcc>
    <rcc rId="0" sId="1" dxf="1">
      <nc r="L208">
        <f>J208-#REF!</f>
      </nc>
      <ndxf>
        <numFmt numFmtId="30" formatCode="@"/>
      </ndxf>
    </rcc>
    <rcc rId="0" sId="1" dxf="1">
      <nc r="L209">
        <f>J209-#REF!</f>
      </nc>
      <ndxf>
        <numFmt numFmtId="30" formatCode="@"/>
      </ndxf>
    </rcc>
    <rcc rId="0" sId="1" dxf="1">
      <nc r="L210">
        <f>J210-#REF!</f>
      </nc>
      <ndxf>
        <numFmt numFmtId="30" formatCode="@"/>
      </ndxf>
    </rcc>
    <rcc rId="0" sId="1" dxf="1">
      <nc r="L211">
        <f>J211-#REF!</f>
      </nc>
      <ndxf>
        <numFmt numFmtId="30" formatCode="@"/>
      </ndxf>
    </rcc>
    <rcc rId="0" sId="1" dxf="1">
      <nc r="L212">
        <f>J212-#REF!</f>
      </nc>
      <ndxf>
        <numFmt numFmtId="30" formatCode="@"/>
      </ndxf>
    </rcc>
    <rcc rId="0" sId="1" dxf="1">
      <nc r="L213">
        <f>J213-#REF!</f>
      </nc>
      <ndxf>
        <numFmt numFmtId="30" formatCode="@"/>
      </ndxf>
    </rcc>
    <rcc rId="0" sId="1" dxf="1">
      <nc r="L214">
        <f>J214-#REF!</f>
      </nc>
      <ndxf>
        <numFmt numFmtId="30" formatCode="@"/>
      </ndxf>
    </rcc>
    <rcc rId="0" sId="1" dxf="1">
      <nc r="L215">
        <f>J215-#REF!</f>
      </nc>
      <ndxf>
        <numFmt numFmtId="30" formatCode="@"/>
      </ndxf>
    </rcc>
    <rcc rId="0" sId="1" dxf="1">
      <nc r="L216">
        <f>J216-#REF!</f>
      </nc>
      <ndxf>
        <numFmt numFmtId="30" formatCode="@"/>
      </ndxf>
    </rcc>
    <rcc rId="0" sId="1" dxf="1">
      <nc r="L217">
        <f>J217-#REF!</f>
      </nc>
      <ndxf>
        <numFmt numFmtId="30" formatCode="@"/>
      </ndxf>
    </rcc>
    <rcc rId="0" sId="1" dxf="1">
      <nc r="L218">
        <f>J218-#REF!</f>
      </nc>
      <ndxf>
        <numFmt numFmtId="30" formatCode="@"/>
      </ndxf>
    </rcc>
    <rcc rId="0" sId="1" dxf="1">
      <nc r="L219">
        <f>J219-#REF!</f>
      </nc>
      <ndxf>
        <numFmt numFmtId="30" formatCode="@"/>
      </ndxf>
    </rcc>
    <rcc rId="0" sId="1" dxf="1">
      <nc r="L220">
        <f>J220-#REF!</f>
      </nc>
      <ndxf>
        <numFmt numFmtId="30" formatCode="@"/>
      </ndxf>
    </rcc>
    <rcc rId="0" sId="1" dxf="1">
      <nc r="L221">
        <f>J221-#REF!</f>
      </nc>
      <ndxf>
        <numFmt numFmtId="30" formatCode="@"/>
      </ndxf>
    </rcc>
    <rcc rId="0" sId="1" dxf="1">
      <nc r="L222">
        <f>J222-#REF!</f>
      </nc>
      <ndxf>
        <numFmt numFmtId="30" formatCode="@"/>
      </ndxf>
    </rcc>
    <rcc rId="0" sId="1" dxf="1">
      <nc r="L223">
        <f>J223-#REF!</f>
      </nc>
      <ndxf>
        <numFmt numFmtId="30" formatCode="@"/>
      </ndxf>
    </rcc>
    <rcc rId="0" sId="1" dxf="1">
      <nc r="L224">
        <f>J224-#REF!</f>
      </nc>
      <ndxf>
        <numFmt numFmtId="30" formatCode="@"/>
      </ndxf>
    </rcc>
    <rcc rId="0" sId="1" dxf="1">
      <nc r="L225">
        <f>J225-#REF!</f>
      </nc>
      <ndxf>
        <numFmt numFmtId="30" formatCode="@"/>
      </ndxf>
    </rcc>
    <rcc rId="0" sId="1" dxf="1">
      <nc r="L226">
        <f>J226-#REF!</f>
      </nc>
      <ndxf>
        <numFmt numFmtId="30" formatCode="@"/>
      </ndxf>
    </rcc>
    <rcc rId="0" sId="1" dxf="1">
      <nc r="L227">
        <f>J227-#REF!</f>
      </nc>
      <ndxf>
        <numFmt numFmtId="30" formatCode="@"/>
      </ndxf>
    </rcc>
    <rcc rId="0" sId="1" dxf="1">
      <nc r="L228">
        <f>J228-#REF!</f>
      </nc>
      <ndxf>
        <numFmt numFmtId="30" formatCode="@"/>
      </ndxf>
    </rcc>
    <rcc rId="0" sId="1" dxf="1">
      <nc r="L229">
        <f>J229-#REF!</f>
      </nc>
      <ndxf>
        <numFmt numFmtId="30" formatCode="@"/>
      </ndxf>
    </rcc>
    <rcc rId="0" sId="1" dxf="1">
      <nc r="L230">
        <f>J230-#REF!</f>
      </nc>
      <ndxf>
        <numFmt numFmtId="30" formatCode="@"/>
      </ndxf>
    </rcc>
    <rcc rId="0" sId="1" dxf="1">
      <nc r="L231">
        <f>J231-#REF!</f>
      </nc>
      <ndxf>
        <numFmt numFmtId="30" formatCode="@"/>
      </ndxf>
    </rcc>
    <rcc rId="0" sId="1" dxf="1">
      <nc r="L232">
        <f>J232-#REF!</f>
      </nc>
      <ndxf>
        <numFmt numFmtId="30" formatCode="@"/>
      </ndxf>
    </rcc>
    <rcc rId="0" sId="1" dxf="1">
      <nc r="L233">
        <f>J233-#REF!</f>
      </nc>
      <ndxf>
        <numFmt numFmtId="30" formatCode="@"/>
      </ndxf>
    </rcc>
    <rcc rId="0" sId="1" dxf="1">
      <nc r="L234">
        <f>J234-#REF!</f>
      </nc>
      <ndxf>
        <numFmt numFmtId="30" formatCode="@"/>
      </ndxf>
    </rcc>
    <rcc rId="0" sId="1" dxf="1">
      <nc r="L235">
        <f>J235-#REF!</f>
      </nc>
      <ndxf>
        <numFmt numFmtId="30" formatCode="@"/>
      </ndxf>
    </rcc>
    <rcc rId="0" sId="1" dxf="1">
      <nc r="L236">
        <f>J236-#REF!</f>
      </nc>
      <ndxf>
        <numFmt numFmtId="30" formatCode="@"/>
      </ndxf>
    </rcc>
    <rcc rId="0" sId="1" dxf="1">
      <nc r="L237">
        <f>J237-#REF!</f>
      </nc>
      <ndxf>
        <numFmt numFmtId="30" formatCode="@"/>
      </ndxf>
    </rcc>
    <rcc rId="0" sId="1" dxf="1">
      <nc r="L238">
        <f>J238-#REF!</f>
      </nc>
      <ndxf>
        <numFmt numFmtId="30" formatCode="@"/>
      </ndxf>
    </rcc>
    <rcc rId="0" sId="1" dxf="1">
      <nc r="L239">
        <f>J239-#REF!</f>
      </nc>
      <ndxf>
        <numFmt numFmtId="30" formatCode="@"/>
      </ndxf>
    </rcc>
    <rcc rId="0" sId="1" dxf="1">
      <nc r="L240">
        <f>J240-#REF!</f>
      </nc>
      <ndxf>
        <numFmt numFmtId="30" formatCode="@"/>
      </ndxf>
    </rcc>
    <rcc rId="0" sId="1" dxf="1">
      <nc r="L241">
        <f>J241-#REF!</f>
      </nc>
      <ndxf>
        <numFmt numFmtId="30" formatCode="@"/>
      </ndxf>
    </rcc>
    <rcc rId="0" sId="1" dxf="1">
      <nc r="L242">
        <f>J242-#REF!</f>
      </nc>
      <ndxf>
        <numFmt numFmtId="30" formatCode="@"/>
      </ndxf>
    </rcc>
    <rcc rId="0" sId="1" dxf="1">
      <nc r="L243">
        <f>J243-#REF!</f>
      </nc>
      <ndxf>
        <numFmt numFmtId="30" formatCode="@"/>
      </ndxf>
    </rcc>
    <rcc rId="0" sId="1" dxf="1">
      <nc r="L244">
        <f>J244-#REF!</f>
      </nc>
      <ndxf>
        <numFmt numFmtId="30" formatCode="@"/>
      </ndxf>
    </rcc>
    <rcc rId="0" sId="1" dxf="1">
      <nc r="L245">
        <f>J245-#REF!</f>
      </nc>
      <ndxf>
        <numFmt numFmtId="30" formatCode="@"/>
      </ndxf>
    </rcc>
    <rcc rId="0" sId="1" dxf="1">
      <nc r="L246">
        <f>J246-#REF!</f>
      </nc>
      <ndxf>
        <numFmt numFmtId="30" formatCode="@"/>
      </ndxf>
    </rcc>
    <rcc rId="0" sId="1" dxf="1">
      <nc r="L247">
        <f>J247-#REF!</f>
      </nc>
      <ndxf>
        <numFmt numFmtId="30" formatCode="@"/>
      </ndxf>
    </rcc>
    <rcc rId="0" sId="1" dxf="1">
      <nc r="L248">
        <f>J248-#REF!</f>
      </nc>
      <ndxf>
        <numFmt numFmtId="30" formatCode="@"/>
      </ndxf>
    </rcc>
    <rcc rId="0" sId="1" dxf="1">
      <nc r="L249">
        <f>J249-#REF!</f>
      </nc>
      <ndxf>
        <numFmt numFmtId="30" formatCode="@"/>
      </ndxf>
    </rcc>
    <rcc rId="0" sId="1" dxf="1">
      <nc r="L250">
        <f>J250-#REF!</f>
      </nc>
      <ndxf>
        <numFmt numFmtId="30" formatCode="@"/>
      </ndxf>
    </rcc>
    <rcc rId="0" sId="1" dxf="1">
      <nc r="L251">
        <f>J251-#REF!</f>
      </nc>
      <ndxf>
        <numFmt numFmtId="30" formatCode="@"/>
      </ndxf>
    </rcc>
    <rcc rId="0" sId="1" dxf="1">
      <nc r="L252">
        <f>J252-#REF!</f>
      </nc>
      <ndxf>
        <numFmt numFmtId="30" formatCode="@"/>
      </ndxf>
    </rcc>
    <rcc rId="0" sId="1" dxf="1">
      <nc r="L1450">
        <f>J1450-#REF!</f>
      </nc>
      <ndxf>
        <numFmt numFmtId="30" formatCode="@"/>
      </ndxf>
    </rcc>
    <rcc rId="0" sId="1" dxf="1">
      <nc r="L254">
        <f>J254-#REF!</f>
      </nc>
      <ndxf>
        <numFmt numFmtId="30" formatCode="@"/>
      </ndxf>
    </rcc>
    <rcc rId="0" sId="1" dxf="1">
      <nc r="L255">
        <f>J255-#REF!</f>
      </nc>
      <ndxf>
        <numFmt numFmtId="30" formatCode="@"/>
      </ndxf>
    </rcc>
    <rcc rId="0" sId="1" dxf="1">
      <nc r="L256">
        <f>J256-#REF!</f>
      </nc>
      <ndxf>
        <numFmt numFmtId="30" formatCode="@"/>
      </ndxf>
    </rcc>
    <rcc rId="0" sId="1" dxf="1">
      <nc r="L257">
        <f>J257-#REF!</f>
      </nc>
      <ndxf>
        <numFmt numFmtId="30" formatCode="@"/>
      </ndxf>
    </rcc>
    <rcc rId="0" sId="1" dxf="1">
      <nc r="L258">
        <f>J258-#REF!</f>
      </nc>
      <ndxf>
        <numFmt numFmtId="30" formatCode="@"/>
      </ndxf>
    </rcc>
    <rcc rId="0" sId="1" dxf="1">
      <nc r="L259">
        <f>J259-#REF!</f>
      </nc>
      <ndxf>
        <numFmt numFmtId="30" formatCode="@"/>
      </ndxf>
    </rcc>
    <rcc rId="0" sId="1" dxf="1">
      <nc r="L260">
        <f>J260-#REF!</f>
      </nc>
      <ndxf>
        <numFmt numFmtId="30" formatCode="@"/>
      </ndxf>
    </rcc>
    <rcc rId="0" sId="1" dxf="1">
      <nc r="L261">
        <f>J261-#REF!</f>
      </nc>
      <ndxf>
        <numFmt numFmtId="30" formatCode="@"/>
      </ndxf>
    </rcc>
    <rcc rId="0" sId="1" dxf="1">
      <nc r="L262">
        <f>J262-#REF!</f>
      </nc>
      <ndxf>
        <numFmt numFmtId="30" formatCode="@"/>
      </ndxf>
    </rcc>
    <rcc rId="0" sId="1" dxf="1">
      <nc r="L263">
        <f>J263-#REF!</f>
      </nc>
      <ndxf>
        <numFmt numFmtId="30" formatCode="@"/>
      </ndxf>
    </rcc>
    <rcc rId="0" sId="1" dxf="1">
      <nc r="L264">
        <f>J264-#REF!</f>
      </nc>
      <ndxf>
        <numFmt numFmtId="30" formatCode="@"/>
      </ndxf>
    </rcc>
    <rcc rId="0" sId="1" dxf="1">
      <nc r="L265">
        <f>J265-#REF!</f>
      </nc>
      <ndxf>
        <numFmt numFmtId="30" formatCode="@"/>
      </ndxf>
    </rcc>
    <rcc rId="0" sId="1" dxf="1">
      <nc r="L266">
        <f>J266-#REF!</f>
      </nc>
      <ndxf>
        <numFmt numFmtId="30" formatCode="@"/>
      </ndxf>
    </rcc>
    <rcc rId="0" sId="1" dxf="1">
      <nc r="L267">
        <f>J267-#REF!</f>
      </nc>
      <ndxf>
        <numFmt numFmtId="30" formatCode="@"/>
      </ndxf>
    </rcc>
    <rcc rId="0" sId="1" dxf="1">
      <nc r="L268">
        <f>J268-#REF!</f>
      </nc>
      <ndxf>
        <numFmt numFmtId="30" formatCode="@"/>
      </ndxf>
    </rcc>
    <rcc rId="0" sId="1" dxf="1">
      <nc r="L269">
        <f>J269-#REF!</f>
      </nc>
      <ndxf>
        <numFmt numFmtId="30" formatCode="@"/>
      </ndxf>
    </rcc>
    <rcc rId="0" sId="1" dxf="1">
      <nc r="L270">
        <f>J270-#REF!</f>
      </nc>
      <ndxf>
        <numFmt numFmtId="30" formatCode="@"/>
      </ndxf>
    </rcc>
    <rcc rId="0" sId="1" dxf="1">
      <nc r="L271">
        <f>J271-#REF!</f>
      </nc>
      <ndxf>
        <numFmt numFmtId="30" formatCode="@"/>
      </ndxf>
    </rcc>
    <rcc rId="0" sId="1" dxf="1">
      <nc r="L272">
        <f>J272-#REF!</f>
      </nc>
      <ndxf>
        <numFmt numFmtId="30" formatCode="@"/>
      </ndxf>
    </rcc>
    <rcc rId="0" sId="1" dxf="1">
      <nc r="L273">
        <f>J273-#REF!</f>
      </nc>
      <ndxf>
        <numFmt numFmtId="30" formatCode="@"/>
      </ndxf>
    </rcc>
    <rcc rId="0" sId="1" dxf="1">
      <nc r="L274">
        <f>J274-#REF!</f>
      </nc>
      <ndxf>
        <numFmt numFmtId="30" formatCode="@"/>
      </ndxf>
    </rcc>
    <rcc rId="0" sId="1" dxf="1">
      <nc r="L275">
        <f>J275-#REF!</f>
      </nc>
      <ndxf>
        <numFmt numFmtId="30" formatCode="@"/>
      </ndxf>
    </rcc>
    <rcc rId="0" sId="1" dxf="1">
      <nc r="L276">
        <f>J276-#REF!</f>
      </nc>
      <ndxf>
        <numFmt numFmtId="30" formatCode="@"/>
      </ndxf>
    </rcc>
    <rcc rId="0" sId="1" dxf="1">
      <nc r="L277">
        <f>J277-#REF!</f>
      </nc>
      <ndxf>
        <numFmt numFmtId="30" formatCode="@"/>
      </ndxf>
    </rcc>
    <rcc rId="0" sId="1" dxf="1">
      <nc r="L278">
        <f>J278-#REF!</f>
      </nc>
      <ndxf>
        <numFmt numFmtId="30" formatCode="@"/>
      </ndxf>
    </rcc>
    <rcc rId="0" sId="1" dxf="1">
      <nc r="L279">
        <f>J279-#REF!</f>
      </nc>
      <ndxf>
        <numFmt numFmtId="30" formatCode="@"/>
      </ndxf>
    </rcc>
    <rcc rId="0" sId="1" dxf="1">
      <nc r="L280">
        <f>J280-#REF!</f>
      </nc>
      <ndxf>
        <numFmt numFmtId="30" formatCode="@"/>
      </ndxf>
    </rcc>
    <rcc rId="0" sId="1" dxf="1">
      <nc r="L281">
        <f>J281-#REF!</f>
      </nc>
      <ndxf>
        <numFmt numFmtId="30" formatCode="@"/>
      </ndxf>
    </rcc>
    <rcc rId="0" sId="1" dxf="1">
      <nc r="L282">
        <f>J282-#REF!</f>
      </nc>
      <ndxf>
        <numFmt numFmtId="30" formatCode="@"/>
      </ndxf>
    </rcc>
    <rcc rId="0" sId="1" dxf="1">
      <nc r="L283">
        <f>J283-#REF!</f>
      </nc>
      <ndxf>
        <numFmt numFmtId="30" formatCode="@"/>
      </ndxf>
    </rcc>
    <rcc rId="0" sId="1" dxf="1">
      <nc r="L284">
        <f>J284-#REF!</f>
      </nc>
      <ndxf>
        <numFmt numFmtId="30" formatCode="@"/>
      </ndxf>
    </rcc>
    <rcc rId="0" sId="1" dxf="1">
      <nc r="L285">
        <f>J285-#REF!</f>
      </nc>
      <ndxf>
        <numFmt numFmtId="30" formatCode="@"/>
      </ndxf>
    </rcc>
    <rcc rId="0" sId="1" dxf="1">
      <nc r="L286">
        <f>J286-#REF!</f>
      </nc>
      <ndxf>
        <numFmt numFmtId="30" formatCode="@"/>
      </ndxf>
    </rcc>
    <rcc rId="0" sId="1" dxf="1">
      <nc r="L287">
        <f>J287-#REF!</f>
      </nc>
      <ndxf>
        <numFmt numFmtId="30" formatCode="@"/>
      </ndxf>
    </rcc>
    <rcc rId="0" sId="1" dxf="1">
      <nc r="L288">
        <f>J288-#REF!</f>
      </nc>
      <ndxf>
        <numFmt numFmtId="30" formatCode="@"/>
      </ndxf>
    </rcc>
    <rcc rId="0" sId="1" dxf="1">
      <nc r="L289">
        <f>J289-#REF!</f>
      </nc>
      <ndxf>
        <numFmt numFmtId="30" formatCode="@"/>
      </ndxf>
    </rcc>
    <rcc rId="0" sId="1" dxf="1">
      <nc r="L290">
        <f>J290-#REF!</f>
      </nc>
      <ndxf>
        <numFmt numFmtId="30" formatCode="@"/>
      </ndxf>
    </rcc>
    <rcc rId="0" sId="1" dxf="1">
      <nc r="L291">
        <f>J291-#REF!</f>
      </nc>
      <ndxf>
        <numFmt numFmtId="30" formatCode="@"/>
      </ndxf>
    </rcc>
    <rcc rId="0" sId="1" dxf="1">
      <nc r="L292">
        <f>J292-#REF!</f>
      </nc>
      <ndxf>
        <numFmt numFmtId="30" formatCode="@"/>
      </ndxf>
    </rcc>
    <rcc rId="0" sId="1" dxf="1">
      <nc r="L293">
        <f>J293-#REF!</f>
      </nc>
      <ndxf>
        <numFmt numFmtId="30" formatCode="@"/>
      </ndxf>
    </rcc>
    <rcc rId="0" sId="1" dxf="1">
      <nc r="L294">
        <f>J294-#REF!</f>
      </nc>
      <ndxf>
        <numFmt numFmtId="30" formatCode="@"/>
      </ndxf>
    </rcc>
    <rcc rId="0" sId="1" dxf="1">
      <nc r="L295">
        <f>J295-#REF!</f>
      </nc>
      <ndxf>
        <numFmt numFmtId="30" formatCode="@"/>
      </ndxf>
    </rcc>
    <rcc rId="0" sId="1" dxf="1">
      <nc r="L296">
        <f>J296-#REF!</f>
      </nc>
      <ndxf>
        <numFmt numFmtId="30" formatCode="@"/>
      </ndxf>
    </rcc>
    <rcc rId="0" sId="1" dxf="1">
      <nc r="L297">
        <f>J297-#REF!</f>
      </nc>
      <ndxf>
        <numFmt numFmtId="30" formatCode="@"/>
      </ndxf>
    </rcc>
    <rcc rId="0" sId="1" dxf="1">
      <nc r="L298">
        <f>J298-#REF!</f>
      </nc>
      <ndxf>
        <numFmt numFmtId="30" formatCode="@"/>
      </ndxf>
    </rcc>
    <rcc rId="0" sId="1" dxf="1">
      <nc r="L299">
        <f>J299-#REF!</f>
      </nc>
      <ndxf>
        <numFmt numFmtId="30" formatCode="@"/>
      </ndxf>
    </rcc>
    <rcc rId="0" sId="1" dxf="1">
      <nc r="L300">
        <f>J300-#REF!</f>
      </nc>
      <ndxf>
        <numFmt numFmtId="30" formatCode="@"/>
      </ndxf>
    </rcc>
    <rcc rId="0" sId="1" dxf="1">
      <nc r="L301">
        <f>J301-#REF!</f>
      </nc>
      <ndxf>
        <numFmt numFmtId="30" formatCode="@"/>
      </ndxf>
    </rcc>
    <rcc rId="0" sId="1" dxf="1">
      <nc r="L302">
        <f>J302-#REF!</f>
      </nc>
      <ndxf>
        <numFmt numFmtId="30" formatCode="@"/>
      </ndxf>
    </rcc>
    <rcc rId="0" sId="1" dxf="1">
      <nc r="L303">
        <f>J303-#REF!</f>
      </nc>
      <ndxf>
        <numFmt numFmtId="30" formatCode="@"/>
      </ndxf>
    </rcc>
    <rcc rId="0" sId="1" dxf="1">
      <nc r="L304">
        <f>J304-#REF!</f>
      </nc>
      <ndxf>
        <numFmt numFmtId="30" formatCode="@"/>
      </ndxf>
    </rcc>
    <rcc rId="0" sId="1" dxf="1">
      <nc r="L305">
        <f>J305-#REF!</f>
      </nc>
      <ndxf>
        <numFmt numFmtId="30" formatCode="@"/>
      </ndxf>
    </rcc>
    <rcc rId="0" sId="1" dxf="1">
      <nc r="L306">
        <f>J306-#REF!</f>
      </nc>
      <ndxf>
        <numFmt numFmtId="30" formatCode="@"/>
      </ndxf>
    </rcc>
    <rcc rId="0" sId="1" dxf="1">
      <nc r="L307">
        <f>J307-#REF!</f>
      </nc>
      <ndxf>
        <numFmt numFmtId="30" formatCode="@"/>
      </ndxf>
    </rcc>
    <rcc rId="0" sId="1" dxf="1">
      <nc r="L308">
        <f>J308-#REF!</f>
      </nc>
      <ndxf>
        <numFmt numFmtId="30" formatCode="@"/>
      </ndxf>
    </rcc>
    <rcc rId="0" sId="1" dxf="1">
      <nc r="L309">
        <f>J309-#REF!</f>
      </nc>
      <ndxf>
        <numFmt numFmtId="30" formatCode="@"/>
      </ndxf>
    </rcc>
    <rcc rId="0" sId="1" dxf="1">
      <nc r="L310">
        <f>J310-#REF!</f>
      </nc>
      <ndxf>
        <numFmt numFmtId="30" formatCode="@"/>
      </ndxf>
    </rcc>
    <rcc rId="0" sId="1" dxf="1">
      <nc r="L311">
        <f>J311-#REF!</f>
      </nc>
      <ndxf>
        <numFmt numFmtId="30" formatCode="@"/>
      </ndxf>
    </rcc>
    <rcc rId="0" sId="1" dxf="1">
      <nc r="L312">
        <f>J312-#REF!</f>
      </nc>
      <ndxf>
        <numFmt numFmtId="30" formatCode="@"/>
      </ndxf>
    </rcc>
    <rcc rId="0" sId="1" dxf="1">
      <nc r="L313">
        <f>J313-#REF!</f>
      </nc>
      <ndxf>
        <numFmt numFmtId="30" formatCode="@"/>
      </ndxf>
    </rcc>
    <rcc rId="0" sId="1" dxf="1">
      <nc r="L314">
        <f>J314-#REF!</f>
      </nc>
      <ndxf>
        <numFmt numFmtId="30" formatCode="@"/>
      </ndxf>
    </rcc>
    <rcc rId="0" sId="1" dxf="1">
      <nc r="L315">
        <f>J315-#REF!</f>
      </nc>
      <ndxf>
        <numFmt numFmtId="30" formatCode="@"/>
      </ndxf>
    </rcc>
    <rcc rId="0" sId="1" dxf="1">
      <nc r="L316">
        <f>J316-#REF!</f>
      </nc>
      <ndxf>
        <numFmt numFmtId="30" formatCode="@"/>
      </ndxf>
    </rcc>
    <rcc rId="0" sId="1" dxf="1">
      <nc r="L317">
        <f>J317-#REF!</f>
      </nc>
      <ndxf>
        <numFmt numFmtId="30" formatCode="@"/>
      </ndxf>
    </rcc>
    <rcc rId="0" sId="1" dxf="1">
      <nc r="L318">
        <f>J318-#REF!</f>
      </nc>
      <ndxf>
        <numFmt numFmtId="30" formatCode="@"/>
      </ndxf>
    </rcc>
    <rcc rId="0" sId="1" dxf="1">
      <nc r="L319">
        <f>J319-#REF!</f>
      </nc>
      <ndxf>
        <numFmt numFmtId="30" formatCode="@"/>
      </ndxf>
    </rcc>
    <rcc rId="0" sId="1" dxf="1">
      <nc r="L320">
        <f>J320-#REF!</f>
      </nc>
      <ndxf>
        <numFmt numFmtId="30" formatCode="@"/>
      </ndxf>
    </rcc>
    <rcc rId="0" sId="1" dxf="1">
      <nc r="L321">
        <f>J321-#REF!</f>
      </nc>
      <ndxf>
        <numFmt numFmtId="30" formatCode="@"/>
      </ndxf>
    </rcc>
    <rcc rId="0" sId="1" dxf="1">
      <nc r="L322">
        <f>J322-#REF!</f>
      </nc>
      <ndxf>
        <numFmt numFmtId="30" formatCode="@"/>
      </ndxf>
    </rcc>
    <rcc rId="0" sId="1" dxf="1">
      <nc r="L323">
        <f>J323-#REF!</f>
      </nc>
      <ndxf>
        <numFmt numFmtId="30" formatCode="@"/>
      </ndxf>
    </rcc>
    <rcc rId="0" sId="1" dxf="1">
      <nc r="L324">
        <f>J324-#REF!</f>
      </nc>
      <ndxf>
        <numFmt numFmtId="30" formatCode="@"/>
      </ndxf>
    </rcc>
    <rcc rId="0" sId="1" dxf="1">
      <nc r="L325">
        <f>J325-#REF!</f>
      </nc>
      <ndxf>
        <numFmt numFmtId="30" formatCode="@"/>
      </ndxf>
    </rcc>
    <rcc rId="0" sId="1" dxf="1">
      <nc r="L326">
        <f>J326-#REF!</f>
      </nc>
      <ndxf>
        <numFmt numFmtId="30" formatCode="@"/>
      </ndxf>
    </rcc>
    <rcc rId="0" sId="1" dxf="1">
      <nc r="L327">
        <f>J327-#REF!</f>
      </nc>
      <ndxf>
        <numFmt numFmtId="30" formatCode="@"/>
      </ndxf>
    </rcc>
    <rcc rId="0" sId="1" dxf="1">
      <nc r="L328">
        <f>J328-#REF!</f>
      </nc>
      <ndxf>
        <numFmt numFmtId="30" formatCode="@"/>
      </ndxf>
    </rcc>
    <rcc rId="0" sId="1" dxf="1">
      <nc r="L329">
        <f>J329-#REF!</f>
      </nc>
      <ndxf>
        <numFmt numFmtId="30" formatCode="@"/>
      </ndxf>
    </rcc>
    <rcc rId="0" sId="1" dxf="1">
      <nc r="L330">
        <f>J330-#REF!</f>
      </nc>
      <ndxf>
        <numFmt numFmtId="30" formatCode="@"/>
      </ndxf>
    </rcc>
    <rcc rId="0" sId="1" dxf="1">
      <nc r="L331">
        <f>J331-#REF!</f>
      </nc>
      <ndxf>
        <numFmt numFmtId="30" formatCode="@"/>
      </ndxf>
    </rcc>
    <rcc rId="0" sId="1" dxf="1">
      <nc r="L332">
        <f>J332-#REF!</f>
      </nc>
      <ndxf>
        <numFmt numFmtId="30" formatCode="@"/>
      </ndxf>
    </rcc>
    <rcc rId="0" sId="1" dxf="1">
      <nc r="L333">
        <f>J333-#REF!</f>
      </nc>
      <ndxf>
        <numFmt numFmtId="30" formatCode="@"/>
      </ndxf>
    </rcc>
    <rcc rId="0" sId="1" dxf="1">
      <nc r="L334">
        <f>J334-#REF!</f>
      </nc>
      <ndxf>
        <numFmt numFmtId="30" formatCode="@"/>
      </ndxf>
    </rcc>
    <rcc rId="0" sId="1" dxf="1">
      <nc r="L335">
        <f>J335-#REF!</f>
      </nc>
      <ndxf>
        <numFmt numFmtId="30" formatCode="@"/>
      </ndxf>
    </rcc>
    <rcc rId="0" sId="1" dxf="1">
      <nc r="L336">
        <f>J336-#REF!</f>
      </nc>
      <ndxf>
        <numFmt numFmtId="30" formatCode="@"/>
      </ndxf>
    </rcc>
    <rcc rId="0" sId="1" dxf="1">
      <nc r="L337">
        <f>J337-#REF!</f>
      </nc>
      <ndxf>
        <numFmt numFmtId="30" formatCode="@"/>
      </ndxf>
    </rcc>
    <rcc rId="0" sId="1" dxf="1">
      <nc r="L338">
        <f>J338-#REF!</f>
      </nc>
      <ndxf>
        <numFmt numFmtId="30" formatCode="@"/>
      </ndxf>
    </rcc>
    <rcc rId="0" sId="1" dxf="1">
      <nc r="L339">
        <f>J339-#REF!</f>
      </nc>
      <ndxf>
        <numFmt numFmtId="30" formatCode="@"/>
      </ndxf>
    </rcc>
    <rcc rId="0" sId="1" dxf="1">
      <nc r="L340">
        <f>J340-#REF!</f>
      </nc>
      <ndxf>
        <numFmt numFmtId="30" formatCode="@"/>
      </ndxf>
    </rcc>
    <rcc rId="0" sId="1" dxf="1">
      <nc r="L341">
        <f>J341-#REF!</f>
      </nc>
      <ndxf>
        <numFmt numFmtId="30" formatCode="@"/>
      </ndxf>
    </rcc>
    <rcc rId="0" sId="1" dxf="1">
      <nc r="L342">
        <f>J342-#REF!</f>
      </nc>
      <ndxf>
        <numFmt numFmtId="30" formatCode="@"/>
      </ndxf>
    </rcc>
    <rcc rId="0" sId="1" dxf="1">
      <nc r="L343">
        <f>J343-#REF!</f>
      </nc>
      <ndxf>
        <numFmt numFmtId="30" formatCode="@"/>
      </ndxf>
    </rcc>
    <rcc rId="0" sId="1" dxf="1">
      <nc r="L344">
        <f>J344-#REF!</f>
      </nc>
      <ndxf>
        <numFmt numFmtId="30" formatCode="@"/>
      </ndxf>
    </rcc>
    <rcc rId="0" sId="1" dxf="1">
      <nc r="L345">
        <f>J345-#REF!</f>
      </nc>
      <ndxf>
        <numFmt numFmtId="30" formatCode="@"/>
      </ndxf>
    </rcc>
    <rcc rId="0" sId="1" dxf="1">
      <nc r="L346">
        <f>J346-#REF!</f>
      </nc>
      <ndxf>
        <numFmt numFmtId="30" formatCode="@"/>
      </ndxf>
    </rcc>
    <rcc rId="0" sId="1" dxf="1">
      <nc r="L347">
        <f>J347-#REF!</f>
      </nc>
      <ndxf>
        <numFmt numFmtId="30" formatCode="@"/>
      </ndxf>
    </rcc>
    <rcc rId="0" sId="1" dxf="1">
      <nc r="L348">
        <f>J348-#REF!</f>
      </nc>
      <ndxf>
        <numFmt numFmtId="30" formatCode="@"/>
      </ndxf>
    </rcc>
    <rcc rId="0" sId="1" dxf="1">
      <nc r="L349">
        <f>J349-#REF!</f>
      </nc>
      <ndxf>
        <numFmt numFmtId="30" formatCode="@"/>
      </ndxf>
    </rcc>
    <rcc rId="0" sId="1" dxf="1">
      <nc r="L350">
        <f>J350-#REF!</f>
      </nc>
      <ndxf>
        <numFmt numFmtId="30" formatCode="@"/>
      </ndxf>
    </rcc>
    <rcc rId="0" sId="1" dxf="1">
      <nc r="L351">
        <f>J351-#REF!</f>
      </nc>
      <ndxf>
        <numFmt numFmtId="30" formatCode="@"/>
      </ndxf>
    </rcc>
    <rcc rId="0" sId="1" dxf="1">
      <nc r="L352">
        <f>J352-#REF!</f>
      </nc>
      <ndxf>
        <numFmt numFmtId="30" formatCode="@"/>
      </ndxf>
    </rcc>
    <rcc rId="0" sId="1" dxf="1">
      <nc r="L353">
        <f>J353-#REF!</f>
      </nc>
      <ndxf>
        <numFmt numFmtId="30" formatCode="@"/>
      </ndxf>
    </rcc>
    <rcc rId="0" sId="1" dxf="1">
      <nc r="L354">
        <f>J354-#REF!</f>
      </nc>
      <ndxf>
        <numFmt numFmtId="30" formatCode="@"/>
      </ndxf>
    </rcc>
    <rcc rId="0" sId="1" dxf="1">
      <nc r="L355">
        <f>J355-#REF!</f>
      </nc>
      <ndxf>
        <numFmt numFmtId="30" formatCode="@"/>
      </ndxf>
    </rcc>
    <rcc rId="0" sId="1" dxf="1">
      <nc r="L356">
        <f>J356-#REF!</f>
      </nc>
      <ndxf>
        <numFmt numFmtId="30" formatCode="@"/>
      </ndxf>
    </rcc>
    <rcc rId="0" sId="1" dxf="1">
      <nc r="L357">
        <f>J357-#REF!</f>
      </nc>
      <ndxf>
        <numFmt numFmtId="30" formatCode="@"/>
      </ndxf>
    </rcc>
    <rcc rId="0" sId="1" dxf="1">
      <nc r="L358">
        <f>J358-#REF!</f>
      </nc>
      <ndxf>
        <numFmt numFmtId="30" formatCode="@"/>
      </ndxf>
    </rcc>
    <rcc rId="0" sId="1" dxf="1">
      <nc r="L359">
        <f>J359-#REF!</f>
      </nc>
      <ndxf>
        <numFmt numFmtId="30" formatCode="@"/>
      </ndxf>
    </rcc>
    <rcc rId="0" sId="1" dxf="1">
      <nc r="L360">
        <f>J360-#REF!</f>
      </nc>
      <ndxf>
        <numFmt numFmtId="30" formatCode="@"/>
      </ndxf>
    </rcc>
    <rcc rId="0" sId="1" dxf="1">
      <nc r="L361">
        <f>J361-#REF!</f>
      </nc>
      <ndxf>
        <numFmt numFmtId="30" formatCode="@"/>
      </ndxf>
    </rcc>
    <rcc rId="0" sId="1" dxf="1">
      <nc r="L362">
        <f>J362-#REF!</f>
      </nc>
      <ndxf>
        <numFmt numFmtId="30" formatCode="@"/>
      </ndxf>
    </rcc>
    <rcc rId="0" sId="1" dxf="1">
      <nc r="L363">
        <f>J363-#REF!</f>
      </nc>
      <ndxf>
        <numFmt numFmtId="30" formatCode="@"/>
      </ndxf>
    </rcc>
    <rcc rId="0" sId="1" dxf="1">
      <nc r="L364">
        <f>J364-#REF!</f>
      </nc>
      <ndxf>
        <numFmt numFmtId="30" formatCode="@"/>
      </ndxf>
    </rcc>
    <rcc rId="0" sId="1" dxf="1">
      <nc r="L365">
        <f>J365-#REF!</f>
      </nc>
      <ndxf>
        <numFmt numFmtId="30" formatCode="@"/>
      </ndxf>
    </rcc>
    <rcc rId="0" sId="1" dxf="1">
      <nc r="L366">
        <f>J366-#REF!</f>
      </nc>
      <ndxf>
        <numFmt numFmtId="30" formatCode="@"/>
      </ndxf>
    </rcc>
    <rcc rId="0" sId="1" dxf="1">
      <nc r="L367">
        <f>J367-#REF!</f>
      </nc>
      <ndxf>
        <numFmt numFmtId="30" formatCode="@"/>
      </ndxf>
    </rcc>
    <rcc rId="0" sId="1" dxf="1">
      <nc r="L368">
        <f>J368-#REF!</f>
      </nc>
      <ndxf>
        <numFmt numFmtId="30" formatCode="@"/>
      </ndxf>
    </rcc>
    <rcc rId="0" sId="1" dxf="1">
      <nc r="L369">
        <f>J369-#REF!</f>
      </nc>
      <ndxf>
        <numFmt numFmtId="30" formatCode="@"/>
      </ndxf>
    </rcc>
    <rcc rId="0" sId="1" dxf="1">
      <nc r="L370">
        <f>J370-#REF!</f>
      </nc>
      <ndxf>
        <numFmt numFmtId="30" formatCode="@"/>
      </ndxf>
    </rcc>
    <rcc rId="0" sId="1" dxf="1">
      <nc r="L371">
        <f>J371-#REF!</f>
      </nc>
      <ndxf>
        <numFmt numFmtId="30" formatCode="@"/>
      </ndxf>
    </rcc>
    <rcc rId="0" sId="1" dxf="1">
      <nc r="L372">
        <f>J372-#REF!</f>
      </nc>
      <ndxf>
        <numFmt numFmtId="30" formatCode="@"/>
      </ndxf>
    </rcc>
    <rcc rId="0" sId="1" dxf="1">
      <nc r="L373">
        <f>J373-#REF!</f>
      </nc>
      <ndxf>
        <numFmt numFmtId="30" formatCode="@"/>
      </ndxf>
    </rcc>
    <rcc rId="0" sId="1" dxf="1">
      <nc r="L374">
        <f>J374-#REF!</f>
      </nc>
      <ndxf>
        <numFmt numFmtId="30" formatCode="@"/>
      </ndxf>
    </rcc>
    <rcc rId="0" sId="1" dxf="1">
      <nc r="L375">
        <f>J375-#REF!</f>
      </nc>
      <ndxf>
        <numFmt numFmtId="30" formatCode="@"/>
      </ndxf>
    </rcc>
    <rcc rId="0" sId="1" dxf="1">
      <nc r="L376">
        <f>J376-#REF!</f>
      </nc>
      <ndxf>
        <numFmt numFmtId="30" formatCode="@"/>
      </ndxf>
    </rcc>
    <rcc rId="0" sId="1" dxf="1">
      <nc r="L377">
        <f>J377-#REF!</f>
      </nc>
      <ndxf>
        <numFmt numFmtId="30" formatCode="@"/>
      </ndxf>
    </rcc>
    <rcc rId="0" sId="1" dxf="1">
      <nc r="L378">
        <f>J378-#REF!</f>
      </nc>
      <ndxf>
        <numFmt numFmtId="30" formatCode="@"/>
      </ndxf>
    </rcc>
    <rcc rId="0" sId="1" dxf="1">
      <nc r="L379">
        <f>J379-#REF!</f>
      </nc>
      <ndxf>
        <numFmt numFmtId="30" formatCode="@"/>
      </ndxf>
    </rcc>
    <rcc rId="0" sId="1" dxf="1">
      <nc r="L380">
        <f>J380-#REF!</f>
      </nc>
      <ndxf>
        <numFmt numFmtId="30" formatCode="@"/>
      </ndxf>
    </rcc>
    <rcc rId="0" sId="1" dxf="1">
      <nc r="L381">
        <f>J381-#REF!</f>
      </nc>
      <ndxf>
        <numFmt numFmtId="30" formatCode="@"/>
      </ndxf>
    </rcc>
    <rcc rId="0" sId="1" dxf="1">
      <nc r="L382">
        <f>J382-#REF!</f>
      </nc>
      <ndxf>
        <numFmt numFmtId="30" formatCode="@"/>
      </ndxf>
    </rcc>
    <rcc rId="0" sId="1" dxf="1">
      <nc r="L383">
        <f>J383-#REF!</f>
      </nc>
      <ndxf>
        <numFmt numFmtId="30" formatCode="@"/>
      </ndxf>
    </rcc>
    <rcc rId="0" sId="1" dxf="1">
      <nc r="L384">
        <f>J384-#REF!</f>
      </nc>
      <ndxf>
        <numFmt numFmtId="30" formatCode="@"/>
      </ndxf>
    </rcc>
    <rcc rId="0" sId="1" dxf="1">
      <nc r="L385">
        <f>J385-#REF!</f>
      </nc>
      <ndxf>
        <numFmt numFmtId="30" formatCode="@"/>
      </ndxf>
    </rcc>
    <rcc rId="0" sId="1" dxf="1">
      <nc r="L386">
        <f>J386-#REF!</f>
      </nc>
      <ndxf>
        <numFmt numFmtId="30" formatCode="@"/>
      </ndxf>
    </rcc>
    <rcc rId="0" sId="1" dxf="1">
      <nc r="L387">
        <f>J387-#REF!</f>
      </nc>
      <ndxf>
        <numFmt numFmtId="30" formatCode="@"/>
      </ndxf>
    </rcc>
    <rcc rId="0" sId="1" dxf="1">
      <nc r="L388">
        <f>J388-#REF!</f>
      </nc>
      <ndxf>
        <numFmt numFmtId="30" formatCode="@"/>
      </ndxf>
    </rcc>
    <rcc rId="0" sId="1" dxf="1">
      <nc r="L389">
        <f>J389-#REF!</f>
      </nc>
      <ndxf>
        <numFmt numFmtId="30" formatCode="@"/>
      </ndxf>
    </rcc>
    <rcc rId="0" sId="1" dxf="1">
      <nc r="L390">
        <f>J390-#REF!</f>
      </nc>
      <ndxf>
        <numFmt numFmtId="30" formatCode="@"/>
      </ndxf>
    </rcc>
    <rcc rId="0" sId="1" dxf="1">
      <nc r="L391">
        <f>J391-#REF!</f>
      </nc>
      <ndxf>
        <numFmt numFmtId="30" formatCode="@"/>
      </ndxf>
    </rcc>
    <rcc rId="0" sId="1" dxf="1">
      <nc r="L392">
        <f>J392-#REF!</f>
      </nc>
      <ndxf>
        <numFmt numFmtId="30" formatCode="@"/>
      </ndxf>
    </rcc>
    <rcc rId="0" sId="1" dxf="1">
      <nc r="L393">
        <f>J393-#REF!</f>
      </nc>
      <ndxf>
        <numFmt numFmtId="30" formatCode="@"/>
      </ndxf>
    </rcc>
    <rcc rId="0" sId="1" dxf="1">
      <nc r="L394">
        <f>J394-#REF!</f>
      </nc>
      <ndxf>
        <numFmt numFmtId="30" formatCode="@"/>
      </ndxf>
    </rcc>
    <rcc rId="0" sId="1" dxf="1">
      <nc r="L395">
        <f>J395-#REF!</f>
      </nc>
      <ndxf>
        <numFmt numFmtId="30" formatCode="@"/>
      </ndxf>
    </rcc>
    <rcc rId="0" sId="1" dxf="1">
      <nc r="L396">
        <f>J396-#REF!</f>
      </nc>
      <ndxf>
        <numFmt numFmtId="30" formatCode="@"/>
      </ndxf>
    </rcc>
    <rcc rId="0" sId="1" dxf="1">
      <nc r="L397">
        <f>J397-#REF!</f>
      </nc>
      <ndxf>
        <numFmt numFmtId="30" formatCode="@"/>
      </ndxf>
    </rcc>
    <rcc rId="0" sId="1" dxf="1">
      <nc r="L398">
        <f>J398-#REF!</f>
      </nc>
      <ndxf>
        <numFmt numFmtId="30" formatCode="@"/>
      </ndxf>
    </rcc>
    <rcc rId="0" sId="1" dxf="1">
      <nc r="L399">
        <f>J399-#REF!</f>
      </nc>
      <ndxf>
        <numFmt numFmtId="30" formatCode="@"/>
      </ndxf>
    </rcc>
    <rcc rId="0" sId="1" dxf="1">
      <nc r="L400">
        <f>J400-#REF!</f>
      </nc>
      <ndxf>
        <numFmt numFmtId="30" formatCode="@"/>
      </ndxf>
    </rcc>
    <rcc rId="0" sId="1" dxf="1">
      <nc r="L401">
        <f>J401-#REF!</f>
      </nc>
      <ndxf>
        <numFmt numFmtId="30" formatCode="@"/>
      </ndxf>
    </rcc>
    <rcc rId="0" sId="1" dxf="1">
      <nc r="L402">
        <f>J402-#REF!</f>
      </nc>
      <ndxf>
        <numFmt numFmtId="30" formatCode="@"/>
      </ndxf>
    </rcc>
    <rcc rId="0" sId="1" dxf="1">
      <nc r="L403">
        <f>J403-#REF!</f>
      </nc>
      <ndxf>
        <numFmt numFmtId="30" formatCode="@"/>
      </ndxf>
    </rcc>
    <rcc rId="0" sId="1" dxf="1">
      <nc r="L404">
        <f>J404-#REF!</f>
      </nc>
      <ndxf>
        <numFmt numFmtId="30" formatCode="@"/>
      </ndxf>
    </rcc>
    <rcc rId="0" sId="1" dxf="1">
      <nc r="L405">
        <f>J405-#REF!</f>
      </nc>
      <ndxf>
        <numFmt numFmtId="30" formatCode="@"/>
      </ndxf>
    </rcc>
    <rcc rId="0" sId="1" dxf="1">
      <nc r="L406">
        <f>J406-#REF!</f>
      </nc>
      <ndxf>
        <numFmt numFmtId="30" formatCode="@"/>
      </ndxf>
    </rcc>
    <rcc rId="0" sId="1" dxf="1">
      <nc r="L407">
        <f>J407-#REF!</f>
      </nc>
      <ndxf>
        <numFmt numFmtId="30" formatCode="@"/>
      </ndxf>
    </rcc>
    <rcc rId="0" sId="1" dxf="1">
      <nc r="L408">
        <f>J408-#REF!</f>
      </nc>
      <ndxf>
        <numFmt numFmtId="30" formatCode="@"/>
      </ndxf>
    </rcc>
    <rcc rId="0" sId="1" dxf="1">
      <nc r="L409">
        <f>J409-#REF!</f>
      </nc>
      <ndxf>
        <numFmt numFmtId="30" formatCode="@"/>
      </ndxf>
    </rcc>
    <rcc rId="0" sId="1" dxf="1">
      <nc r="L410">
        <f>J410-#REF!</f>
      </nc>
      <ndxf>
        <numFmt numFmtId="30" formatCode="@"/>
      </ndxf>
    </rcc>
    <rcc rId="0" sId="1" dxf="1">
      <nc r="L411">
        <f>J411-#REF!</f>
      </nc>
      <ndxf>
        <numFmt numFmtId="30" formatCode="@"/>
      </ndxf>
    </rcc>
    <rcc rId="0" sId="1" dxf="1">
      <nc r="L412">
        <f>J412-#REF!</f>
      </nc>
      <ndxf>
        <numFmt numFmtId="30" formatCode="@"/>
      </ndxf>
    </rcc>
    <rcc rId="0" sId="1" dxf="1">
      <nc r="L413">
        <f>J413-#REF!</f>
      </nc>
      <ndxf>
        <numFmt numFmtId="30" formatCode="@"/>
      </ndxf>
    </rcc>
    <rcc rId="0" sId="1" dxf="1">
      <nc r="L414">
        <f>J414-#REF!</f>
      </nc>
      <ndxf>
        <numFmt numFmtId="30" formatCode="@"/>
      </ndxf>
    </rcc>
    <rcc rId="0" sId="1" dxf="1">
      <nc r="L415">
        <f>J415-#REF!</f>
      </nc>
      <ndxf>
        <numFmt numFmtId="30" formatCode="@"/>
      </ndxf>
    </rcc>
    <rcc rId="0" sId="1" dxf="1">
      <nc r="L416">
        <f>J416-#REF!</f>
      </nc>
      <ndxf>
        <numFmt numFmtId="30" formatCode="@"/>
      </ndxf>
    </rcc>
    <rcc rId="0" sId="1" dxf="1">
      <nc r="L417">
        <f>J417-#REF!</f>
      </nc>
      <ndxf>
        <numFmt numFmtId="30" formatCode="@"/>
      </ndxf>
    </rcc>
    <rcc rId="0" sId="1" dxf="1">
      <nc r="L418">
        <f>J418-#REF!</f>
      </nc>
      <ndxf>
        <numFmt numFmtId="30" formatCode="@"/>
      </ndxf>
    </rcc>
    <rcc rId="0" sId="1" dxf="1">
      <nc r="L419">
        <f>J419-#REF!</f>
      </nc>
      <ndxf>
        <numFmt numFmtId="30" formatCode="@"/>
      </ndxf>
    </rcc>
    <rcc rId="0" sId="1" dxf="1">
      <nc r="L420">
        <f>J420-#REF!</f>
      </nc>
      <ndxf>
        <numFmt numFmtId="30" formatCode="@"/>
      </ndxf>
    </rcc>
    <rcc rId="0" sId="1" dxf="1">
      <nc r="L421">
        <f>J421-#REF!</f>
      </nc>
      <ndxf>
        <numFmt numFmtId="30" formatCode="@"/>
      </ndxf>
    </rcc>
    <rcc rId="0" sId="1" dxf="1">
      <nc r="L422">
        <f>J422-#REF!</f>
      </nc>
      <ndxf>
        <numFmt numFmtId="30" formatCode="@"/>
      </ndxf>
    </rcc>
    <rcc rId="0" sId="1" dxf="1">
      <nc r="L423">
        <f>J423-#REF!</f>
      </nc>
      <ndxf>
        <numFmt numFmtId="30" formatCode="@"/>
      </ndxf>
    </rcc>
    <rcc rId="0" sId="1" dxf="1">
      <nc r="L424">
        <f>J424-#REF!</f>
      </nc>
      <ndxf>
        <numFmt numFmtId="30" formatCode="@"/>
      </ndxf>
    </rcc>
    <rcc rId="0" sId="1" dxf="1">
      <nc r="L425">
        <f>J425-#REF!</f>
      </nc>
      <ndxf>
        <numFmt numFmtId="30" formatCode="@"/>
      </ndxf>
    </rcc>
    <rcc rId="0" sId="1" dxf="1">
      <nc r="L426">
        <f>J426-#REF!</f>
      </nc>
      <ndxf>
        <numFmt numFmtId="30" formatCode="@"/>
      </ndxf>
    </rcc>
    <rcc rId="0" sId="1" dxf="1">
      <nc r="L427">
        <f>J427-#REF!</f>
      </nc>
      <ndxf>
        <numFmt numFmtId="30" formatCode="@"/>
      </ndxf>
    </rcc>
    <rcc rId="0" sId="1" dxf="1">
      <nc r="L428">
        <f>J428-#REF!</f>
      </nc>
      <ndxf>
        <numFmt numFmtId="30" formatCode="@"/>
      </ndxf>
    </rcc>
    <rcc rId="0" sId="1" dxf="1">
      <nc r="L429">
        <f>J429-#REF!</f>
      </nc>
      <ndxf>
        <numFmt numFmtId="30" formatCode="@"/>
      </ndxf>
    </rcc>
    <rcc rId="0" sId="1" dxf="1">
      <nc r="L430">
        <f>J430-#REF!</f>
      </nc>
      <ndxf>
        <numFmt numFmtId="30" formatCode="@"/>
      </ndxf>
    </rcc>
    <rcc rId="0" sId="1" dxf="1">
      <nc r="L431">
        <f>J431-#REF!</f>
      </nc>
      <ndxf>
        <numFmt numFmtId="30" formatCode="@"/>
      </ndxf>
    </rcc>
    <rcc rId="0" sId="1" dxf="1">
      <nc r="L432">
        <f>J432-#REF!</f>
      </nc>
      <ndxf>
        <numFmt numFmtId="30" formatCode="@"/>
      </ndxf>
    </rcc>
    <rcc rId="0" sId="1" dxf="1">
      <nc r="L433">
        <f>J433-#REF!</f>
      </nc>
      <ndxf>
        <numFmt numFmtId="30" formatCode="@"/>
      </ndxf>
    </rcc>
    <rcc rId="0" sId="1" dxf="1">
      <nc r="L434">
        <f>J434-#REF!</f>
      </nc>
      <ndxf>
        <numFmt numFmtId="30" formatCode="@"/>
      </ndxf>
    </rcc>
    <rcc rId="0" sId="1" dxf="1">
      <nc r="L435">
        <f>J435-#REF!</f>
      </nc>
      <ndxf>
        <numFmt numFmtId="30" formatCode="@"/>
      </ndxf>
    </rcc>
    <rcc rId="0" sId="1" dxf="1">
      <nc r="L436">
        <f>J436-#REF!</f>
      </nc>
      <ndxf>
        <numFmt numFmtId="30" formatCode="@"/>
      </ndxf>
    </rcc>
    <rcc rId="0" sId="1" dxf="1">
      <nc r="L437">
        <f>J437-#REF!</f>
      </nc>
      <ndxf>
        <numFmt numFmtId="30" formatCode="@"/>
      </ndxf>
    </rcc>
    <rcc rId="0" sId="1" dxf="1">
      <nc r="L438">
        <f>J438-#REF!</f>
      </nc>
      <ndxf>
        <numFmt numFmtId="30" formatCode="@"/>
      </ndxf>
    </rcc>
    <rcc rId="0" sId="1" dxf="1">
      <nc r="L439">
        <f>J439-#REF!</f>
      </nc>
      <ndxf>
        <numFmt numFmtId="30" formatCode="@"/>
      </ndxf>
    </rcc>
    <rcc rId="0" sId="1" dxf="1">
      <nc r="L440">
        <f>J440-#REF!</f>
      </nc>
      <ndxf>
        <numFmt numFmtId="30" formatCode="@"/>
      </ndxf>
    </rcc>
    <rcc rId="0" sId="1" dxf="1">
      <nc r="L441">
        <f>J441-#REF!</f>
      </nc>
      <ndxf>
        <numFmt numFmtId="30" formatCode="@"/>
      </ndxf>
    </rcc>
    <rcc rId="0" sId="1" dxf="1">
      <nc r="L442">
        <f>J442-#REF!</f>
      </nc>
      <ndxf>
        <numFmt numFmtId="30" formatCode="@"/>
      </ndxf>
    </rcc>
    <rcc rId="0" sId="1" dxf="1">
      <nc r="L443">
        <f>J443-#REF!</f>
      </nc>
      <ndxf>
        <numFmt numFmtId="30" formatCode="@"/>
      </ndxf>
    </rcc>
    <rcc rId="0" sId="1" dxf="1">
      <nc r="L444">
        <f>J444-#REF!</f>
      </nc>
      <ndxf>
        <numFmt numFmtId="30" formatCode="@"/>
      </ndxf>
    </rcc>
    <rcc rId="0" sId="1" dxf="1">
      <nc r="L445">
        <f>J445-#REF!</f>
      </nc>
      <ndxf>
        <numFmt numFmtId="30" formatCode="@"/>
      </ndxf>
    </rcc>
    <rcc rId="0" sId="1" dxf="1">
      <nc r="L446">
        <f>J446-#REF!</f>
      </nc>
      <ndxf>
        <numFmt numFmtId="30" formatCode="@"/>
      </ndxf>
    </rcc>
    <rcc rId="0" sId="1" dxf="1">
      <nc r="L447">
        <f>J447-#REF!</f>
      </nc>
      <ndxf>
        <numFmt numFmtId="30" formatCode="@"/>
      </ndxf>
    </rcc>
    <rcc rId="0" sId="1" dxf="1">
      <nc r="L448">
        <f>J448-#REF!</f>
      </nc>
      <ndxf>
        <numFmt numFmtId="30" formatCode="@"/>
      </ndxf>
    </rcc>
    <rcc rId="0" sId="1" dxf="1">
      <nc r="L449">
        <f>J449-#REF!</f>
      </nc>
      <ndxf>
        <numFmt numFmtId="30" formatCode="@"/>
      </ndxf>
    </rcc>
    <rcc rId="0" sId="1" dxf="1">
      <nc r="L450">
        <f>J450-#REF!</f>
      </nc>
      <ndxf>
        <numFmt numFmtId="30" formatCode="@"/>
      </ndxf>
    </rcc>
    <rcc rId="0" sId="1" dxf="1">
      <nc r="L451">
        <f>J451-#REF!</f>
      </nc>
      <ndxf>
        <numFmt numFmtId="30" formatCode="@"/>
      </ndxf>
    </rcc>
    <rcc rId="0" sId="1" dxf="1">
      <nc r="L452">
        <f>J452-#REF!</f>
      </nc>
      <ndxf>
        <numFmt numFmtId="30" formatCode="@"/>
      </ndxf>
    </rcc>
    <rcc rId="0" sId="1" dxf="1">
      <nc r="L453">
        <f>J453-#REF!</f>
      </nc>
      <ndxf>
        <numFmt numFmtId="30" formatCode="@"/>
      </ndxf>
    </rcc>
    <rcc rId="0" sId="1" dxf="1">
      <nc r="L454">
        <f>J454-#REF!</f>
      </nc>
      <ndxf>
        <numFmt numFmtId="30" formatCode="@"/>
      </ndxf>
    </rcc>
    <rcc rId="0" sId="1" dxf="1">
      <nc r="L455">
        <f>J455-#REF!</f>
      </nc>
      <ndxf>
        <numFmt numFmtId="30" formatCode="@"/>
      </ndxf>
    </rcc>
    <rcc rId="0" sId="1" dxf="1">
      <nc r="L456">
        <f>J456-#REF!</f>
      </nc>
      <ndxf>
        <numFmt numFmtId="30" formatCode="@"/>
      </ndxf>
    </rcc>
    <rcc rId="0" sId="1" dxf="1">
      <nc r="L457">
        <f>J457-#REF!</f>
      </nc>
      <ndxf>
        <numFmt numFmtId="30" formatCode="@"/>
      </ndxf>
    </rcc>
    <rcc rId="0" sId="1" dxf="1">
      <nc r="L458">
        <f>J458-#REF!</f>
      </nc>
      <ndxf>
        <numFmt numFmtId="30" formatCode="@"/>
      </ndxf>
    </rcc>
    <rcc rId="0" sId="1" dxf="1">
      <nc r="L459">
        <f>J459-#REF!</f>
      </nc>
      <ndxf>
        <numFmt numFmtId="30" formatCode="@"/>
      </ndxf>
    </rcc>
    <rcc rId="0" sId="1" dxf="1">
      <nc r="L460">
        <f>J460-#REF!</f>
      </nc>
      <ndxf>
        <numFmt numFmtId="30" formatCode="@"/>
      </ndxf>
    </rcc>
    <rcc rId="0" sId="1" dxf="1">
      <nc r="L461">
        <f>J461-#REF!</f>
      </nc>
      <ndxf>
        <numFmt numFmtId="30" formatCode="@"/>
      </ndxf>
    </rcc>
    <rcc rId="0" sId="1" dxf="1">
      <nc r="L462">
        <f>J462-#REF!</f>
      </nc>
      <ndxf>
        <numFmt numFmtId="30" formatCode="@"/>
      </ndxf>
    </rcc>
    <rcc rId="0" sId="1" dxf="1">
      <nc r="L463">
        <f>J463-#REF!</f>
      </nc>
      <ndxf>
        <numFmt numFmtId="30" formatCode="@"/>
      </ndxf>
    </rcc>
    <rcc rId="0" sId="1" dxf="1">
      <nc r="L464">
        <f>J464-#REF!</f>
      </nc>
      <ndxf>
        <numFmt numFmtId="30" formatCode="@"/>
      </ndxf>
    </rcc>
    <rcc rId="0" sId="1" dxf="1">
      <nc r="L465">
        <f>J465-#REF!</f>
      </nc>
      <ndxf>
        <numFmt numFmtId="30" formatCode="@"/>
      </ndxf>
    </rcc>
    <rcc rId="0" sId="1" dxf="1">
      <nc r="L466">
        <f>J466-#REF!</f>
      </nc>
      <ndxf>
        <numFmt numFmtId="30" formatCode="@"/>
      </ndxf>
    </rcc>
    <rcc rId="0" sId="1" dxf="1">
      <nc r="L467">
        <f>J467-#REF!</f>
      </nc>
      <ndxf>
        <numFmt numFmtId="30" formatCode="@"/>
      </ndxf>
    </rcc>
    <rcc rId="0" sId="1" dxf="1">
      <nc r="L468">
        <f>J468-#REF!</f>
      </nc>
      <ndxf>
        <numFmt numFmtId="30" formatCode="@"/>
      </ndxf>
    </rcc>
    <rcc rId="0" sId="1" dxf="1">
      <nc r="L469">
        <f>J469-#REF!</f>
      </nc>
      <ndxf>
        <numFmt numFmtId="30" formatCode="@"/>
      </ndxf>
    </rcc>
    <rcc rId="0" sId="1" dxf="1">
      <nc r="L470">
        <f>J470-#REF!</f>
      </nc>
      <ndxf>
        <numFmt numFmtId="30" formatCode="@"/>
      </ndxf>
    </rcc>
    <rcc rId="0" sId="1" dxf="1">
      <nc r="L471">
        <f>J471-#REF!</f>
      </nc>
      <ndxf>
        <numFmt numFmtId="30" formatCode="@"/>
      </ndxf>
    </rcc>
    <rcc rId="0" sId="1" dxf="1">
      <nc r="L472">
        <f>J472-#REF!</f>
      </nc>
      <ndxf>
        <numFmt numFmtId="30" formatCode="@"/>
      </ndxf>
    </rcc>
    <rcc rId="0" sId="1" dxf="1">
      <nc r="L473">
        <f>J473-#REF!</f>
      </nc>
      <ndxf>
        <numFmt numFmtId="30" formatCode="@"/>
      </ndxf>
    </rcc>
    <rcc rId="0" sId="1" dxf="1">
      <nc r="L474">
        <f>J474-#REF!</f>
      </nc>
      <ndxf>
        <numFmt numFmtId="30" formatCode="@"/>
      </ndxf>
    </rcc>
    <rcc rId="0" sId="1" dxf="1">
      <nc r="L475">
        <f>J475-#REF!</f>
      </nc>
      <ndxf>
        <numFmt numFmtId="30" formatCode="@"/>
      </ndxf>
    </rcc>
    <rcc rId="0" sId="1" dxf="1">
      <nc r="L477">
        <f>J477-#REF!</f>
      </nc>
      <ndxf>
        <numFmt numFmtId="30" formatCode="@"/>
      </ndxf>
    </rcc>
    <rcc rId="0" sId="1" dxf="1">
      <nc r="L1618">
        <f>J1618-#REF!</f>
      </nc>
      <ndxf>
        <numFmt numFmtId="30" formatCode="@"/>
      </ndxf>
    </rcc>
    <rcc rId="0" sId="1" dxf="1">
      <nc r="L478">
        <f>J478-#REF!</f>
      </nc>
      <ndxf>
        <numFmt numFmtId="30" formatCode="@"/>
      </ndxf>
    </rcc>
    <rcc rId="0" sId="1" dxf="1">
      <nc r="L479">
        <f>J479-#REF!</f>
      </nc>
      <ndxf>
        <numFmt numFmtId="30" formatCode="@"/>
      </ndxf>
    </rcc>
    <rcc rId="0" sId="1" dxf="1">
      <nc r="L480">
        <f>J480-#REF!</f>
      </nc>
      <ndxf>
        <numFmt numFmtId="30" formatCode="@"/>
      </ndxf>
    </rcc>
    <rcc rId="0" sId="1" dxf="1">
      <nc r="L481">
        <f>J481-#REF!</f>
      </nc>
      <ndxf>
        <numFmt numFmtId="30" formatCode="@"/>
      </ndxf>
    </rcc>
    <rcc rId="0" sId="1" dxf="1">
      <nc r="L482">
        <f>J482-#REF!</f>
      </nc>
      <ndxf>
        <numFmt numFmtId="30" formatCode="@"/>
      </ndxf>
    </rcc>
    <rcc rId="0" sId="1" dxf="1">
      <nc r="L483">
        <f>J483-#REF!</f>
      </nc>
      <ndxf>
        <numFmt numFmtId="30" formatCode="@"/>
      </ndxf>
    </rcc>
    <rcc rId="0" sId="1" dxf="1">
      <nc r="L484">
        <f>J484-#REF!</f>
      </nc>
      <ndxf>
        <numFmt numFmtId="30" formatCode="@"/>
      </ndxf>
    </rcc>
    <rcc rId="0" sId="1" dxf="1">
      <nc r="L485">
        <f>J485-#REF!</f>
      </nc>
      <ndxf>
        <numFmt numFmtId="30" formatCode="@"/>
      </ndxf>
    </rcc>
    <rcc rId="0" sId="1" dxf="1">
      <nc r="L486">
        <f>J486-#REF!</f>
      </nc>
      <ndxf>
        <numFmt numFmtId="30" formatCode="@"/>
      </ndxf>
    </rcc>
    <rcc rId="0" sId="1" dxf="1">
      <nc r="L487">
        <f>J487-#REF!</f>
      </nc>
      <ndxf>
        <numFmt numFmtId="30" formatCode="@"/>
      </ndxf>
    </rcc>
    <rcc rId="0" sId="1" dxf="1">
      <nc r="L488">
        <f>J488-#REF!</f>
      </nc>
      <ndxf>
        <numFmt numFmtId="30" formatCode="@"/>
      </ndxf>
    </rcc>
    <rcc rId="0" sId="1" dxf="1">
      <nc r="L489">
        <f>J489-#REF!</f>
      </nc>
      <ndxf>
        <numFmt numFmtId="30" formatCode="@"/>
      </ndxf>
    </rcc>
    <rcc rId="0" sId="1" dxf="1">
      <nc r="L490">
        <f>J490-#REF!</f>
      </nc>
      <ndxf>
        <numFmt numFmtId="30" formatCode="@"/>
      </ndxf>
    </rcc>
    <rcc rId="0" sId="1" dxf="1">
      <nc r="L491">
        <f>J491-#REF!</f>
      </nc>
      <ndxf>
        <numFmt numFmtId="30" formatCode="@"/>
      </ndxf>
    </rcc>
    <rcc rId="0" sId="1" dxf="1">
      <nc r="L492">
        <f>J492-#REF!</f>
      </nc>
      <ndxf>
        <numFmt numFmtId="30" formatCode="@"/>
      </ndxf>
    </rcc>
    <rcc rId="0" sId="1" dxf="1">
      <nc r="L493">
        <f>J493-#REF!</f>
      </nc>
      <ndxf>
        <numFmt numFmtId="30" formatCode="@"/>
      </ndxf>
    </rcc>
    <rcc rId="0" sId="1" dxf="1">
      <nc r="L494">
        <f>J494-#REF!</f>
      </nc>
      <ndxf>
        <numFmt numFmtId="30" formatCode="@"/>
      </ndxf>
    </rcc>
    <rcc rId="0" sId="1" dxf="1">
      <nc r="L495">
        <f>J495-#REF!</f>
      </nc>
      <ndxf>
        <numFmt numFmtId="30" formatCode="@"/>
      </ndxf>
    </rcc>
    <rcc rId="0" sId="1" dxf="1">
      <nc r="L496">
        <f>J496-#REF!</f>
      </nc>
      <ndxf>
        <numFmt numFmtId="30" formatCode="@"/>
      </ndxf>
    </rcc>
    <rcc rId="0" sId="1" dxf="1">
      <nc r="L497">
        <f>J497-#REF!</f>
      </nc>
      <ndxf>
        <numFmt numFmtId="30" formatCode="@"/>
      </ndxf>
    </rcc>
    <rcc rId="0" sId="1" dxf="1">
      <nc r="L498">
        <f>J498-#REF!</f>
      </nc>
      <ndxf>
        <numFmt numFmtId="30" formatCode="@"/>
      </ndxf>
    </rcc>
    <rcc rId="0" sId="1" dxf="1">
      <nc r="L499">
        <f>J499-#REF!</f>
      </nc>
      <ndxf>
        <numFmt numFmtId="30" formatCode="@"/>
      </ndxf>
    </rcc>
    <rcc rId="0" sId="1" dxf="1">
      <nc r="L500">
        <f>J500-#REF!</f>
      </nc>
      <ndxf>
        <numFmt numFmtId="30" formatCode="@"/>
      </ndxf>
    </rcc>
    <rcc rId="0" sId="1" dxf="1">
      <nc r="L501">
        <f>J501-#REF!</f>
      </nc>
      <ndxf>
        <numFmt numFmtId="30" formatCode="@"/>
      </ndxf>
    </rcc>
    <rcc rId="0" sId="1" dxf="1">
      <nc r="L502">
        <f>J502-#REF!</f>
      </nc>
      <ndxf>
        <numFmt numFmtId="30" formatCode="@"/>
      </ndxf>
    </rcc>
    <rcc rId="0" sId="1" dxf="1">
      <nc r="L503">
        <f>J503-#REF!</f>
      </nc>
      <ndxf>
        <numFmt numFmtId="30" formatCode="@"/>
      </ndxf>
    </rcc>
    <rcc rId="0" sId="1" dxf="1">
      <nc r="L504">
        <f>J504-#REF!</f>
      </nc>
      <ndxf>
        <numFmt numFmtId="30" formatCode="@"/>
      </ndxf>
    </rcc>
    <rcc rId="0" sId="1" dxf="1">
      <nc r="L505">
        <f>J505-#REF!</f>
      </nc>
      <ndxf>
        <numFmt numFmtId="30" formatCode="@"/>
      </ndxf>
    </rcc>
    <rcc rId="0" sId="1" dxf="1">
      <nc r="L506">
        <f>J506-#REF!</f>
      </nc>
      <ndxf>
        <numFmt numFmtId="30" formatCode="@"/>
      </ndxf>
    </rcc>
    <rcc rId="0" sId="1" dxf="1">
      <nc r="L507">
        <f>J507-#REF!</f>
      </nc>
      <ndxf>
        <numFmt numFmtId="30" formatCode="@"/>
      </ndxf>
    </rcc>
    <rcc rId="0" sId="1" dxf="1">
      <nc r="L508">
        <f>J508-#REF!</f>
      </nc>
      <ndxf>
        <numFmt numFmtId="30" formatCode="@"/>
      </ndxf>
    </rcc>
    <rcc rId="0" sId="1" dxf="1">
      <nc r="L509">
        <f>J509-#REF!</f>
      </nc>
      <ndxf>
        <numFmt numFmtId="30" formatCode="@"/>
      </ndxf>
    </rcc>
    <rcc rId="0" sId="1" dxf="1">
      <nc r="L510">
        <f>J510-#REF!</f>
      </nc>
      <ndxf>
        <numFmt numFmtId="30" formatCode="@"/>
      </ndxf>
    </rcc>
    <rcc rId="0" sId="1" dxf="1">
      <nc r="L511">
        <f>J511-#REF!</f>
      </nc>
      <ndxf>
        <numFmt numFmtId="30" formatCode="@"/>
      </ndxf>
    </rcc>
    <rcc rId="0" sId="1" dxf="1">
      <nc r="L512">
        <f>J512-#REF!</f>
      </nc>
      <ndxf>
        <numFmt numFmtId="30" formatCode="@"/>
      </ndxf>
    </rcc>
    <rcc rId="0" sId="1" dxf="1">
      <nc r="L513">
        <f>J513-#REF!</f>
      </nc>
      <ndxf>
        <numFmt numFmtId="30" formatCode="@"/>
      </ndxf>
    </rcc>
    <rcc rId="0" sId="1" dxf="1">
      <nc r="L514">
        <f>J514-#REF!</f>
      </nc>
      <ndxf>
        <numFmt numFmtId="30" formatCode="@"/>
      </ndxf>
    </rcc>
    <rcc rId="0" sId="1" dxf="1">
      <nc r="L515">
        <f>J515-#REF!</f>
      </nc>
      <ndxf>
        <numFmt numFmtId="30" formatCode="@"/>
      </ndxf>
    </rcc>
    <rcc rId="0" sId="1" dxf="1">
      <nc r="L516">
        <f>J516-#REF!</f>
      </nc>
      <ndxf>
        <numFmt numFmtId="30" formatCode="@"/>
      </ndxf>
    </rcc>
    <rcc rId="0" sId="1" dxf="1">
      <nc r="L517">
        <f>J517-#REF!</f>
      </nc>
      <ndxf>
        <numFmt numFmtId="30" formatCode="@"/>
      </ndxf>
    </rcc>
    <rcc rId="0" sId="1" dxf="1">
      <nc r="L518">
        <f>J518-#REF!</f>
      </nc>
      <ndxf>
        <numFmt numFmtId="30" formatCode="@"/>
      </ndxf>
    </rcc>
    <rcc rId="0" sId="1" dxf="1">
      <nc r="L519">
        <f>J519-#REF!</f>
      </nc>
      <ndxf>
        <numFmt numFmtId="30" formatCode="@"/>
      </ndxf>
    </rcc>
    <rcc rId="0" sId="1" dxf="1">
      <nc r="L520">
        <f>J520-#REF!</f>
      </nc>
      <ndxf>
        <numFmt numFmtId="30" formatCode="@"/>
      </ndxf>
    </rcc>
    <rfmt sheetId="1" sqref="L521" start="0" length="0">
      <dxf>
        <numFmt numFmtId="30" formatCode="@"/>
      </dxf>
    </rfmt>
    <rcc rId="0" sId="1" dxf="1">
      <nc r="L522">
        <f>J522-#REF!</f>
      </nc>
      <ndxf>
        <numFmt numFmtId="30" formatCode="@"/>
      </ndxf>
    </rcc>
    <rcc rId="0" sId="1" dxf="1">
      <nc r="L523">
        <f>J523-#REF!</f>
      </nc>
      <ndxf>
        <numFmt numFmtId="30" formatCode="@"/>
      </ndxf>
    </rcc>
    <rcc rId="0" sId="1" dxf="1">
      <nc r="L524">
        <f>J524-#REF!</f>
      </nc>
      <ndxf>
        <numFmt numFmtId="30" formatCode="@"/>
      </ndxf>
    </rcc>
    <rcc rId="0" sId="1" dxf="1">
      <nc r="L525">
        <f>J525-#REF!</f>
      </nc>
      <ndxf>
        <numFmt numFmtId="30" formatCode="@"/>
      </ndxf>
    </rcc>
    <rcc rId="0" sId="1" dxf="1">
      <nc r="L526">
        <f>J526-#REF!</f>
      </nc>
      <ndxf>
        <numFmt numFmtId="30" formatCode="@"/>
      </ndxf>
    </rcc>
    <rcc rId="0" sId="1" dxf="1">
      <nc r="L527">
        <f>J527-#REF!</f>
      </nc>
      <ndxf>
        <numFmt numFmtId="30" formatCode="@"/>
      </ndxf>
    </rcc>
    <rcc rId="0" sId="1" dxf="1">
      <nc r="L528">
        <f>J528-#REF!</f>
      </nc>
      <ndxf>
        <numFmt numFmtId="30" formatCode="@"/>
      </ndxf>
    </rcc>
    <rcc rId="0" sId="1" dxf="1">
      <nc r="L529">
        <f>J529-#REF!</f>
      </nc>
      <ndxf>
        <numFmt numFmtId="30" formatCode="@"/>
      </ndxf>
    </rcc>
    <rcc rId="0" sId="1" dxf="1">
      <nc r="L530">
        <f>J530-#REF!</f>
      </nc>
      <ndxf>
        <numFmt numFmtId="30" formatCode="@"/>
      </ndxf>
    </rcc>
    <rcc rId="0" sId="1" dxf="1">
      <nc r="L531">
        <f>J531-#REF!</f>
      </nc>
      <ndxf>
        <numFmt numFmtId="30" formatCode="@"/>
      </ndxf>
    </rcc>
    <rcc rId="0" sId="1" dxf="1">
      <nc r="L532">
        <f>J532-#REF!</f>
      </nc>
      <ndxf>
        <numFmt numFmtId="30" formatCode="@"/>
      </ndxf>
    </rcc>
    <rcc rId="0" sId="1" dxf="1">
      <nc r="L533">
        <f>J533-#REF!</f>
      </nc>
      <ndxf>
        <numFmt numFmtId="30" formatCode="@"/>
      </ndxf>
    </rcc>
    <rcc rId="0" sId="1" dxf="1">
      <nc r="L534">
        <f>J534-#REF!</f>
      </nc>
      <ndxf>
        <numFmt numFmtId="30" formatCode="@"/>
      </ndxf>
    </rcc>
    <rcc rId="0" sId="1" dxf="1">
      <nc r="L535">
        <f>J535-#REF!</f>
      </nc>
      <ndxf>
        <numFmt numFmtId="30" formatCode="@"/>
      </ndxf>
    </rcc>
    <rcc rId="0" sId="1" dxf="1">
      <nc r="L536">
        <f>J536-#REF!</f>
      </nc>
      <ndxf>
        <numFmt numFmtId="30" formatCode="@"/>
      </ndxf>
    </rcc>
    <rcc rId="0" sId="1" dxf="1">
      <nc r="L537">
        <f>J537-#REF!</f>
      </nc>
      <ndxf>
        <numFmt numFmtId="30" formatCode="@"/>
      </ndxf>
    </rcc>
    <rcc rId="0" sId="1" dxf="1">
      <nc r="L538">
        <f>J538-#REF!</f>
      </nc>
      <ndxf>
        <numFmt numFmtId="30" formatCode="@"/>
      </ndxf>
    </rcc>
    <rcc rId="0" sId="1" dxf="1">
      <nc r="L539">
        <f>J539-#REF!</f>
      </nc>
      <ndxf>
        <numFmt numFmtId="30" formatCode="@"/>
      </ndxf>
    </rcc>
    <rcc rId="0" sId="1" dxf="1">
      <nc r="L540">
        <f>J540-#REF!</f>
      </nc>
      <ndxf>
        <numFmt numFmtId="30" formatCode="@"/>
      </ndxf>
    </rcc>
    <rcc rId="0" sId="1" dxf="1">
      <nc r="L541">
        <f>J541-#REF!</f>
      </nc>
      <ndxf>
        <numFmt numFmtId="30" formatCode="@"/>
      </ndxf>
    </rcc>
    <rcc rId="0" sId="1" dxf="1">
      <nc r="L542">
        <f>J542-#REF!</f>
      </nc>
      <ndxf>
        <numFmt numFmtId="30" formatCode="@"/>
      </ndxf>
    </rcc>
    <rcc rId="0" sId="1" dxf="1">
      <nc r="L543">
        <f>J543-#REF!</f>
      </nc>
      <ndxf>
        <numFmt numFmtId="30" formatCode="@"/>
      </ndxf>
    </rcc>
    <rcc rId="0" sId="1" dxf="1">
      <nc r="L544">
        <f>J544-#REF!</f>
      </nc>
      <ndxf>
        <numFmt numFmtId="30" formatCode="@"/>
      </ndxf>
    </rcc>
    <rcc rId="0" sId="1" dxf="1">
      <nc r="L545">
        <f>J545-#REF!</f>
      </nc>
      <ndxf>
        <numFmt numFmtId="30" formatCode="@"/>
      </ndxf>
    </rcc>
    <rcc rId="0" sId="1" dxf="1">
      <nc r="L546">
        <f>J546-#REF!</f>
      </nc>
      <ndxf>
        <numFmt numFmtId="30" formatCode="@"/>
      </ndxf>
    </rcc>
    <rcc rId="0" sId="1" dxf="1">
      <nc r="L547">
        <f>J547-#REF!</f>
      </nc>
      <ndxf>
        <numFmt numFmtId="30" formatCode="@"/>
      </ndxf>
    </rcc>
    <rcc rId="0" sId="1" dxf="1">
      <nc r="L548">
        <f>J548-#REF!</f>
      </nc>
      <ndxf>
        <numFmt numFmtId="30" formatCode="@"/>
      </ndxf>
    </rcc>
    <rcc rId="0" sId="1" dxf="1">
      <nc r="L549">
        <f>J549-#REF!</f>
      </nc>
      <ndxf>
        <numFmt numFmtId="30" formatCode="@"/>
      </ndxf>
    </rcc>
    <rcc rId="0" sId="1" dxf="1">
      <nc r="L550">
        <f>J550-#REF!</f>
      </nc>
      <ndxf>
        <numFmt numFmtId="30" formatCode="@"/>
      </ndxf>
    </rcc>
    <rcc rId="0" sId="1" dxf="1">
      <nc r="L551">
        <f>J551-#REF!</f>
      </nc>
      <ndxf>
        <numFmt numFmtId="30" formatCode="@"/>
      </ndxf>
    </rcc>
    <rcc rId="0" sId="1" dxf="1">
      <nc r="L552">
        <f>J552-#REF!</f>
      </nc>
      <ndxf>
        <numFmt numFmtId="30" formatCode="@"/>
      </ndxf>
    </rcc>
    <rcc rId="0" sId="1" dxf="1">
      <nc r="L553">
        <f>J553-#REF!</f>
      </nc>
      <ndxf>
        <numFmt numFmtId="30" formatCode="@"/>
      </ndxf>
    </rcc>
    <rcc rId="0" sId="1" dxf="1">
      <nc r="L554">
        <f>J554-#REF!</f>
      </nc>
      <ndxf>
        <numFmt numFmtId="30" formatCode="@"/>
      </ndxf>
    </rcc>
    <rcc rId="0" sId="1" dxf="1">
      <nc r="L555">
        <f>J555-#REF!</f>
      </nc>
      <ndxf>
        <numFmt numFmtId="30" formatCode="@"/>
      </ndxf>
    </rcc>
    <rcc rId="0" sId="1" dxf="1">
      <nc r="L556">
        <f>J556-#REF!</f>
      </nc>
      <ndxf>
        <numFmt numFmtId="30" formatCode="@"/>
      </ndxf>
    </rcc>
    <rcc rId="0" sId="1" dxf="1">
      <nc r="L557">
        <f>J557-#REF!</f>
      </nc>
      <ndxf>
        <numFmt numFmtId="30" formatCode="@"/>
      </ndxf>
    </rcc>
    <rcc rId="0" sId="1" dxf="1">
      <nc r="L558">
        <f>J558-#REF!</f>
      </nc>
      <ndxf>
        <numFmt numFmtId="30" formatCode="@"/>
      </ndxf>
    </rcc>
    <rcc rId="0" sId="1" dxf="1">
      <nc r="L559">
        <f>J559-#REF!</f>
      </nc>
      <ndxf>
        <numFmt numFmtId="30" formatCode="@"/>
      </ndxf>
    </rcc>
    <rcc rId="0" sId="1" dxf="1">
      <nc r="L560">
        <f>J560-#REF!</f>
      </nc>
      <ndxf>
        <numFmt numFmtId="30" formatCode="@"/>
      </ndxf>
    </rcc>
    <rcc rId="0" sId="1" dxf="1">
      <nc r="L561">
        <f>J561-#REF!</f>
      </nc>
      <ndxf>
        <numFmt numFmtId="30" formatCode="@"/>
      </ndxf>
    </rcc>
    <rcc rId="0" sId="1" dxf="1">
      <nc r="L562">
        <f>J562-#REF!</f>
      </nc>
      <ndxf>
        <numFmt numFmtId="30" formatCode="@"/>
      </ndxf>
    </rcc>
    <rcc rId="0" sId="1" dxf="1">
      <nc r="L563">
        <f>J563-#REF!</f>
      </nc>
      <ndxf>
        <numFmt numFmtId="30" formatCode="@"/>
      </ndxf>
    </rcc>
    <rcc rId="0" sId="1" dxf="1">
      <nc r="L564">
        <f>J564-#REF!</f>
      </nc>
      <ndxf>
        <numFmt numFmtId="30" formatCode="@"/>
      </ndxf>
    </rcc>
    <rcc rId="0" sId="1" dxf="1">
      <nc r="L565">
        <f>J565-#REF!</f>
      </nc>
      <ndxf>
        <numFmt numFmtId="30" formatCode="@"/>
      </ndxf>
    </rcc>
    <rcc rId="0" sId="1" dxf="1">
      <nc r="L566">
        <f>J566-#REF!</f>
      </nc>
      <ndxf>
        <numFmt numFmtId="30" formatCode="@"/>
      </ndxf>
    </rcc>
    <rcc rId="0" sId="1" dxf="1">
      <nc r="L567">
        <f>J567-#REF!</f>
      </nc>
      <ndxf>
        <numFmt numFmtId="30" formatCode="@"/>
      </ndxf>
    </rcc>
    <rcc rId="0" sId="1" dxf="1">
      <nc r="L568">
        <f>J568-#REF!</f>
      </nc>
      <ndxf>
        <numFmt numFmtId="30" formatCode="@"/>
      </ndxf>
    </rcc>
    <rcc rId="0" sId="1" dxf="1">
      <nc r="L569">
        <f>J569-#REF!</f>
      </nc>
      <ndxf>
        <numFmt numFmtId="30" formatCode="@"/>
      </ndxf>
    </rcc>
    <rcc rId="0" sId="1" dxf="1">
      <nc r="L570">
        <f>J570-#REF!</f>
      </nc>
      <ndxf>
        <numFmt numFmtId="30" formatCode="@"/>
      </ndxf>
    </rcc>
    <rcc rId="0" sId="1" dxf="1">
      <nc r="L571">
        <f>J571-#REF!</f>
      </nc>
      <ndxf>
        <numFmt numFmtId="30" formatCode="@"/>
      </ndxf>
    </rcc>
    <rcc rId="0" sId="1" dxf="1">
      <nc r="L572">
        <f>J572-#REF!</f>
      </nc>
      <ndxf>
        <numFmt numFmtId="30" formatCode="@"/>
      </ndxf>
    </rcc>
    <rcc rId="0" sId="1" dxf="1">
      <nc r="L573">
        <f>J573-#REF!</f>
      </nc>
      <ndxf>
        <numFmt numFmtId="30" formatCode="@"/>
      </ndxf>
    </rcc>
    <rcc rId="0" sId="1" dxf="1">
      <nc r="L574">
        <f>J574-#REF!</f>
      </nc>
      <ndxf>
        <numFmt numFmtId="30" formatCode="@"/>
      </ndxf>
    </rcc>
    <rcc rId="0" sId="1" dxf="1">
      <nc r="L575">
        <f>J575-#REF!</f>
      </nc>
      <ndxf>
        <numFmt numFmtId="30" formatCode="@"/>
      </ndxf>
    </rcc>
    <rcc rId="0" sId="1" dxf="1">
      <nc r="L576">
        <f>J576-#REF!</f>
      </nc>
      <ndxf>
        <numFmt numFmtId="30" formatCode="@"/>
      </ndxf>
    </rcc>
    <rcc rId="0" sId="1" dxf="1">
      <nc r="L577">
        <f>J577-#REF!</f>
      </nc>
      <ndxf>
        <numFmt numFmtId="30" formatCode="@"/>
      </ndxf>
    </rcc>
    <rcc rId="0" sId="1" dxf="1">
      <nc r="L578">
        <f>J578-#REF!</f>
      </nc>
      <ndxf>
        <numFmt numFmtId="30" formatCode="@"/>
      </ndxf>
    </rcc>
    <rcc rId="0" sId="1" dxf="1">
      <nc r="L579">
        <f>J579-#REF!</f>
      </nc>
      <ndxf>
        <numFmt numFmtId="30" formatCode="@"/>
      </ndxf>
    </rcc>
    <rcc rId="0" sId="1" dxf="1">
      <nc r="L580">
        <f>J580-#REF!</f>
      </nc>
      <ndxf>
        <numFmt numFmtId="30" formatCode="@"/>
      </ndxf>
    </rcc>
    <rcc rId="0" sId="1" dxf="1">
      <nc r="L581">
        <f>J581-#REF!</f>
      </nc>
      <ndxf>
        <numFmt numFmtId="30" formatCode="@"/>
      </ndxf>
    </rcc>
    <rcc rId="0" sId="1" dxf="1">
      <nc r="L582">
        <f>J582-#REF!</f>
      </nc>
      <ndxf>
        <numFmt numFmtId="30" formatCode="@"/>
      </ndxf>
    </rcc>
    <rcc rId="0" sId="1" dxf="1">
      <nc r="L583">
        <f>J583-#REF!</f>
      </nc>
      <ndxf>
        <numFmt numFmtId="30" formatCode="@"/>
      </ndxf>
    </rcc>
    <rcc rId="0" sId="1" dxf="1">
      <nc r="L584">
        <f>J584-#REF!</f>
      </nc>
      <ndxf>
        <numFmt numFmtId="30" formatCode="@"/>
      </ndxf>
    </rcc>
    <rcc rId="0" sId="1" dxf="1">
      <nc r="L1643">
        <f>J1643-#REF!</f>
      </nc>
      <ndxf>
        <numFmt numFmtId="30" formatCode="@"/>
      </ndxf>
    </rcc>
    <rcc rId="0" sId="1" dxf="1">
      <nc r="L586">
        <f>J586-#REF!</f>
      </nc>
      <ndxf>
        <numFmt numFmtId="30" formatCode="@"/>
      </ndxf>
    </rcc>
    <rcc rId="0" sId="1" dxf="1">
      <nc r="L587">
        <f>J587-#REF!</f>
      </nc>
      <ndxf>
        <numFmt numFmtId="30" formatCode="@"/>
      </ndxf>
    </rcc>
    <rcc rId="0" sId="1" dxf="1">
      <nc r="L588">
        <f>J588-#REF!</f>
      </nc>
      <ndxf>
        <numFmt numFmtId="30" formatCode="@"/>
      </ndxf>
    </rcc>
    <rcc rId="0" sId="1" dxf="1">
      <nc r="L589">
        <f>J589-#REF!</f>
      </nc>
      <ndxf>
        <numFmt numFmtId="30" formatCode="@"/>
      </ndxf>
    </rcc>
    <rcc rId="0" sId="1" dxf="1">
      <nc r="L590">
        <f>J590-#REF!</f>
      </nc>
      <ndxf>
        <numFmt numFmtId="30" formatCode="@"/>
      </ndxf>
    </rcc>
    <rcc rId="0" sId="1" dxf="1">
      <nc r="L591">
        <f>J591-#REF!</f>
      </nc>
      <ndxf>
        <numFmt numFmtId="30" formatCode="@"/>
      </ndxf>
    </rcc>
    <rcc rId="0" sId="1" dxf="1">
      <nc r="L592">
        <f>J592-#REF!</f>
      </nc>
      <ndxf>
        <numFmt numFmtId="30" formatCode="@"/>
      </ndxf>
    </rcc>
    <rcc rId="0" sId="1" dxf="1">
      <nc r="L593">
        <f>J593-#REF!</f>
      </nc>
      <ndxf>
        <numFmt numFmtId="30" formatCode="@"/>
      </ndxf>
    </rcc>
    <rcc rId="0" sId="1" dxf="1">
      <nc r="L594">
        <f>J594-#REF!</f>
      </nc>
      <ndxf>
        <numFmt numFmtId="30" formatCode="@"/>
      </ndxf>
    </rcc>
    <rcc rId="0" sId="1" dxf="1">
      <nc r="L595">
        <f>J595-#REF!</f>
      </nc>
      <ndxf>
        <numFmt numFmtId="30" formatCode="@"/>
      </ndxf>
    </rcc>
    <rcc rId="0" sId="1" dxf="1">
      <nc r="L596">
        <f>J596-#REF!</f>
      </nc>
      <ndxf>
        <numFmt numFmtId="30" formatCode="@"/>
      </ndxf>
    </rcc>
    <rcc rId="0" sId="1" dxf="1">
      <nc r="L597">
        <f>J597-#REF!</f>
      </nc>
      <ndxf>
        <numFmt numFmtId="30" formatCode="@"/>
      </ndxf>
    </rcc>
    <rcc rId="0" sId="1" dxf="1">
      <nc r="L598">
        <f>J598-#REF!</f>
      </nc>
      <ndxf>
        <numFmt numFmtId="30" formatCode="@"/>
      </ndxf>
    </rcc>
    <rcc rId="0" sId="1" dxf="1">
      <nc r="L599">
        <f>J599-#REF!</f>
      </nc>
      <ndxf>
        <numFmt numFmtId="30" formatCode="@"/>
      </ndxf>
    </rcc>
    <rcc rId="0" sId="1" dxf="1">
      <nc r="L600">
        <f>J600-#REF!</f>
      </nc>
      <ndxf>
        <numFmt numFmtId="30" formatCode="@"/>
      </ndxf>
    </rcc>
    <rcc rId="0" sId="1" dxf="1">
      <nc r="L601">
        <f>J601-#REF!</f>
      </nc>
      <ndxf>
        <numFmt numFmtId="30" formatCode="@"/>
      </ndxf>
    </rcc>
    <rcc rId="0" sId="1" dxf="1">
      <nc r="L602">
        <f>J602-#REF!</f>
      </nc>
      <ndxf>
        <numFmt numFmtId="30" formatCode="@"/>
      </ndxf>
    </rcc>
    <rcc rId="0" sId="1" dxf="1">
      <nc r="L603">
        <f>J603-#REF!</f>
      </nc>
      <ndxf>
        <numFmt numFmtId="30" formatCode="@"/>
      </ndxf>
    </rcc>
    <rcc rId="0" sId="1" dxf="1">
      <nc r="L604">
        <f>J604-#REF!</f>
      </nc>
      <ndxf>
        <numFmt numFmtId="30" formatCode="@"/>
      </ndxf>
    </rcc>
    <rcc rId="0" sId="1" dxf="1">
      <nc r="L605">
        <f>J605-#REF!</f>
      </nc>
      <ndxf>
        <numFmt numFmtId="30" formatCode="@"/>
      </ndxf>
    </rcc>
    <rcc rId="0" sId="1" dxf="1">
      <nc r="L606">
        <f>J606-#REF!</f>
      </nc>
      <ndxf>
        <numFmt numFmtId="30" formatCode="@"/>
      </ndxf>
    </rcc>
    <rcc rId="0" sId="1" dxf="1">
      <nc r="L607">
        <f>J607-#REF!</f>
      </nc>
      <ndxf>
        <numFmt numFmtId="30" formatCode="@"/>
      </ndxf>
    </rcc>
    <rcc rId="0" sId="1" dxf="1">
      <nc r="L608">
        <f>J608-#REF!</f>
      </nc>
      <ndxf>
        <numFmt numFmtId="30" formatCode="@"/>
      </ndxf>
    </rcc>
    <rcc rId="0" sId="1" dxf="1">
      <nc r="L609">
        <f>J609-#REF!</f>
      </nc>
      <ndxf>
        <numFmt numFmtId="30" formatCode="@"/>
      </ndxf>
    </rcc>
    <rcc rId="0" sId="1" dxf="1">
      <nc r="L610">
        <f>J610-#REF!</f>
      </nc>
      <ndxf>
        <numFmt numFmtId="30" formatCode="@"/>
      </ndxf>
    </rcc>
    <rcc rId="0" sId="1" dxf="1">
      <nc r="L611">
        <f>J611-#REF!</f>
      </nc>
      <ndxf>
        <numFmt numFmtId="30" formatCode="@"/>
      </ndxf>
    </rcc>
    <rcc rId="0" sId="1" dxf="1">
      <nc r="L612">
        <f>J612-#REF!</f>
      </nc>
      <ndxf>
        <numFmt numFmtId="30" formatCode="@"/>
      </ndxf>
    </rcc>
    <rcc rId="0" sId="1" dxf="1">
      <nc r="L613">
        <f>J613-#REF!</f>
      </nc>
      <ndxf>
        <numFmt numFmtId="30" formatCode="@"/>
      </ndxf>
    </rcc>
    <rcc rId="0" sId="1" dxf="1">
      <nc r="L614">
        <f>J614-#REF!</f>
      </nc>
      <ndxf>
        <numFmt numFmtId="30" formatCode="@"/>
      </ndxf>
    </rcc>
    <rcc rId="0" sId="1" dxf="1">
      <nc r="L615">
        <f>J615-#REF!</f>
      </nc>
      <ndxf>
        <numFmt numFmtId="30" formatCode="@"/>
      </ndxf>
    </rcc>
    <rcc rId="0" sId="1" dxf="1">
      <nc r="L616">
        <f>J616-#REF!</f>
      </nc>
      <ndxf>
        <numFmt numFmtId="30" formatCode="@"/>
      </ndxf>
    </rcc>
    <rcc rId="0" sId="1" dxf="1">
      <nc r="L617">
        <f>J617-#REF!</f>
      </nc>
      <ndxf>
        <numFmt numFmtId="30" formatCode="@"/>
      </ndxf>
    </rcc>
    <rcc rId="0" sId="1" dxf="1">
      <nc r="L618">
        <f>J618-#REF!</f>
      </nc>
      <ndxf>
        <numFmt numFmtId="30" formatCode="@"/>
      </ndxf>
    </rcc>
    <rcc rId="0" sId="1" dxf="1">
      <nc r="L619">
        <f>J619-#REF!</f>
      </nc>
      <ndxf>
        <numFmt numFmtId="30" formatCode="@"/>
      </ndxf>
    </rcc>
    <rcc rId="0" sId="1" dxf="1">
      <nc r="L620">
        <f>J620-#REF!</f>
      </nc>
      <ndxf>
        <numFmt numFmtId="30" formatCode="@"/>
      </ndxf>
    </rcc>
    <rcc rId="0" sId="1" dxf="1">
      <nc r="L621">
        <f>J621-#REF!</f>
      </nc>
      <ndxf>
        <numFmt numFmtId="30" formatCode="@"/>
      </ndxf>
    </rcc>
    <rcc rId="0" sId="1" dxf="1">
      <nc r="L622">
        <f>J622-#REF!</f>
      </nc>
      <ndxf>
        <numFmt numFmtId="30" formatCode="@"/>
      </ndxf>
    </rcc>
    <rcc rId="0" sId="1" dxf="1">
      <nc r="L623">
        <f>J623-#REF!</f>
      </nc>
      <ndxf>
        <numFmt numFmtId="30" formatCode="@"/>
      </ndxf>
    </rcc>
    <rcc rId="0" sId="1" dxf="1">
      <nc r="L624">
        <f>J624-#REF!</f>
      </nc>
      <ndxf>
        <numFmt numFmtId="30" formatCode="@"/>
      </ndxf>
    </rcc>
    <rcc rId="0" sId="1" dxf="1">
      <nc r="L625">
        <f>J625-#REF!</f>
      </nc>
      <ndxf>
        <numFmt numFmtId="30" formatCode="@"/>
      </ndxf>
    </rcc>
    <rcc rId="0" sId="1" dxf="1">
      <nc r="L626">
        <f>J626-#REF!</f>
      </nc>
      <ndxf>
        <numFmt numFmtId="30" formatCode="@"/>
      </ndxf>
    </rcc>
    <rcc rId="0" sId="1" dxf="1">
      <nc r="L627">
        <f>J627-#REF!</f>
      </nc>
      <ndxf>
        <numFmt numFmtId="30" formatCode="@"/>
      </ndxf>
    </rcc>
    <rcc rId="0" sId="1" dxf="1">
      <nc r="L628">
        <f>J628-#REF!</f>
      </nc>
      <ndxf>
        <numFmt numFmtId="30" formatCode="@"/>
      </ndxf>
    </rcc>
    <rcc rId="0" sId="1" dxf="1">
      <nc r="L629">
        <f>J629-#REF!</f>
      </nc>
      <ndxf>
        <numFmt numFmtId="30" formatCode="@"/>
      </ndxf>
    </rcc>
    <rcc rId="0" sId="1" dxf="1">
      <nc r="L630">
        <f>J630-#REF!</f>
      </nc>
      <ndxf>
        <numFmt numFmtId="30" formatCode="@"/>
      </ndxf>
    </rcc>
    <rcc rId="0" sId="1" dxf="1">
      <nc r="L631">
        <f>J631-#REF!</f>
      </nc>
      <ndxf>
        <numFmt numFmtId="30" formatCode="@"/>
      </ndxf>
    </rcc>
    <rcc rId="0" sId="1" dxf="1">
      <nc r="L632">
        <f>J632-#REF!</f>
      </nc>
      <ndxf>
        <numFmt numFmtId="30" formatCode="@"/>
      </ndxf>
    </rcc>
    <rcc rId="0" sId="1" dxf="1">
      <nc r="L633">
        <f>J633-#REF!</f>
      </nc>
      <ndxf>
        <numFmt numFmtId="30" formatCode="@"/>
      </ndxf>
    </rcc>
    <rcc rId="0" sId="1" dxf="1">
      <nc r="L634">
        <f>J634-#REF!</f>
      </nc>
      <ndxf>
        <numFmt numFmtId="30" formatCode="@"/>
      </ndxf>
    </rcc>
    <rcc rId="0" sId="1" dxf="1">
      <nc r="L635">
        <f>J635-#REF!</f>
      </nc>
      <ndxf>
        <numFmt numFmtId="30" formatCode="@"/>
      </ndxf>
    </rcc>
    <rcc rId="0" sId="1" dxf="1">
      <nc r="L636">
        <f>J636-#REF!</f>
      </nc>
      <ndxf>
        <numFmt numFmtId="30" formatCode="@"/>
      </ndxf>
    </rcc>
    <rcc rId="0" sId="1" dxf="1">
      <nc r="L637">
        <f>J637-#REF!</f>
      </nc>
      <ndxf>
        <numFmt numFmtId="30" formatCode="@"/>
      </ndxf>
    </rcc>
    <rcc rId="0" sId="1" dxf="1">
      <nc r="L638">
        <f>J638-#REF!</f>
      </nc>
      <ndxf>
        <numFmt numFmtId="30" formatCode="@"/>
      </ndxf>
    </rcc>
    <rcc rId="0" sId="1" dxf="1">
      <nc r="L639">
        <f>J639-#REF!</f>
      </nc>
      <ndxf>
        <numFmt numFmtId="30" formatCode="@"/>
      </ndxf>
    </rcc>
    <rcc rId="0" sId="1" dxf="1">
      <nc r="L640">
        <f>J640-#REF!</f>
      </nc>
      <ndxf>
        <numFmt numFmtId="30" formatCode="@"/>
      </ndxf>
    </rcc>
    <rcc rId="0" sId="1" dxf="1">
      <nc r="L641">
        <f>J641-#REF!</f>
      </nc>
      <ndxf>
        <numFmt numFmtId="30" formatCode="@"/>
      </ndxf>
    </rcc>
    <rcc rId="0" sId="1" dxf="1">
      <nc r="L642">
        <f>J642-#REF!</f>
      </nc>
      <ndxf>
        <numFmt numFmtId="30" formatCode="@"/>
      </ndxf>
    </rcc>
    <rcc rId="0" sId="1" dxf="1">
      <nc r="L643">
        <f>J643-#REF!</f>
      </nc>
      <ndxf>
        <numFmt numFmtId="30" formatCode="@"/>
      </ndxf>
    </rcc>
    <rcc rId="0" sId="1" dxf="1">
      <nc r="L644">
        <f>J644-#REF!</f>
      </nc>
      <ndxf>
        <numFmt numFmtId="30" formatCode="@"/>
      </ndxf>
    </rcc>
    <rcc rId="0" sId="1" dxf="1">
      <nc r="L645">
        <f>J645-#REF!</f>
      </nc>
      <ndxf>
        <numFmt numFmtId="30" formatCode="@"/>
      </ndxf>
    </rcc>
    <rcc rId="0" sId="1" dxf="1">
      <nc r="L646">
        <f>J646-#REF!</f>
      </nc>
      <ndxf>
        <numFmt numFmtId="30" formatCode="@"/>
      </ndxf>
    </rcc>
    <rcc rId="0" sId="1" dxf="1">
      <nc r="L647">
        <f>J647-#REF!</f>
      </nc>
      <ndxf>
        <numFmt numFmtId="30" formatCode="@"/>
      </ndxf>
    </rcc>
    <rcc rId="0" sId="1" dxf="1">
      <nc r="L648">
        <f>J648-#REF!</f>
      </nc>
      <ndxf>
        <numFmt numFmtId="30" formatCode="@"/>
      </ndxf>
    </rcc>
    <rcc rId="0" sId="1" dxf="1">
      <nc r="L649">
        <f>J649-#REF!</f>
      </nc>
      <ndxf>
        <numFmt numFmtId="30" formatCode="@"/>
      </ndxf>
    </rcc>
    <rcc rId="0" sId="1" dxf="1">
      <nc r="L650">
        <f>J650-#REF!</f>
      </nc>
      <ndxf>
        <numFmt numFmtId="30" formatCode="@"/>
      </ndxf>
    </rcc>
    <rcc rId="0" sId="1" dxf="1">
      <nc r="L651">
        <f>J651-#REF!</f>
      </nc>
      <ndxf>
        <numFmt numFmtId="30" formatCode="@"/>
      </ndxf>
    </rcc>
    <rcc rId="0" sId="1" dxf="1">
      <nc r="L652">
        <f>J652-#REF!</f>
      </nc>
      <ndxf>
        <numFmt numFmtId="30" formatCode="@"/>
      </ndxf>
    </rcc>
    <rcc rId="0" sId="1" dxf="1">
      <nc r="L653">
        <f>J653-#REF!</f>
      </nc>
      <ndxf>
        <numFmt numFmtId="30" formatCode="@"/>
      </ndxf>
    </rcc>
    <rcc rId="0" sId="1" dxf="1">
      <nc r="L654">
        <f>J654-#REF!</f>
      </nc>
      <ndxf>
        <numFmt numFmtId="30" formatCode="@"/>
      </ndxf>
    </rcc>
    <rcc rId="0" sId="1" dxf="1">
      <nc r="L655">
        <f>J655-#REF!</f>
      </nc>
      <ndxf>
        <numFmt numFmtId="30" formatCode="@"/>
      </ndxf>
    </rcc>
    <rcc rId="0" sId="1" dxf="1">
      <nc r="L656">
        <f>J656-#REF!</f>
      </nc>
      <ndxf>
        <numFmt numFmtId="30" formatCode="@"/>
      </ndxf>
    </rcc>
    <rcc rId="0" sId="1" dxf="1">
      <nc r="L657">
        <f>J657-#REF!</f>
      </nc>
      <ndxf>
        <numFmt numFmtId="30" formatCode="@"/>
      </ndxf>
    </rcc>
    <rcc rId="0" sId="1" dxf="1">
      <nc r="L658">
        <f>J658-#REF!</f>
      </nc>
      <ndxf>
        <numFmt numFmtId="30" formatCode="@"/>
      </ndxf>
    </rcc>
    <rcc rId="0" sId="1" dxf="1">
      <nc r="L659">
        <f>J659-#REF!</f>
      </nc>
      <ndxf>
        <numFmt numFmtId="30" formatCode="@"/>
      </ndxf>
    </rcc>
    <rcc rId="0" sId="1" dxf="1">
      <nc r="L660">
        <f>J660-#REF!</f>
      </nc>
      <ndxf>
        <numFmt numFmtId="30" formatCode="@"/>
      </ndxf>
    </rcc>
    <rcc rId="0" sId="1" dxf="1">
      <nc r="L661">
        <f>J661-#REF!</f>
      </nc>
      <ndxf>
        <numFmt numFmtId="30" formatCode="@"/>
      </ndxf>
    </rcc>
    <rcc rId="0" sId="1" dxf="1">
      <nc r="L662">
        <f>J662-#REF!</f>
      </nc>
      <ndxf>
        <numFmt numFmtId="30" formatCode="@"/>
      </ndxf>
    </rcc>
    <rcc rId="0" sId="1" dxf="1">
      <nc r="L663">
        <f>J663-#REF!</f>
      </nc>
      <ndxf>
        <numFmt numFmtId="30" formatCode="@"/>
      </ndxf>
    </rcc>
    <rcc rId="0" sId="1" dxf="1">
      <nc r="L664">
        <f>J664-#REF!</f>
      </nc>
      <ndxf>
        <numFmt numFmtId="30" formatCode="@"/>
      </ndxf>
    </rcc>
    <rcc rId="0" sId="1" dxf="1">
      <nc r="L665">
        <f>J665-#REF!</f>
      </nc>
      <ndxf>
        <numFmt numFmtId="30" formatCode="@"/>
      </ndxf>
    </rcc>
    <rcc rId="0" sId="1" dxf="1">
      <nc r="L666">
        <f>J666-#REF!</f>
      </nc>
      <ndxf>
        <numFmt numFmtId="30" formatCode="@"/>
      </ndxf>
    </rcc>
    <rcc rId="0" sId="1" dxf="1">
      <nc r="L667">
        <f>J667-#REF!</f>
      </nc>
      <ndxf>
        <numFmt numFmtId="30" formatCode="@"/>
      </ndxf>
    </rcc>
    <rcc rId="0" sId="1" dxf="1">
      <nc r="L668">
        <f>J668-#REF!</f>
      </nc>
      <ndxf>
        <numFmt numFmtId="30" formatCode="@"/>
      </ndxf>
    </rcc>
    <rcc rId="0" sId="1" dxf="1">
      <nc r="L669">
        <f>J669-#REF!</f>
      </nc>
      <ndxf>
        <numFmt numFmtId="30" formatCode="@"/>
      </ndxf>
    </rcc>
    <rcc rId="0" sId="1" dxf="1">
      <nc r="L670">
        <f>J670-#REF!</f>
      </nc>
      <ndxf>
        <numFmt numFmtId="30" formatCode="@"/>
      </ndxf>
    </rcc>
    <rcc rId="0" sId="1" dxf="1">
      <nc r="L671">
        <f>J671-#REF!</f>
      </nc>
      <ndxf>
        <numFmt numFmtId="30" formatCode="@"/>
      </ndxf>
    </rcc>
    <rcc rId="0" sId="1" dxf="1">
      <nc r="L672">
        <f>J672-#REF!</f>
      </nc>
      <ndxf>
        <numFmt numFmtId="30" formatCode="@"/>
      </ndxf>
    </rcc>
    <rcc rId="0" sId="1" dxf="1">
      <nc r="L673">
        <f>J673-#REF!</f>
      </nc>
      <ndxf>
        <numFmt numFmtId="30" formatCode="@"/>
      </ndxf>
    </rcc>
    <rcc rId="0" sId="1" dxf="1">
      <nc r="L674">
        <f>J674-#REF!</f>
      </nc>
      <ndxf>
        <numFmt numFmtId="30" formatCode="@"/>
      </ndxf>
    </rcc>
    <rcc rId="0" sId="1" dxf="1">
      <nc r="L675">
        <f>J675-#REF!</f>
      </nc>
      <ndxf>
        <numFmt numFmtId="30" formatCode="@"/>
      </ndxf>
    </rcc>
    <rcc rId="0" sId="1" dxf="1">
      <nc r="L677">
        <f>J677-#REF!</f>
      </nc>
      <ndxf>
        <numFmt numFmtId="30" formatCode="@"/>
      </ndxf>
    </rcc>
    <rcc rId="0" sId="1" dxf="1">
      <nc r="L678">
        <f>J678-#REF!</f>
      </nc>
      <ndxf>
        <numFmt numFmtId="30" formatCode="@"/>
      </ndxf>
    </rcc>
    <rcc rId="0" sId="1" dxf="1">
      <nc r="L889">
        <f>J889-#REF!</f>
      </nc>
      <ndxf>
        <numFmt numFmtId="30" formatCode="@"/>
      </ndxf>
    </rcc>
    <rcc rId="0" sId="1" dxf="1">
      <nc r="L679">
        <f>J679-#REF!</f>
      </nc>
      <ndxf>
        <numFmt numFmtId="30" formatCode="@"/>
      </ndxf>
    </rcc>
    <rcc rId="0" sId="1" dxf="1">
      <nc r="L680">
        <f>J680-#REF!</f>
      </nc>
      <ndxf>
        <numFmt numFmtId="30" formatCode="@"/>
      </ndxf>
    </rcc>
    <rcc rId="0" sId="1" dxf="1">
      <nc r="L681">
        <f>J681-#REF!</f>
      </nc>
      <ndxf>
        <numFmt numFmtId="30" formatCode="@"/>
      </ndxf>
    </rcc>
    <rcc rId="0" sId="1" dxf="1">
      <nc r="L682">
        <f>J682-#REF!</f>
      </nc>
      <ndxf>
        <numFmt numFmtId="30" formatCode="@"/>
      </ndxf>
    </rcc>
    <rcc rId="0" sId="1" dxf="1">
      <nc r="L683">
        <f>J683-#REF!</f>
      </nc>
      <ndxf>
        <numFmt numFmtId="30" formatCode="@"/>
      </ndxf>
    </rcc>
    <rcc rId="0" sId="1" dxf="1">
      <nc r="L684">
        <f>J684-#REF!</f>
      </nc>
      <ndxf>
        <numFmt numFmtId="30" formatCode="@"/>
      </ndxf>
    </rcc>
    <rcc rId="0" sId="1" dxf="1">
      <nc r="L685">
        <f>J685-#REF!</f>
      </nc>
      <ndxf>
        <numFmt numFmtId="30" formatCode="@"/>
      </ndxf>
    </rcc>
    <rcc rId="0" sId="1" dxf="1">
      <nc r="L686">
        <f>J686-#REF!</f>
      </nc>
      <ndxf>
        <numFmt numFmtId="30" formatCode="@"/>
      </ndxf>
    </rcc>
    <rcc rId="0" sId="1" dxf="1">
      <nc r="L687">
        <f>J687-#REF!</f>
      </nc>
      <ndxf>
        <numFmt numFmtId="30" formatCode="@"/>
      </ndxf>
    </rcc>
    <rcc rId="0" sId="1" dxf="1">
      <nc r="L688">
        <f>J688-#REF!</f>
      </nc>
      <ndxf>
        <numFmt numFmtId="30" formatCode="@"/>
      </ndxf>
    </rcc>
    <rcc rId="0" sId="1" dxf="1">
      <nc r="L689">
        <f>J689-#REF!</f>
      </nc>
      <ndxf>
        <numFmt numFmtId="30" formatCode="@"/>
      </ndxf>
    </rcc>
    <rcc rId="0" sId="1" dxf="1">
      <nc r="L690">
        <f>J690-#REF!</f>
      </nc>
      <ndxf>
        <numFmt numFmtId="30" formatCode="@"/>
      </ndxf>
    </rcc>
    <rcc rId="0" sId="1" dxf="1">
      <nc r="L691">
        <f>J691-#REF!</f>
      </nc>
      <ndxf>
        <numFmt numFmtId="30" formatCode="@"/>
      </ndxf>
    </rcc>
    <rcc rId="0" sId="1" dxf="1">
      <nc r="L692">
        <f>J692-#REF!</f>
      </nc>
      <ndxf>
        <numFmt numFmtId="30" formatCode="@"/>
      </ndxf>
    </rcc>
    <rcc rId="0" sId="1" dxf="1">
      <nc r="L693">
        <f>J693-#REF!</f>
      </nc>
      <ndxf>
        <numFmt numFmtId="30" formatCode="@"/>
      </ndxf>
    </rcc>
    <rcc rId="0" sId="1" dxf="1">
      <nc r="L694">
        <f>J694-#REF!</f>
      </nc>
      <ndxf>
        <numFmt numFmtId="30" formatCode="@"/>
      </ndxf>
    </rcc>
    <rcc rId="0" sId="1" dxf="1">
      <nc r="L695">
        <f>J695-#REF!</f>
      </nc>
      <ndxf>
        <numFmt numFmtId="30" formatCode="@"/>
      </ndxf>
    </rcc>
    <rcc rId="0" sId="1" dxf="1">
      <nc r="L696">
        <f>J696-#REF!</f>
      </nc>
      <ndxf>
        <numFmt numFmtId="30" formatCode="@"/>
      </ndxf>
    </rcc>
    <rcc rId="0" sId="1" dxf="1">
      <nc r="L697">
        <f>J697-#REF!</f>
      </nc>
      <ndxf>
        <numFmt numFmtId="30" formatCode="@"/>
      </ndxf>
    </rcc>
    <rcc rId="0" sId="1" dxf="1">
      <nc r="L698">
        <f>J698-#REF!</f>
      </nc>
      <ndxf>
        <numFmt numFmtId="30" formatCode="@"/>
      </ndxf>
    </rcc>
    <rcc rId="0" sId="1" dxf="1">
      <nc r="L699">
        <f>J699-#REF!</f>
      </nc>
      <ndxf>
        <numFmt numFmtId="30" formatCode="@"/>
      </ndxf>
    </rcc>
    <rcc rId="0" sId="1" dxf="1">
      <nc r="L700">
        <f>J700-#REF!</f>
      </nc>
      <ndxf>
        <numFmt numFmtId="30" formatCode="@"/>
      </ndxf>
    </rcc>
    <rcc rId="0" sId="1" dxf="1">
      <nc r="L701">
        <f>J701-#REF!</f>
      </nc>
      <ndxf>
        <numFmt numFmtId="30" formatCode="@"/>
      </ndxf>
    </rcc>
    <rcc rId="0" sId="1" dxf="1">
      <nc r="L702">
        <f>J702-#REF!</f>
      </nc>
      <ndxf>
        <numFmt numFmtId="30" formatCode="@"/>
      </ndxf>
    </rcc>
    <rcc rId="0" sId="1" dxf="1">
      <nc r="L703">
        <f>J703-#REF!</f>
      </nc>
      <ndxf>
        <numFmt numFmtId="30" formatCode="@"/>
      </ndxf>
    </rcc>
    <rcc rId="0" sId="1" dxf="1">
      <nc r="L705">
        <f>J705-#REF!</f>
      </nc>
      <ndxf>
        <numFmt numFmtId="30" formatCode="@"/>
      </ndxf>
    </rcc>
    <rcc rId="0" sId="1" dxf="1">
      <nc r="L1357">
        <f>J1357-#REF!</f>
      </nc>
      <ndxf>
        <numFmt numFmtId="30" formatCode="@"/>
      </ndxf>
    </rcc>
    <rcc rId="0" sId="1" dxf="1">
      <nc r="L706">
        <f>J706-#REF!</f>
      </nc>
      <ndxf>
        <numFmt numFmtId="30" formatCode="@"/>
      </ndxf>
    </rcc>
    <rcc rId="0" sId="1" dxf="1">
      <nc r="L707">
        <f>J707-#REF!</f>
      </nc>
      <ndxf>
        <numFmt numFmtId="30" formatCode="@"/>
      </ndxf>
    </rcc>
    <rcc rId="0" sId="1" dxf="1">
      <nc r="L708">
        <f>J708-#REF!</f>
      </nc>
      <ndxf>
        <numFmt numFmtId="30" formatCode="@"/>
      </ndxf>
    </rcc>
    <rcc rId="0" sId="1" dxf="1">
      <nc r="L709">
        <f>J709-#REF!</f>
      </nc>
      <ndxf>
        <numFmt numFmtId="30" formatCode="@"/>
      </ndxf>
    </rcc>
    <rcc rId="0" sId="1" dxf="1">
      <nc r="L710">
        <f>J710-#REF!</f>
      </nc>
      <ndxf>
        <numFmt numFmtId="30" formatCode="@"/>
      </ndxf>
    </rcc>
    <rcc rId="0" sId="1" dxf="1">
      <nc r="L711">
        <f>J711-#REF!</f>
      </nc>
      <ndxf>
        <numFmt numFmtId="30" formatCode="@"/>
      </ndxf>
    </rcc>
    <rcc rId="0" sId="1" dxf="1">
      <nc r="L712">
        <f>J712-#REF!</f>
      </nc>
      <ndxf>
        <numFmt numFmtId="30" formatCode="@"/>
      </ndxf>
    </rcc>
    <rcc rId="0" sId="1" dxf="1">
      <nc r="L713">
        <f>J713-#REF!</f>
      </nc>
      <ndxf>
        <numFmt numFmtId="30" formatCode="@"/>
      </ndxf>
    </rcc>
    <rcc rId="0" sId="1" dxf="1">
      <nc r="L714">
        <f>J714-#REF!</f>
      </nc>
      <ndxf>
        <numFmt numFmtId="30" formatCode="@"/>
      </ndxf>
    </rcc>
    <rcc rId="0" sId="1" dxf="1">
      <nc r="L793">
        <f>J793-#REF!</f>
      </nc>
      <ndxf>
        <numFmt numFmtId="30" formatCode="@"/>
      </ndxf>
    </rcc>
    <rcc rId="0" sId="1" dxf="1">
      <nc r="L716">
        <f>J716-#REF!</f>
      </nc>
      <ndxf>
        <numFmt numFmtId="30" formatCode="@"/>
      </ndxf>
    </rcc>
    <rcc rId="0" sId="1" dxf="1">
      <nc r="L717">
        <f>J717-#REF!</f>
      </nc>
      <ndxf>
        <numFmt numFmtId="30" formatCode="@"/>
      </ndxf>
    </rcc>
    <rcc rId="0" sId="1" dxf="1">
      <nc r="L718">
        <f>J718-#REF!</f>
      </nc>
      <ndxf>
        <numFmt numFmtId="30" formatCode="@"/>
      </ndxf>
    </rcc>
    <rcc rId="0" sId="1" dxf="1">
      <nc r="L720">
        <f>J720-#REF!</f>
      </nc>
      <ndxf>
        <numFmt numFmtId="30" formatCode="@"/>
      </ndxf>
    </rcc>
    <rcc rId="0" sId="1" dxf="1">
      <nc r="L1785">
        <f>J1785-#REF!</f>
      </nc>
      <ndxf>
        <numFmt numFmtId="30" formatCode="@"/>
      </ndxf>
    </rcc>
    <rcc rId="0" sId="1" dxf="1">
      <nc r="L721">
        <f>J721-#REF!</f>
      </nc>
      <ndxf>
        <numFmt numFmtId="30" formatCode="@"/>
      </ndxf>
    </rcc>
    <rcc rId="0" sId="1" dxf="1">
      <nc r="L722">
        <f>J722-#REF!</f>
      </nc>
      <ndxf>
        <numFmt numFmtId="30" formatCode="@"/>
      </ndxf>
    </rcc>
    <rcc rId="0" sId="1" dxf="1">
      <nc r="L723">
        <f>J723-#REF!</f>
      </nc>
      <ndxf>
        <numFmt numFmtId="30" formatCode="@"/>
      </ndxf>
    </rcc>
    <rcc rId="0" sId="1" dxf="1">
      <nc r="L724">
        <f>J724-#REF!</f>
      </nc>
      <ndxf>
        <numFmt numFmtId="30" formatCode="@"/>
      </ndxf>
    </rcc>
    <rcc rId="0" sId="1" dxf="1">
      <nc r="L725">
        <f>J725-#REF!</f>
      </nc>
      <ndxf>
        <numFmt numFmtId="30" formatCode="@"/>
      </ndxf>
    </rcc>
    <rcc rId="0" sId="1" dxf="1">
      <nc r="L726">
        <f>J726-#REF!</f>
      </nc>
      <ndxf>
        <numFmt numFmtId="30" formatCode="@"/>
      </ndxf>
    </rcc>
    <rcc rId="0" sId="1" dxf="1">
      <nc r="L727">
        <f>J727-#REF!</f>
      </nc>
      <ndxf>
        <numFmt numFmtId="30" formatCode="@"/>
      </ndxf>
    </rcc>
    <rcc rId="0" sId="1" dxf="1">
      <nc r="L728">
        <f>J728-#REF!</f>
      </nc>
      <ndxf>
        <numFmt numFmtId="30" formatCode="@"/>
      </ndxf>
    </rcc>
    <rcc rId="0" sId="1" dxf="1">
      <nc r="L729">
        <f>J729-#REF!</f>
      </nc>
      <ndxf>
        <numFmt numFmtId="30" formatCode="@"/>
      </ndxf>
    </rcc>
    <rcc rId="0" sId="1" dxf="1">
      <nc r="L730">
        <f>J730-#REF!</f>
      </nc>
      <ndxf>
        <numFmt numFmtId="30" formatCode="@"/>
      </ndxf>
    </rcc>
    <rcc rId="0" sId="1" dxf="1">
      <nc r="L731">
        <f>J731-#REF!</f>
      </nc>
      <ndxf>
        <numFmt numFmtId="30" formatCode="@"/>
      </ndxf>
    </rcc>
    <rcc rId="0" sId="1" dxf="1">
      <nc r="L732">
        <f>J732-#REF!</f>
      </nc>
      <ndxf>
        <numFmt numFmtId="30" formatCode="@"/>
      </ndxf>
    </rcc>
    <rcc rId="0" sId="1" dxf="1">
      <nc r="L733">
        <f>J733-#REF!</f>
      </nc>
      <ndxf>
        <numFmt numFmtId="30" formatCode="@"/>
      </ndxf>
    </rcc>
    <rcc rId="0" sId="1" dxf="1">
      <nc r="L734">
        <f>J734-#REF!</f>
      </nc>
      <ndxf>
        <numFmt numFmtId="30" formatCode="@"/>
      </ndxf>
    </rcc>
    <rcc rId="0" sId="1" dxf="1">
      <nc r="L735">
        <f>J735-#REF!</f>
      </nc>
      <ndxf>
        <numFmt numFmtId="30" formatCode="@"/>
      </ndxf>
    </rcc>
    <rcc rId="0" sId="1" dxf="1">
      <nc r="L736">
        <f>J736-#REF!</f>
      </nc>
      <ndxf>
        <numFmt numFmtId="30" formatCode="@"/>
      </ndxf>
    </rcc>
    <rcc rId="0" sId="1" dxf="1">
      <nc r="L738">
        <f>J738-#REF!</f>
      </nc>
      <ndxf>
        <numFmt numFmtId="30" formatCode="@"/>
      </ndxf>
    </rcc>
    <rcc rId="0" sId="1" dxf="1">
      <nc r="L739">
        <f>J739-#REF!</f>
      </nc>
      <ndxf>
        <numFmt numFmtId="30" formatCode="@"/>
      </ndxf>
    </rcc>
    <rcc rId="0" sId="1" dxf="1">
      <nc r="L740">
        <f>J740-#REF!</f>
      </nc>
      <ndxf>
        <numFmt numFmtId="30" formatCode="@"/>
      </ndxf>
    </rcc>
    <rcc rId="0" sId="1" dxf="1">
      <nc r="L1332">
        <f>J1332-#REF!</f>
      </nc>
      <ndxf>
        <numFmt numFmtId="30" formatCode="@"/>
      </ndxf>
    </rcc>
    <rcc rId="0" sId="1" dxf="1">
      <nc r="L741">
        <f>J741-#REF!</f>
      </nc>
      <ndxf>
        <numFmt numFmtId="30" formatCode="@"/>
      </ndxf>
    </rcc>
    <rcc rId="0" sId="1" dxf="1">
      <nc r="L742">
        <f>J742-#REF!</f>
      </nc>
      <ndxf>
        <numFmt numFmtId="30" formatCode="@"/>
      </ndxf>
    </rcc>
    <rcc rId="0" sId="1" dxf="1">
      <nc r="L743">
        <f>J743-#REF!</f>
      </nc>
      <ndxf>
        <numFmt numFmtId="30" formatCode="@"/>
      </ndxf>
    </rcc>
    <rcc rId="0" sId="1" dxf="1">
      <nc r="L744">
        <f>J744-#REF!</f>
      </nc>
      <ndxf>
        <numFmt numFmtId="30" formatCode="@"/>
      </ndxf>
    </rcc>
    <rcc rId="0" sId="1" dxf="1">
      <nc r="L745">
        <f>J745-#REF!</f>
      </nc>
      <ndxf>
        <numFmt numFmtId="30" formatCode="@"/>
      </ndxf>
    </rcc>
    <rcc rId="0" sId="1" dxf="1">
      <nc r="L746">
        <f>J746-#REF!</f>
      </nc>
      <ndxf>
        <numFmt numFmtId="30" formatCode="@"/>
      </ndxf>
    </rcc>
    <rcc rId="0" sId="1" dxf="1">
      <nc r="L747">
        <f>J747-#REF!</f>
      </nc>
      <ndxf>
        <numFmt numFmtId="30" formatCode="@"/>
      </ndxf>
    </rcc>
    <rcc rId="0" sId="1" dxf="1">
      <nc r="L748">
        <f>J748-#REF!</f>
      </nc>
      <ndxf>
        <numFmt numFmtId="30" formatCode="@"/>
      </ndxf>
    </rcc>
    <rcc rId="0" sId="1" dxf="1">
      <nc r="L749">
        <f>J749-#REF!</f>
      </nc>
      <ndxf>
        <numFmt numFmtId="30" formatCode="@"/>
      </ndxf>
    </rcc>
    <rcc rId="0" sId="1" dxf="1">
      <nc r="L750">
        <f>J750-#REF!</f>
      </nc>
      <ndxf>
        <numFmt numFmtId="30" formatCode="@"/>
      </ndxf>
    </rcc>
    <rcc rId="0" sId="1" dxf="1">
      <nc r="L751">
        <f>J751-#REF!</f>
      </nc>
      <ndxf>
        <numFmt numFmtId="30" formatCode="@"/>
      </ndxf>
    </rcc>
    <rcc rId="0" sId="1" dxf="1">
      <nc r="L752">
        <f>J752-#REF!</f>
      </nc>
      <ndxf>
        <numFmt numFmtId="30" formatCode="@"/>
      </ndxf>
    </rcc>
    <rcc rId="0" sId="1" dxf="1">
      <nc r="L753">
        <f>J753-#REF!</f>
      </nc>
      <ndxf>
        <numFmt numFmtId="30" formatCode="@"/>
      </ndxf>
    </rcc>
    <rcc rId="0" sId="1" dxf="1">
      <nc r="L754">
        <f>J754-#REF!</f>
      </nc>
      <ndxf>
        <numFmt numFmtId="30" formatCode="@"/>
      </ndxf>
    </rcc>
    <rcc rId="0" sId="1" dxf="1">
      <nc r="L755">
        <f>J755-#REF!</f>
      </nc>
      <ndxf>
        <numFmt numFmtId="30" formatCode="@"/>
      </ndxf>
    </rcc>
    <rcc rId="0" sId="1" dxf="1">
      <nc r="L756">
        <f>J756-#REF!</f>
      </nc>
      <ndxf>
        <numFmt numFmtId="30" formatCode="@"/>
      </ndxf>
    </rcc>
    <rcc rId="0" sId="1" dxf="1">
      <nc r="L757">
        <f>J757-#REF!</f>
      </nc>
      <ndxf>
        <numFmt numFmtId="30" formatCode="@"/>
      </ndxf>
    </rcc>
    <rcc rId="0" sId="1" dxf="1">
      <nc r="L758">
        <f>J758-#REF!</f>
      </nc>
      <ndxf>
        <numFmt numFmtId="30" formatCode="@"/>
      </ndxf>
    </rcc>
    <rcc rId="0" sId="1" dxf="1">
      <nc r="L759">
        <f>J759-#REF!</f>
      </nc>
      <ndxf>
        <numFmt numFmtId="30" formatCode="@"/>
      </ndxf>
    </rcc>
    <rcc rId="0" sId="1" dxf="1">
      <nc r="L760">
        <f>J760-#REF!</f>
      </nc>
      <ndxf>
        <numFmt numFmtId="30" formatCode="@"/>
      </ndxf>
    </rcc>
    <rcc rId="0" sId="1" dxf="1">
      <nc r="L761">
        <f>J761-#REF!</f>
      </nc>
      <ndxf>
        <numFmt numFmtId="30" formatCode="@"/>
      </ndxf>
    </rcc>
    <rcc rId="0" sId="1" dxf="1">
      <nc r="L762">
        <f>J762-#REF!</f>
      </nc>
      <ndxf>
        <numFmt numFmtId="30" formatCode="@"/>
      </ndxf>
    </rcc>
    <rcc rId="0" sId="1" dxf="1">
      <nc r="L763">
        <f>J763-#REF!</f>
      </nc>
      <ndxf>
        <numFmt numFmtId="30" formatCode="@"/>
      </ndxf>
    </rcc>
    <rcc rId="0" sId="1" dxf="1">
      <nc r="L764">
        <f>J764-#REF!</f>
      </nc>
      <ndxf>
        <numFmt numFmtId="30" formatCode="@"/>
      </ndxf>
    </rcc>
    <rcc rId="0" sId="1" dxf="1">
      <nc r="L765">
        <f>J765-#REF!</f>
      </nc>
      <ndxf>
        <numFmt numFmtId="30" formatCode="@"/>
      </ndxf>
    </rcc>
    <rcc rId="0" sId="1" dxf="1">
      <nc r="L766">
        <f>J766-#REF!</f>
      </nc>
      <ndxf>
        <numFmt numFmtId="30" formatCode="@"/>
      </ndxf>
    </rcc>
    <rcc rId="0" sId="1" dxf="1">
      <nc r="L767">
        <f>J767-#REF!</f>
      </nc>
      <ndxf>
        <numFmt numFmtId="30" formatCode="@"/>
      </ndxf>
    </rcc>
    <rcc rId="0" sId="1" dxf="1">
      <nc r="L768">
        <f>J768-#REF!</f>
      </nc>
      <ndxf>
        <numFmt numFmtId="30" formatCode="@"/>
      </ndxf>
    </rcc>
    <rcc rId="0" sId="1" dxf="1">
      <nc r="L769">
        <f>J769-#REF!</f>
      </nc>
      <ndxf>
        <numFmt numFmtId="30" formatCode="@"/>
      </ndxf>
    </rcc>
    <rcc rId="0" sId="1" dxf="1">
      <nc r="L770">
        <f>J770-#REF!</f>
      </nc>
      <ndxf>
        <numFmt numFmtId="30" formatCode="@"/>
      </ndxf>
    </rcc>
    <rcc rId="0" sId="1" dxf="1">
      <nc r="L771">
        <f>J771-#REF!</f>
      </nc>
      <ndxf>
        <numFmt numFmtId="30" formatCode="@"/>
      </ndxf>
    </rcc>
    <rcc rId="0" sId="1" dxf="1">
      <nc r="L772">
        <f>J772-#REF!</f>
      </nc>
      <ndxf>
        <numFmt numFmtId="30" formatCode="@"/>
      </ndxf>
    </rcc>
    <rcc rId="0" sId="1" dxf="1">
      <nc r="L773">
        <f>J773-#REF!</f>
      </nc>
      <ndxf>
        <numFmt numFmtId="30" formatCode="@"/>
      </ndxf>
    </rcc>
    <rcc rId="0" sId="1" dxf="1">
      <nc r="L774">
        <f>J774-#REF!</f>
      </nc>
      <ndxf>
        <numFmt numFmtId="30" formatCode="@"/>
      </ndxf>
    </rcc>
    <rcc rId="0" sId="1" dxf="1">
      <nc r="L776">
        <f>J776-#REF!</f>
      </nc>
      <ndxf>
        <numFmt numFmtId="30" formatCode="@"/>
      </ndxf>
    </rcc>
    <rcc rId="0" sId="1" dxf="1">
      <nc r="L777">
        <f>J777-#REF!</f>
      </nc>
      <ndxf>
        <numFmt numFmtId="30" formatCode="@"/>
      </ndxf>
    </rcc>
    <rcc rId="0" sId="1" dxf="1">
      <nc r="L1521">
        <f>J1521-#REF!</f>
      </nc>
      <ndxf>
        <numFmt numFmtId="30" formatCode="@"/>
      </ndxf>
    </rcc>
    <rcc rId="0" sId="1" dxf="1">
      <nc r="L778">
        <f>J778-#REF!</f>
      </nc>
      <ndxf>
        <numFmt numFmtId="30" formatCode="@"/>
      </ndxf>
    </rcc>
    <rcc rId="0" sId="1" dxf="1">
      <nc r="L779">
        <f>J779-#REF!</f>
      </nc>
      <ndxf>
        <numFmt numFmtId="30" formatCode="@"/>
      </ndxf>
    </rcc>
    <rcc rId="0" sId="1" dxf="1">
      <nc r="L780">
        <f>J780-#REF!</f>
      </nc>
      <ndxf>
        <numFmt numFmtId="30" formatCode="@"/>
      </ndxf>
    </rcc>
    <rcc rId="0" sId="1" dxf="1">
      <nc r="L782">
        <f>J782-#REF!</f>
      </nc>
      <ndxf>
        <numFmt numFmtId="30" formatCode="@"/>
      </ndxf>
    </rcc>
    <rcc rId="0" sId="1" dxf="1">
      <nc r="L840">
        <f>J840-#REF!</f>
      </nc>
      <ndxf>
        <numFmt numFmtId="30" formatCode="@"/>
      </ndxf>
    </rcc>
    <rcc rId="0" sId="1" dxf="1">
      <nc r="L1198">
        <f>J1198-#REF!</f>
      </nc>
      <ndxf>
        <numFmt numFmtId="30" formatCode="@"/>
      </ndxf>
    </rcc>
    <rcc rId="0" sId="1" dxf="1">
      <nc r="L784">
        <f>J784-#REF!</f>
      </nc>
      <ndxf>
        <numFmt numFmtId="30" formatCode="@"/>
      </ndxf>
    </rcc>
    <rcc rId="0" sId="1" dxf="1">
      <nc r="L785">
        <f>J785-#REF!</f>
      </nc>
      <ndxf>
        <numFmt numFmtId="30" formatCode="@"/>
      </ndxf>
    </rcc>
    <rcc rId="0" sId="1" dxf="1">
      <nc r="L786">
        <f>J786-#REF!</f>
      </nc>
      <ndxf>
        <numFmt numFmtId="30" formatCode="@"/>
      </ndxf>
    </rcc>
    <rcc rId="0" sId="1" dxf="1">
      <nc r="L787">
        <f>J787-#REF!</f>
      </nc>
      <ndxf>
        <numFmt numFmtId="30" formatCode="@"/>
      </ndxf>
    </rcc>
    <rcc rId="0" sId="1" dxf="1">
      <nc r="L788">
        <f>J788-#REF!</f>
      </nc>
      <ndxf>
        <numFmt numFmtId="30" formatCode="@"/>
      </ndxf>
    </rcc>
    <rcc rId="0" sId="1" dxf="1">
      <nc r="L789">
        <f>J789-#REF!</f>
      </nc>
      <ndxf>
        <numFmt numFmtId="30" formatCode="@"/>
      </ndxf>
    </rcc>
    <rcc rId="0" sId="1" dxf="1">
      <nc r="L790">
        <f>J790-#REF!</f>
      </nc>
      <ndxf>
        <numFmt numFmtId="30" formatCode="@"/>
      </ndxf>
    </rcc>
    <rcc rId="0" sId="1" dxf="1">
      <nc r="L791">
        <f>J791-#REF!</f>
      </nc>
      <ndxf>
        <numFmt numFmtId="30" formatCode="@"/>
      </ndxf>
    </rcc>
    <rcc rId="0" sId="1" dxf="1">
      <nc r="L1327">
        <f>J1327-#REF!</f>
      </nc>
      <ndxf>
        <numFmt numFmtId="30" formatCode="@"/>
      </ndxf>
    </rcc>
    <rcc rId="0" sId="1" dxf="1">
      <nc r="L794">
        <f>J794-#REF!</f>
      </nc>
      <ndxf>
        <numFmt numFmtId="30" formatCode="@"/>
      </ndxf>
    </rcc>
    <rcc rId="0" sId="1" dxf="1">
      <nc r="L795">
        <f>J795-#REF!</f>
      </nc>
      <ndxf>
        <numFmt numFmtId="30" formatCode="@"/>
      </ndxf>
    </rcc>
    <rcc rId="0" sId="1" dxf="1">
      <nc r="L1103">
        <f>J1103-#REF!</f>
      </nc>
      <ndxf>
        <numFmt numFmtId="30" formatCode="@"/>
      </ndxf>
    </rcc>
    <rcc rId="0" sId="1" dxf="1">
      <nc r="L796">
        <f>J796-#REF!</f>
      </nc>
      <ndxf>
        <numFmt numFmtId="30" formatCode="@"/>
      </ndxf>
    </rcc>
    <rcc rId="0" sId="1" dxf="1">
      <nc r="L797">
        <f>J797-#REF!</f>
      </nc>
      <ndxf>
        <numFmt numFmtId="30" formatCode="@"/>
      </ndxf>
    </rcc>
    <rcc rId="0" sId="1" dxf="1">
      <nc r="L798">
        <f>J798-#REF!</f>
      </nc>
      <ndxf>
        <numFmt numFmtId="30" formatCode="@"/>
      </ndxf>
    </rcc>
    <rcc rId="0" sId="1" dxf="1">
      <nc r="L799">
        <f>J799-#REF!</f>
      </nc>
      <ndxf>
        <numFmt numFmtId="30" formatCode="@"/>
      </ndxf>
    </rcc>
    <rcc rId="0" sId="1" dxf="1">
      <nc r="L800">
        <f>J800-#REF!</f>
      </nc>
      <ndxf>
        <numFmt numFmtId="30" formatCode="@"/>
      </ndxf>
    </rcc>
    <rcc rId="0" sId="1" dxf="1">
      <nc r="L801">
        <f>J801-#REF!</f>
      </nc>
      <ndxf>
        <numFmt numFmtId="30" formatCode="@"/>
      </ndxf>
    </rcc>
    <rcc rId="0" sId="1" dxf="1">
      <nc r="L1146">
        <f>J1146-#REF!</f>
      </nc>
      <ndxf>
        <numFmt numFmtId="30" formatCode="@"/>
      </ndxf>
    </rcc>
    <rcc rId="0" sId="1" dxf="1">
      <nc r="L803">
        <f>J803-#REF!</f>
      </nc>
      <ndxf>
        <numFmt numFmtId="30" formatCode="@"/>
      </ndxf>
    </rcc>
    <rcc rId="0" sId="1" dxf="1">
      <nc r="L804">
        <f>J804-#REF!</f>
      </nc>
      <ndxf>
        <numFmt numFmtId="30" formatCode="@"/>
      </ndxf>
    </rcc>
    <rcc rId="0" sId="1" dxf="1">
      <nc r="L805">
        <f>J805-#REF!</f>
      </nc>
      <ndxf>
        <numFmt numFmtId="30" formatCode="@"/>
      </ndxf>
    </rcc>
    <rcc rId="0" sId="1" dxf="1">
      <nc r="L806">
        <f>J806-#REF!</f>
      </nc>
      <ndxf>
        <numFmt numFmtId="30" formatCode="@"/>
      </ndxf>
    </rcc>
    <rcc rId="0" sId="1" dxf="1">
      <nc r="L807">
        <f>J807-#REF!</f>
      </nc>
      <ndxf>
        <numFmt numFmtId="30" formatCode="@"/>
      </ndxf>
    </rcc>
    <rcc rId="0" sId="1" dxf="1">
      <nc r="L808">
        <f>J808-#REF!</f>
      </nc>
      <ndxf>
        <numFmt numFmtId="30" formatCode="@"/>
      </ndxf>
    </rcc>
    <rcc rId="0" sId="1" dxf="1">
      <nc r="L809">
        <f>J809-#REF!</f>
      </nc>
      <ndxf>
        <numFmt numFmtId="30" formatCode="@"/>
      </ndxf>
    </rcc>
    <rcc rId="0" sId="1" dxf="1">
      <nc r="L810">
        <f>J810-#REF!</f>
      </nc>
      <ndxf>
        <numFmt numFmtId="30" formatCode="@"/>
      </ndxf>
    </rcc>
    <rcc rId="0" sId="1" dxf="1">
      <nc r="L811">
        <f>J811-#REF!</f>
      </nc>
      <ndxf>
        <numFmt numFmtId="30" formatCode="@"/>
      </ndxf>
    </rcc>
    <rcc rId="0" sId="1" dxf="1">
      <nc r="L812">
        <f>J812-#REF!</f>
      </nc>
      <ndxf>
        <numFmt numFmtId="30" formatCode="@"/>
      </ndxf>
    </rcc>
    <rcc rId="0" sId="1" dxf="1">
      <nc r="L813">
        <f>J813-#REF!</f>
      </nc>
      <ndxf>
        <numFmt numFmtId="30" formatCode="@"/>
      </ndxf>
    </rcc>
    <rcc rId="0" sId="1" dxf="1">
      <nc r="L814">
        <f>J814-#REF!</f>
      </nc>
      <ndxf>
        <numFmt numFmtId="30" formatCode="@"/>
      </ndxf>
    </rcc>
    <rcc rId="0" sId="1" dxf="1">
      <nc r="L815">
        <f>J815-#REF!</f>
      </nc>
      <ndxf>
        <numFmt numFmtId="30" formatCode="@"/>
      </ndxf>
    </rcc>
    <rcc rId="0" sId="1" dxf="1">
      <nc r="L816">
        <f>J816-#REF!</f>
      </nc>
      <ndxf>
        <numFmt numFmtId="30" formatCode="@"/>
      </ndxf>
    </rcc>
    <rcc rId="0" sId="1" dxf="1">
      <nc r="L817">
        <f>J817-#REF!</f>
      </nc>
      <ndxf>
        <numFmt numFmtId="30" formatCode="@"/>
      </ndxf>
    </rcc>
    <rcc rId="0" sId="1" dxf="1">
      <nc r="L818">
        <f>J818-#REF!</f>
      </nc>
      <ndxf>
        <numFmt numFmtId="30" formatCode="@"/>
      </ndxf>
    </rcc>
    <rcc rId="0" sId="1" dxf="1">
      <nc r="L819">
        <f>J819-#REF!</f>
      </nc>
      <ndxf>
        <numFmt numFmtId="30" formatCode="@"/>
      </ndxf>
    </rcc>
    <rcc rId="0" sId="1" dxf="1">
      <nc r="L820">
        <f>J820-#REF!</f>
      </nc>
      <ndxf>
        <numFmt numFmtId="30" formatCode="@"/>
      </ndxf>
    </rcc>
    <rcc rId="0" sId="1" dxf="1">
      <nc r="L821">
        <f>J821-#REF!</f>
      </nc>
      <ndxf>
        <numFmt numFmtId="30" formatCode="@"/>
      </ndxf>
    </rcc>
    <rcc rId="0" sId="1" dxf="1">
      <nc r="L822">
        <f>J822-#REF!</f>
      </nc>
      <ndxf>
        <numFmt numFmtId="30" formatCode="@"/>
      </ndxf>
    </rcc>
    <rcc rId="0" sId="1" dxf="1">
      <nc r="L1306">
        <f>J1306-#REF!</f>
      </nc>
      <ndxf>
        <numFmt numFmtId="30" formatCode="@"/>
      </ndxf>
    </rcc>
    <rcc rId="0" sId="1" dxf="1">
      <nc r="L824">
        <f>J824-#REF!</f>
      </nc>
      <ndxf>
        <numFmt numFmtId="30" formatCode="@"/>
      </ndxf>
    </rcc>
    <rcc rId="0" sId="1" dxf="1">
      <nc r="L825">
        <f>J825-#REF!</f>
      </nc>
      <ndxf>
        <numFmt numFmtId="30" formatCode="@"/>
      </ndxf>
    </rcc>
    <rcc rId="0" sId="1" dxf="1">
      <nc r="L826">
        <f>J826-#REF!</f>
      </nc>
      <ndxf>
        <numFmt numFmtId="30" formatCode="@"/>
      </ndxf>
    </rcc>
    <rcc rId="0" sId="1" dxf="1">
      <nc r="L827">
        <f>J827-#REF!</f>
      </nc>
      <ndxf>
        <numFmt numFmtId="30" formatCode="@"/>
      </ndxf>
    </rcc>
    <rcc rId="0" sId="1" dxf="1">
      <nc r="L828">
        <f>J828-#REF!</f>
      </nc>
      <ndxf>
        <numFmt numFmtId="30" formatCode="@"/>
      </ndxf>
    </rcc>
    <rcc rId="0" sId="1" dxf="1">
      <nc r="L829">
        <f>J829-#REF!</f>
      </nc>
      <ndxf>
        <numFmt numFmtId="30" formatCode="@"/>
      </ndxf>
    </rcc>
    <rcc rId="0" sId="1" dxf="1">
      <nc r="L830">
        <f>J830-#REF!</f>
      </nc>
      <ndxf>
        <numFmt numFmtId="30" formatCode="@"/>
      </ndxf>
    </rcc>
    <rcc rId="0" sId="1" dxf="1">
      <nc r="L831">
        <f>J831-#REF!</f>
      </nc>
      <ndxf>
        <numFmt numFmtId="30" formatCode="@"/>
      </ndxf>
    </rcc>
    <rcc rId="0" sId="1" dxf="1">
      <nc r="L832">
        <f>J832-#REF!</f>
      </nc>
      <ndxf>
        <numFmt numFmtId="30" formatCode="@"/>
      </ndxf>
    </rcc>
    <rcc rId="0" sId="1" dxf="1">
      <nc r="L833">
        <f>J833-#REF!</f>
      </nc>
      <ndxf>
        <numFmt numFmtId="30" formatCode="@"/>
      </ndxf>
    </rcc>
    <rcc rId="0" sId="1" dxf="1">
      <nc r="L834">
        <f>J834-#REF!</f>
      </nc>
      <ndxf>
        <numFmt numFmtId="30" formatCode="@"/>
      </ndxf>
    </rcc>
    <rcc rId="0" sId="1" dxf="1">
      <nc r="L1552">
        <f>J1552-#REF!</f>
      </nc>
      <ndxf>
        <numFmt numFmtId="30" formatCode="@"/>
      </ndxf>
    </rcc>
    <rcc rId="0" sId="1" dxf="1">
      <nc r="L836">
        <f>J836-#REF!</f>
      </nc>
      <ndxf>
        <numFmt numFmtId="30" formatCode="@"/>
      </ndxf>
    </rcc>
    <rcc rId="0" sId="1" dxf="1">
      <nc r="L1275">
        <f>J1275-#REF!</f>
      </nc>
      <ndxf>
        <numFmt numFmtId="30" formatCode="@"/>
      </ndxf>
    </rcc>
    <rcc rId="0" sId="1" dxf="1">
      <nc r="L1442">
        <f>J1442-#REF!</f>
      </nc>
      <ndxf>
        <numFmt numFmtId="30" formatCode="@"/>
      </ndxf>
    </rcc>
    <rcc rId="0" sId="1" dxf="1">
      <nc r="L839">
        <f>J839-#REF!</f>
      </nc>
      <ndxf>
        <numFmt numFmtId="30" formatCode="@"/>
      </ndxf>
    </rcc>
    <rcc rId="0" sId="1" dxf="1">
      <nc r="L1028">
        <f>J1028-#REF!</f>
      </nc>
      <ndxf>
        <numFmt numFmtId="30" formatCode="@"/>
      </ndxf>
    </rcc>
    <rcc rId="0" sId="1" dxf="1">
      <nc r="L841">
        <f>J841-#REF!</f>
      </nc>
      <ndxf>
        <numFmt numFmtId="30" formatCode="@"/>
      </ndxf>
    </rcc>
    <rcc rId="0" sId="1" dxf="1">
      <nc r="L842">
        <f>J842-#REF!</f>
      </nc>
      <ndxf>
        <numFmt numFmtId="30" formatCode="@"/>
      </ndxf>
    </rcc>
    <rcc rId="0" sId="1" dxf="1">
      <nc r="L843">
        <f>J843-#REF!</f>
      </nc>
      <ndxf>
        <numFmt numFmtId="30" formatCode="@"/>
      </ndxf>
    </rcc>
    <rcc rId="0" sId="1" dxf="1">
      <nc r="L844">
        <f>J844-#REF!</f>
      </nc>
      <ndxf>
        <numFmt numFmtId="30" formatCode="@"/>
      </ndxf>
    </rcc>
    <rcc rId="0" sId="1" dxf="1">
      <nc r="L845">
        <f>J845-#REF!</f>
      </nc>
      <ndxf>
        <numFmt numFmtId="30" formatCode="@"/>
      </ndxf>
    </rcc>
    <rcc rId="0" sId="1" dxf="1">
      <nc r="L847">
        <f>J847-#REF!</f>
      </nc>
      <ndxf>
        <numFmt numFmtId="30" formatCode="@"/>
      </ndxf>
    </rcc>
    <rcc rId="0" sId="1" dxf="1">
      <nc r="L1156">
        <f>J1156-#REF!</f>
      </nc>
      <ndxf>
        <numFmt numFmtId="30" formatCode="@"/>
      </ndxf>
    </rcc>
    <rcc rId="0" sId="1" dxf="1">
      <nc r="L849">
        <f>J849-#REF!</f>
      </nc>
      <ndxf>
        <numFmt numFmtId="30" formatCode="@"/>
      </ndxf>
    </rcc>
    <rcc rId="0" sId="1" dxf="1">
      <nc r="L850">
        <f>J850-#REF!</f>
      </nc>
      <ndxf>
        <numFmt numFmtId="30" formatCode="@"/>
      </ndxf>
    </rcc>
    <rcc rId="0" sId="1" dxf="1">
      <nc r="L854">
        <f>J854-#REF!</f>
      </nc>
      <ndxf>
        <numFmt numFmtId="30" formatCode="@"/>
      </ndxf>
    </rcc>
    <rcc rId="0" sId="1" dxf="1">
      <nc r="L852">
        <f>J852-#REF!</f>
      </nc>
      <ndxf>
        <numFmt numFmtId="30" formatCode="@"/>
      </ndxf>
    </rcc>
    <rcc rId="0" sId="1" dxf="1">
      <nc r="L853">
        <f>J853-#REF!</f>
      </nc>
      <ndxf>
        <numFmt numFmtId="30" formatCode="@"/>
      </ndxf>
    </rcc>
    <rcc rId="0" sId="1" dxf="1">
      <nc r="L855">
        <f>J855-#REF!</f>
      </nc>
      <ndxf>
        <numFmt numFmtId="30" formatCode="@"/>
      </ndxf>
    </rcc>
    <rcc rId="0" sId="1" dxf="1">
      <nc r="L1229">
        <f>J1229-#REF!</f>
      </nc>
      <ndxf>
        <numFmt numFmtId="30" formatCode="@"/>
      </ndxf>
    </rcc>
    <rcc rId="0" sId="1" dxf="1">
      <nc r="L856">
        <f>J856-#REF!</f>
      </nc>
      <ndxf>
        <numFmt numFmtId="30" formatCode="@"/>
      </ndxf>
    </rcc>
    <rcc rId="0" sId="1" dxf="1">
      <nc r="L1390">
        <f>J1390-#REF!</f>
      </nc>
      <ndxf>
        <numFmt numFmtId="30" formatCode="@"/>
      </ndxf>
    </rcc>
    <rcc rId="0" sId="1" dxf="1">
      <nc r="L858">
        <f>J858-#REF!</f>
      </nc>
      <ndxf>
        <numFmt numFmtId="30" formatCode="@"/>
      </ndxf>
    </rcc>
    <rcc rId="0" sId="1" dxf="1">
      <nc r="L859">
        <f>J859-#REF!</f>
      </nc>
      <ndxf>
        <numFmt numFmtId="30" formatCode="@"/>
      </ndxf>
    </rcc>
    <rcc rId="0" sId="1" dxf="1">
      <nc r="L860">
        <f>J860-#REF!</f>
      </nc>
      <ndxf>
        <numFmt numFmtId="30" formatCode="@"/>
      </ndxf>
    </rcc>
    <rcc rId="0" sId="1" dxf="1">
      <nc r="L861">
        <f>J861-#REF!</f>
      </nc>
      <ndxf>
        <numFmt numFmtId="30" formatCode="@"/>
      </ndxf>
    </rcc>
    <rcc rId="0" sId="1" dxf="1">
      <nc r="L862">
        <f>J862-#REF!</f>
      </nc>
      <ndxf>
        <numFmt numFmtId="30" formatCode="@"/>
      </ndxf>
    </rcc>
    <rcc rId="0" sId="1" dxf="1">
      <nc r="L863">
        <f>J863-#REF!</f>
      </nc>
      <ndxf>
        <numFmt numFmtId="30" formatCode="@"/>
      </ndxf>
    </rcc>
    <rcc rId="0" sId="1" dxf="1">
      <nc r="L864">
        <f>J864-#REF!</f>
      </nc>
      <ndxf>
        <numFmt numFmtId="30" formatCode="@"/>
      </ndxf>
    </rcc>
    <rcc rId="0" sId="1" dxf="1">
      <nc r="L865">
        <f>J865-#REF!</f>
      </nc>
      <ndxf>
        <numFmt numFmtId="30" formatCode="@"/>
      </ndxf>
    </rcc>
    <rcc rId="0" sId="1" dxf="1">
      <nc r="L866">
        <f>J866-#REF!</f>
      </nc>
      <ndxf>
        <numFmt numFmtId="30" formatCode="@"/>
      </ndxf>
    </rcc>
    <rcc rId="0" sId="1" dxf="1">
      <nc r="L867">
        <f>J867-#REF!</f>
      </nc>
      <ndxf>
        <numFmt numFmtId="30" formatCode="@"/>
      </ndxf>
    </rcc>
    <rcc rId="0" sId="1" dxf="1">
      <nc r="L868">
        <f>J868-#REF!</f>
      </nc>
      <ndxf>
        <numFmt numFmtId="30" formatCode="@"/>
      </ndxf>
    </rcc>
    <rcc rId="0" sId="1" dxf="1">
      <nc r="L869">
        <f>J869-#REF!</f>
      </nc>
      <ndxf>
        <numFmt numFmtId="30" formatCode="@"/>
      </ndxf>
    </rcc>
    <rcc rId="0" sId="1" dxf="1">
      <nc r="L870">
        <f>J870-#REF!</f>
      </nc>
      <ndxf>
        <numFmt numFmtId="30" formatCode="@"/>
      </ndxf>
    </rcc>
    <rcc rId="0" sId="1" dxf="1">
      <nc r="L871">
        <f>J871-#REF!</f>
      </nc>
      <ndxf>
        <numFmt numFmtId="30" formatCode="@"/>
      </ndxf>
    </rcc>
    <rcc rId="0" sId="1" dxf="1">
      <nc r="L872">
        <f>J872-#REF!</f>
      </nc>
      <ndxf>
        <numFmt numFmtId="30" formatCode="@"/>
      </ndxf>
    </rcc>
    <rcc rId="0" sId="1" dxf="1">
      <nc r="L873">
        <f>J873-#REF!</f>
      </nc>
      <ndxf>
        <numFmt numFmtId="30" formatCode="@"/>
      </ndxf>
    </rcc>
    <rcc rId="0" sId="1" dxf="1">
      <nc r="L874">
        <f>J874-#REF!</f>
      </nc>
      <ndxf>
        <numFmt numFmtId="30" formatCode="@"/>
      </ndxf>
    </rcc>
    <rcc rId="0" sId="1" dxf="1">
      <nc r="L875">
        <f>J875-#REF!</f>
      </nc>
      <ndxf>
        <numFmt numFmtId="30" formatCode="@"/>
      </ndxf>
    </rcc>
    <rcc rId="0" sId="1" dxf="1">
      <nc r="L876">
        <f>J876-#REF!</f>
      </nc>
      <ndxf>
        <numFmt numFmtId="30" formatCode="@"/>
      </ndxf>
    </rcc>
    <rcc rId="0" sId="1" dxf="1">
      <nc r="L877">
        <f>J877-#REF!</f>
      </nc>
      <ndxf>
        <numFmt numFmtId="30" formatCode="@"/>
      </ndxf>
    </rcc>
    <rcc rId="0" sId="1" dxf="1">
      <nc r="L878">
        <f>J878-#REF!</f>
      </nc>
      <ndxf>
        <numFmt numFmtId="30" formatCode="@"/>
      </ndxf>
    </rcc>
    <rcc rId="0" sId="1" dxf="1">
      <nc r="L879">
        <f>J879-#REF!</f>
      </nc>
      <ndxf>
        <numFmt numFmtId="30" formatCode="@"/>
      </ndxf>
    </rcc>
    <rcc rId="0" sId="1" dxf="1">
      <nc r="L880">
        <f>J880-#REF!</f>
      </nc>
      <ndxf>
        <numFmt numFmtId="30" formatCode="@"/>
      </ndxf>
    </rcc>
    <rcc rId="0" sId="1" dxf="1">
      <nc r="L881">
        <f>J881-#REF!</f>
      </nc>
      <ndxf>
        <numFmt numFmtId="30" formatCode="@"/>
      </ndxf>
    </rcc>
    <rcc rId="0" sId="1" dxf="1">
      <nc r="L882">
        <f>J882-#REF!</f>
      </nc>
      <ndxf>
        <numFmt numFmtId="30" formatCode="@"/>
      </ndxf>
    </rcc>
    <rcc rId="0" sId="1" dxf="1">
      <nc r="L883">
        <f>J883-#REF!</f>
      </nc>
      <ndxf>
        <numFmt numFmtId="30" formatCode="@"/>
      </ndxf>
    </rcc>
    <rcc rId="0" sId="1" dxf="1">
      <nc r="L884">
        <f>J884-#REF!</f>
      </nc>
      <ndxf>
        <numFmt numFmtId="30" formatCode="@"/>
      </ndxf>
    </rcc>
    <rcc rId="0" sId="1" dxf="1">
      <nc r="L885">
        <f>J885-#REF!</f>
      </nc>
      <ndxf>
        <numFmt numFmtId="30" formatCode="@"/>
      </ndxf>
    </rcc>
    <rcc rId="0" sId="1" dxf="1">
      <nc r="L1295">
        <f>J1295-#REF!</f>
      </nc>
      <ndxf>
        <numFmt numFmtId="30" formatCode="@"/>
      </ndxf>
    </rcc>
    <rcc rId="0" sId="1" dxf="1">
      <nc r="L1777">
        <f>J1777-#REF!</f>
      </nc>
      <ndxf>
        <numFmt numFmtId="30" formatCode="@"/>
      </ndxf>
    </rcc>
    <rcc rId="0" sId="1" dxf="1">
      <nc r="L888">
        <f>J888-#REF!</f>
      </nc>
      <ndxf>
        <numFmt numFmtId="30" formatCode="@"/>
      </ndxf>
    </rcc>
    <rcc rId="0" sId="1" dxf="1">
      <nc r="L1771">
        <f>J1771-#REF!</f>
      </nc>
      <ndxf>
        <numFmt numFmtId="30" formatCode="@"/>
      </ndxf>
    </rcc>
    <rcc rId="0" sId="1" dxf="1">
      <nc r="L890">
        <f>J890-#REF!</f>
      </nc>
      <ndxf>
        <numFmt numFmtId="30" formatCode="@"/>
      </ndxf>
    </rcc>
    <rcc rId="0" sId="1" dxf="1">
      <nc r="L1307">
        <f>J1307-#REF!</f>
      </nc>
      <ndxf>
        <numFmt numFmtId="30" formatCode="@"/>
      </ndxf>
    </rcc>
    <rcc rId="0" sId="1" dxf="1">
      <nc r="L892">
        <f>J892-#REF!</f>
      </nc>
      <ndxf>
        <numFmt numFmtId="30" formatCode="@"/>
      </ndxf>
    </rcc>
    <rcc rId="0" sId="1" dxf="1">
      <nc r="L893">
        <f>J893-#REF!</f>
      </nc>
      <ndxf>
        <numFmt numFmtId="30" formatCode="@"/>
      </ndxf>
    </rcc>
    <rcc rId="0" sId="1" dxf="1">
      <nc r="L894">
        <f>J894-#REF!</f>
      </nc>
      <ndxf>
        <numFmt numFmtId="30" formatCode="@"/>
      </ndxf>
    </rcc>
    <rcc rId="0" sId="1" dxf="1">
      <nc r="L895">
        <f>J895-#REF!</f>
      </nc>
      <ndxf>
        <numFmt numFmtId="30" formatCode="@"/>
      </ndxf>
    </rcc>
    <rcc rId="0" sId="1" dxf="1">
      <nc r="L896">
        <f>J896-#REF!</f>
      </nc>
      <ndxf>
        <numFmt numFmtId="30" formatCode="@"/>
      </ndxf>
    </rcc>
    <rcc rId="0" sId="1" dxf="1">
      <nc r="L897">
        <f>J897-#REF!</f>
      </nc>
      <ndxf>
        <numFmt numFmtId="30" formatCode="@"/>
      </ndxf>
    </rcc>
    <rcc rId="0" sId="1" dxf="1">
      <nc r="L898">
        <f>J898-#REF!</f>
      </nc>
      <ndxf>
        <numFmt numFmtId="30" formatCode="@"/>
      </ndxf>
    </rcc>
    <rcc rId="0" sId="1" dxf="1">
      <nc r="L899">
        <f>J899-#REF!</f>
      </nc>
      <ndxf>
        <numFmt numFmtId="30" formatCode="@"/>
      </ndxf>
    </rcc>
    <rcc rId="0" sId="1" dxf="1">
      <nc r="L900">
        <f>J900-#REF!</f>
      </nc>
      <ndxf>
        <numFmt numFmtId="30" formatCode="@"/>
      </ndxf>
    </rcc>
    <rcc rId="0" sId="1" dxf="1">
      <nc r="L901">
        <f>J901-#REF!</f>
      </nc>
      <ndxf>
        <numFmt numFmtId="30" formatCode="@"/>
      </ndxf>
    </rcc>
    <rcc rId="0" sId="1" dxf="1">
      <nc r="L903">
        <f>J903-#REF!</f>
      </nc>
      <ndxf>
        <numFmt numFmtId="30" formatCode="@"/>
      </ndxf>
    </rcc>
    <rcc rId="0" sId="1" dxf="1">
      <nc r="L1308">
        <f>J1308-#REF!</f>
      </nc>
      <ndxf>
        <numFmt numFmtId="30" formatCode="@"/>
      </ndxf>
    </rcc>
    <rcc rId="0" sId="1" dxf="1">
      <nc r="L904">
        <f>J904-#REF!</f>
      </nc>
      <ndxf>
        <numFmt numFmtId="30" formatCode="@"/>
      </ndxf>
    </rcc>
    <rcc rId="0" sId="1" dxf="1">
      <nc r="L905">
        <f>J905-#REF!</f>
      </nc>
      <ndxf>
        <numFmt numFmtId="30" formatCode="@"/>
      </ndxf>
    </rcc>
    <rcc rId="0" sId="1" dxf="1">
      <nc r="L906">
        <f>J906-#REF!</f>
      </nc>
      <ndxf>
        <numFmt numFmtId="30" formatCode="@"/>
      </ndxf>
    </rcc>
    <rcc rId="0" sId="1" dxf="1">
      <nc r="L907">
        <f>J907-#REF!</f>
      </nc>
      <ndxf>
        <numFmt numFmtId="30" formatCode="@"/>
      </ndxf>
    </rcc>
    <rcc rId="0" sId="1" dxf="1">
      <nc r="L908">
        <f>J908-#REF!</f>
      </nc>
      <ndxf>
        <numFmt numFmtId="30" formatCode="@"/>
      </ndxf>
    </rcc>
    <rcc rId="0" sId="1" dxf="1">
      <nc r="L909">
        <f>J909-#REF!</f>
      </nc>
      <ndxf>
        <numFmt numFmtId="30" formatCode="@"/>
      </ndxf>
    </rcc>
    <rcc rId="0" sId="1" dxf="1">
      <nc r="L910">
        <f>J910-#REF!</f>
      </nc>
      <ndxf>
        <numFmt numFmtId="30" formatCode="@"/>
      </ndxf>
    </rcc>
    <rcc rId="0" sId="1" dxf="1">
      <nc r="L911">
        <f>J911-#REF!</f>
      </nc>
      <ndxf>
        <numFmt numFmtId="30" formatCode="@"/>
      </ndxf>
    </rcc>
    <rcc rId="0" sId="1" dxf="1">
      <nc r="L912">
        <f>J912-#REF!</f>
      </nc>
      <ndxf>
        <numFmt numFmtId="30" formatCode="@"/>
      </ndxf>
    </rcc>
    <rcc rId="0" sId="1" dxf="1">
      <nc r="L913">
        <f>J913-#REF!</f>
      </nc>
      <ndxf>
        <numFmt numFmtId="30" formatCode="@"/>
      </ndxf>
    </rcc>
    <rcc rId="0" sId="1" dxf="1">
      <nc r="L1094">
        <f>J1094-#REF!</f>
      </nc>
      <ndxf>
        <numFmt numFmtId="30" formatCode="@"/>
      </ndxf>
    </rcc>
    <rcc rId="0" sId="1" dxf="1">
      <nc r="L915">
        <f>J915-#REF!</f>
      </nc>
      <ndxf>
        <numFmt numFmtId="30" formatCode="@"/>
      </ndxf>
    </rcc>
    <rcc rId="0" sId="1" dxf="1">
      <nc r="L916">
        <f>J916-#REF!</f>
      </nc>
      <ndxf>
        <numFmt numFmtId="30" formatCode="@"/>
      </ndxf>
    </rcc>
    <rcc rId="0" sId="1" dxf="1">
      <nc r="L1371">
        <f>J1371-#REF!</f>
      </nc>
      <ndxf>
        <numFmt numFmtId="30" formatCode="@"/>
      </ndxf>
    </rcc>
    <rcc rId="0" sId="1" dxf="1">
      <nc r="L918">
        <f>J918-#REF!</f>
      </nc>
      <ndxf>
        <numFmt numFmtId="30" formatCode="@"/>
      </ndxf>
    </rcc>
    <rcc rId="0" sId="1" dxf="1">
      <nc r="L919">
        <f>J919-#REF!</f>
      </nc>
      <ndxf>
        <numFmt numFmtId="30" formatCode="@"/>
      </ndxf>
    </rcc>
    <rcc rId="0" sId="1" dxf="1">
      <nc r="L920">
        <f>J920-#REF!</f>
      </nc>
      <ndxf>
        <numFmt numFmtId="30" formatCode="@"/>
      </ndxf>
    </rcc>
    <rcc rId="0" sId="1" dxf="1">
      <nc r="L921">
        <f>J921-#REF!</f>
      </nc>
      <ndxf>
        <numFmt numFmtId="30" formatCode="@"/>
      </ndxf>
    </rcc>
    <rcc rId="0" sId="1" dxf="1">
      <nc r="L922">
        <f>J922-#REF!</f>
      </nc>
      <ndxf>
        <numFmt numFmtId="30" formatCode="@"/>
      </ndxf>
    </rcc>
    <rcc rId="0" sId="1" dxf="1">
      <nc r="L923">
        <f>J923-#REF!</f>
      </nc>
      <ndxf>
        <numFmt numFmtId="30" formatCode="@"/>
      </ndxf>
    </rcc>
    <rcc rId="0" sId="1" dxf="1">
      <nc r="L924">
        <f>J924-#REF!</f>
      </nc>
      <ndxf>
        <numFmt numFmtId="30" formatCode="@"/>
      </ndxf>
    </rcc>
    <rcc rId="0" sId="1" dxf="1">
      <nc r="L925">
        <f>J925-#REF!</f>
      </nc>
      <ndxf>
        <numFmt numFmtId="30" formatCode="@"/>
      </ndxf>
    </rcc>
    <rcc rId="0" sId="1" dxf="1">
      <nc r="L926">
        <f>J926-#REF!</f>
      </nc>
      <ndxf>
        <numFmt numFmtId="30" formatCode="@"/>
      </ndxf>
    </rcc>
    <rcc rId="0" sId="1" dxf="1">
      <nc r="L927">
        <f>J927-#REF!</f>
      </nc>
      <ndxf>
        <numFmt numFmtId="30" formatCode="@"/>
      </ndxf>
    </rcc>
    <rcc rId="0" sId="1" dxf="1">
      <nc r="L928">
        <f>J928-#REF!</f>
      </nc>
      <ndxf>
        <numFmt numFmtId="30" formatCode="@"/>
      </ndxf>
    </rcc>
    <rcc rId="0" sId="1" dxf="1">
      <nc r="L929">
        <f>J929-#REF!</f>
      </nc>
      <ndxf>
        <numFmt numFmtId="30" formatCode="@"/>
      </ndxf>
    </rcc>
    <rcc rId="0" sId="1" dxf="1">
      <nc r="L930">
        <f>J930-#REF!</f>
      </nc>
      <ndxf>
        <numFmt numFmtId="30" formatCode="@"/>
      </ndxf>
    </rcc>
    <rcc rId="0" sId="1" dxf="1">
      <nc r="L931">
        <f>J931-#REF!</f>
      </nc>
      <ndxf>
        <numFmt numFmtId="30" formatCode="@"/>
      </ndxf>
    </rcc>
    <rcc rId="0" sId="1" dxf="1">
      <nc r="L932">
        <f>J932-#REF!</f>
      </nc>
      <ndxf>
        <numFmt numFmtId="30" formatCode="@"/>
      </ndxf>
    </rcc>
    <rcc rId="0" sId="1" dxf="1">
      <nc r="L933">
        <f>J933-#REF!</f>
      </nc>
      <ndxf>
        <numFmt numFmtId="30" formatCode="@"/>
      </ndxf>
    </rcc>
    <rcc rId="0" sId="1" dxf="1">
      <nc r="L934">
        <f>J934-#REF!</f>
      </nc>
      <ndxf>
        <numFmt numFmtId="30" formatCode="@"/>
      </ndxf>
    </rcc>
    <rcc rId="0" sId="1" dxf="1">
      <nc r="L935">
        <f>J935-#REF!</f>
      </nc>
      <ndxf>
        <numFmt numFmtId="30" formatCode="@"/>
      </ndxf>
    </rcc>
    <rcc rId="0" sId="1" dxf="1">
      <nc r="L936">
        <f>J936-#REF!</f>
      </nc>
      <ndxf>
        <numFmt numFmtId="30" formatCode="@"/>
      </ndxf>
    </rcc>
    <rcc rId="0" sId="1" dxf="1">
      <nc r="L937">
        <f>J937-#REF!</f>
      </nc>
      <ndxf>
        <numFmt numFmtId="30" formatCode="@"/>
      </ndxf>
    </rcc>
    <rcc rId="0" sId="1" dxf="1">
      <nc r="L938">
        <f>J938-#REF!</f>
      </nc>
      <ndxf>
        <numFmt numFmtId="30" formatCode="@"/>
      </ndxf>
    </rcc>
    <rcc rId="0" sId="1" dxf="1">
      <nc r="L939">
        <f>J939-#REF!</f>
      </nc>
      <ndxf>
        <numFmt numFmtId="30" formatCode="@"/>
      </ndxf>
    </rcc>
    <rcc rId="0" sId="1" dxf="1">
      <nc r="L940">
        <f>J940-#REF!</f>
      </nc>
      <ndxf>
        <numFmt numFmtId="30" formatCode="@"/>
      </ndxf>
    </rcc>
    <rcc rId="0" sId="1" dxf="1">
      <nc r="L941">
        <f>J941-#REF!</f>
      </nc>
      <ndxf>
        <numFmt numFmtId="30" formatCode="@"/>
      </ndxf>
    </rcc>
    <rcc rId="0" sId="1" dxf="1">
      <nc r="L942">
        <f>J942-#REF!</f>
      </nc>
      <ndxf>
        <numFmt numFmtId="30" formatCode="@"/>
      </ndxf>
    </rcc>
    <rcc rId="0" sId="1" dxf="1">
      <nc r="L943">
        <f>J943-#REF!</f>
      </nc>
      <ndxf>
        <numFmt numFmtId="30" formatCode="@"/>
      </ndxf>
    </rcc>
    <rcc rId="0" sId="1" dxf="1">
      <nc r="L944">
        <f>J944-#REF!</f>
      </nc>
      <ndxf>
        <numFmt numFmtId="30" formatCode="@"/>
      </ndxf>
    </rcc>
    <rcc rId="0" sId="1" dxf="1">
      <nc r="L945">
        <f>J945-#REF!</f>
      </nc>
      <ndxf>
        <numFmt numFmtId="30" formatCode="@"/>
      </ndxf>
    </rcc>
    <rcc rId="0" sId="1" dxf="1">
      <nc r="L947">
        <f>J947-#REF!</f>
      </nc>
      <ndxf>
        <numFmt numFmtId="30" formatCode="@"/>
      </ndxf>
    </rcc>
    <rcc rId="0" sId="1" dxf="1">
      <nc r="L1107">
        <f>J1107-#REF!</f>
      </nc>
      <ndxf>
        <numFmt numFmtId="30" formatCode="@"/>
      </ndxf>
    </rcc>
    <rcc rId="0" sId="1" dxf="1">
      <nc r="L948">
        <f>J948-#REF!</f>
      </nc>
      <ndxf>
        <numFmt numFmtId="30" formatCode="@"/>
      </ndxf>
    </rcc>
    <rcc rId="0" sId="1" dxf="1">
      <nc r="L949">
        <f>J949-#REF!</f>
      </nc>
      <ndxf>
        <numFmt numFmtId="30" formatCode="@"/>
      </ndxf>
    </rcc>
    <rcc rId="0" sId="1" dxf="1">
      <nc r="L950">
        <f>J950-#REF!</f>
      </nc>
      <ndxf>
        <numFmt numFmtId="30" formatCode="@"/>
      </ndxf>
    </rcc>
    <rcc rId="0" sId="1" dxf="1">
      <nc r="L951">
        <f>J951-#REF!</f>
      </nc>
      <ndxf>
        <numFmt numFmtId="30" formatCode="@"/>
      </ndxf>
    </rcc>
    <rcc rId="0" sId="1" dxf="1">
      <nc r="L952">
        <f>J952-#REF!</f>
      </nc>
      <ndxf>
        <numFmt numFmtId="30" formatCode="@"/>
      </ndxf>
    </rcc>
    <rcc rId="0" sId="1" dxf="1">
      <nc r="L953">
        <f>J953-#REF!</f>
      </nc>
      <ndxf>
        <numFmt numFmtId="30" formatCode="@"/>
      </ndxf>
    </rcc>
    <rcc rId="0" sId="1" dxf="1">
      <nc r="L954">
        <f>J954-#REF!</f>
      </nc>
      <ndxf>
        <numFmt numFmtId="30" formatCode="@"/>
      </ndxf>
    </rcc>
    <rcc rId="0" sId="1" dxf="1">
      <nc r="L955">
        <f>J955-#REF!</f>
      </nc>
      <ndxf>
        <numFmt numFmtId="30" formatCode="@"/>
      </ndxf>
    </rcc>
    <rcc rId="0" sId="1" dxf="1">
      <nc r="L956">
        <f>J956-#REF!</f>
      </nc>
      <ndxf>
        <numFmt numFmtId="30" formatCode="@"/>
      </ndxf>
    </rcc>
    <rcc rId="0" sId="1" dxf="1">
      <nc r="L957">
        <f>J957-#REF!</f>
      </nc>
      <ndxf>
        <numFmt numFmtId="30" formatCode="@"/>
      </ndxf>
    </rcc>
    <rcc rId="0" sId="1" dxf="1">
      <nc r="L958">
        <f>J958-#REF!</f>
      </nc>
      <ndxf>
        <numFmt numFmtId="30" formatCode="@"/>
      </ndxf>
    </rcc>
    <rcc rId="0" sId="1" dxf="1">
      <nc r="L959">
        <f>J959-#REF!</f>
      </nc>
      <ndxf>
        <numFmt numFmtId="30" formatCode="@"/>
      </ndxf>
    </rcc>
    <rcc rId="0" sId="1" dxf="1">
      <nc r="L960">
        <f>J960-#REF!</f>
      </nc>
      <ndxf>
        <numFmt numFmtId="30" formatCode="@"/>
      </ndxf>
    </rcc>
    <rcc rId="0" sId="1" dxf="1">
      <nc r="L961">
        <f>J961-#REF!</f>
      </nc>
      <ndxf>
        <numFmt numFmtId="30" formatCode="@"/>
      </ndxf>
    </rcc>
    <rcc rId="0" sId="1" dxf="1">
      <nc r="L962">
        <f>J962-#REF!</f>
      </nc>
      <ndxf>
        <numFmt numFmtId="30" formatCode="@"/>
      </ndxf>
    </rcc>
    <rcc rId="0" sId="1" dxf="1">
      <nc r="L963">
        <f>J963-#REF!</f>
      </nc>
      <ndxf>
        <numFmt numFmtId="30" formatCode="@"/>
      </ndxf>
    </rcc>
    <rcc rId="0" sId="1" dxf="1">
      <nc r="L964">
        <f>J964-#REF!</f>
      </nc>
      <ndxf>
        <numFmt numFmtId="30" formatCode="@"/>
      </ndxf>
    </rcc>
    <rcc rId="0" sId="1" dxf="1">
      <nc r="L965">
        <f>J965-#REF!</f>
      </nc>
      <ndxf>
        <numFmt numFmtId="30" formatCode="@"/>
      </ndxf>
    </rcc>
    <rcc rId="0" sId="1" dxf="1">
      <nc r="L966">
        <f>J966-#REF!</f>
      </nc>
      <ndxf>
        <numFmt numFmtId="30" formatCode="@"/>
      </ndxf>
    </rcc>
    <rcc rId="0" sId="1" dxf="1">
      <nc r="L967">
        <f>J967-#REF!</f>
      </nc>
      <ndxf>
        <numFmt numFmtId="30" formatCode="@"/>
      </ndxf>
    </rcc>
    <rcc rId="0" sId="1" dxf="1">
      <nc r="L968">
        <f>J968-#REF!</f>
      </nc>
      <ndxf>
        <numFmt numFmtId="30" formatCode="@"/>
      </ndxf>
    </rcc>
    <rcc rId="0" sId="1" dxf="1">
      <nc r="L969">
        <f>J969-#REF!</f>
      </nc>
      <ndxf>
        <numFmt numFmtId="30" formatCode="@"/>
      </ndxf>
    </rcc>
    <rcc rId="0" sId="1" dxf="1">
      <nc r="L970">
        <f>J970-#REF!</f>
      </nc>
      <ndxf>
        <numFmt numFmtId="30" formatCode="@"/>
      </ndxf>
    </rcc>
    <rcc rId="0" sId="1" dxf="1">
      <nc r="L971">
        <f>J971-#REF!</f>
      </nc>
      <ndxf>
        <numFmt numFmtId="30" formatCode="@"/>
      </ndxf>
    </rcc>
    <rcc rId="0" sId="1" dxf="1">
      <nc r="L972">
        <f>J972-#REF!</f>
      </nc>
      <ndxf>
        <numFmt numFmtId="30" formatCode="@"/>
      </ndxf>
    </rcc>
    <rcc rId="0" sId="1" dxf="1">
      <nc r="L973">
        <f>J973-#REF!</f>
      </nc>
      <ndxf>
        <numFmt numFmtId="30" formatCode="@"/>
      </ndxf>
    </rcc>
    <rcc rId="0" sId="1" dxf="1">
      <nc r="L974">
        <f>J974-#REF!</f>
      </nc>
      <ndxf>
        <numFmt numFmtId="30" formatCode="@"/>
      </ndxf>
    </rcc>
    <rcc rId="0" sId="1" dxf="1">
      <nc r="L975">
        <f>J975-#REF!</f>
      </nc>
      <ndxf>
        <numFmt numFmtId="30" formatCode="@"/>
      </ndxf>
    </rcc>
    <rcc rId="0" sId="1" dxf="1">
      <nc r="L976">
        <f>J976-#REF!</f>
      </nc>
      <ndxf>
        <numFmt numFmtId="30" formatCode="@"/>
      </ndxf>
    </rcc>
    <rcc rId="0" sId="1" dxf="1">
      <nc r="L977">
        <f>J977-#REF!</f>
      </nc>
      <ndxf>
        <numFmt numFmtId="30" formatCode="@"/>
      </ndxf>
    </rcc>
    <rcc rId="0" sId="1" dxf="1">
      <nc r="L978">
        <f>J978-#REF!</f>
      </nc>
      <ndxf>
        <numFmt numFmtId="30" formatCode="@"/>
      </ndxf>
    </rcc>
    <rcc rId="0" sId="1" dxf="1">
      <nc r="L979">
        <f>J979-#REF!</f>
      </nc>
      <ndxf>
        <numFmt numFmtId="30" formatCode="@"/>
      </ndxf>
    </rcc>
    <rcc rId="0" sId="1" dxf="1">
      <nc r="L980">
        <f>J980-#REF!</f>
      </nc>
      <ndxf>
        <numFmt numFmtId="30" formatCode="@"/>
      </ndxf>
    </rcc>
    <rcc rId="0" sId="1" dxf="1">
      <nc r="L981">
        <f>J981-#REF!</f>
      </nc>
      <ndxf>
        <numFmt numFmtId="30" formatCode="@"/>
      </ndxf>
    </rcc>
    <rcc rId="0" sId="1" dxf="1">
      <nc r="L982">
        <f>J982-#REF!</f>
      </nc>
      <ndxf>
        <numFmt numFmtId="30" formatCode="@"/>
      </ndxf>
    </rcc>
    <rcc rId="0" sId="1" dxf="1">
      <nc r="L983">
        <f>J983-#REF!</f>
      </nc>
      <ndxf>
        <numFmt numFmtId="30" formatCode="@"/>
      </ndxf>
    </rcc>
    <rcc rId="0" sId="1" dxf="1">
      <nc r="L984">
        <f>J984-#REF!</f>
      </nc>
      <ndxf>
        <numFmt numFmtId="30" formatCode="@"/>
      </ndxf>
    </rcc>
    <rcc rId="0" sId="1" dxf="1">
      <nc r="L985">
        <f>J985-#REF!</f>
      </nc>
      <ndxf>
        <numFmt numFmtId="30" formatCode="@"/>
      </ndxf>
    </rcc>
    <rcc rId="0" sId="1" dxf="1">
      <nc r="L986">
        <f>J986-#REF!</f>
      </nc>
      <ndxf>
        <numFmt numFmtId="30" formatCode="@"/>
      </ndxf>
    </rcc>
    <rcc rId="0" sId="1" dxf="1">
      <nc r="L987">
        <f>J987-#REF!</f>
      </nc>
      <ndxf>
        <numFmt numFmtId="30" formatCode="@"/>
      </ndxf>
    </rcc>
    <rcc rId="0" sId="1" dxf="1">
      <nc r="L988">
        <f>J988-#REF!</f>
      </nc>
      <ndxf>
        <numFmt numFmtId="30" formatCode="@"/>
      </ndxf>
    </rcc>
    <rcc rId="0" sId="1" dxf="1">
      <nc r="L989">
        <f>J989-#REF!</f>
      </nc>
      <ndxf>
        <numFmt numFmtId="30" formatCode="@"/>
      </ndxf>
    </rcc>
    <rcc rId="0" sId="1" dxf="1">
      <nc r="L990">
        <f>J990-#REF!</f>
      </nc>
      <ndxf>
        <numFmt numFmtId="30" formatCode="@"/>
      </ndxf>
    </rcc>
    <rcc rId="0" sId="1" dxf="1">
      <nc r="L991">
        <f>J991-#REF!</f>
      </nc>
      <ndxf>
        <numFmt numFmtId="30" formatCode="@"/>
      </ndxf>
    </rcc>
    <rcc rId="0" sId="1" dxf="1">
      <nc r="L992">
        <f>J992-#REF!</f>
      </nc>
      <ndxf>
        <numFmt numFmtId="30" formatCode="@"/>
      </ndxf>
    </rcc>
    <rcc rId="0" sId="1" dxf="1">
      <nc r="L993">
        <f>J993-#REF!</f>
      </nc>
      <ndxf>
        <numFmt numFmtId="30" formatCode="@"/>
      </ndxf>
    </rcc>
    <rcc rId="0" sId="1" dxf="1">
      <nc r="L994">
        <f>J994-#REF!</f>
      </nc>
      <ndxf>
        <numFmt numFmtId="30" formatCode="@"/>
      </ndxf>
    </rcc>
    <rcc rId="0" sId="1" dxf="1">
      <nc r="L995">
        <f>J995-#REF!</f>
      </nc>
      <ndxf>
        <numFmt numFmtId="30" formatCode="@"/>
      </ndxf>
    </rcc>
    <rcc rId="0" sId="1" dxf="1">
      <nc r="L996">
        <f>J996-#REF!</f>
      </nc>
      <ndxf>
        <numFmt numFmtId="30" formatCode="@"/>
      </ndxf>
    </rcc>
    <rcc rId="0" sId="1" dxf="1">
      <nc r="L997">
        <f>J997-#REF!</f>
      </nc>
      <ndxf>
        <numFmt numFmtId="30" formatCode="@"/>
      </ndxf>
    </rcc>
    <rcc rId="0" sId="1" dxf="1">
      <nc r="L998">
        <f>J998-#REF!</f>
      </nc>
      <ndxf>
        <numFmt numFmtId="30" formatCode="@"/>
      </ndxf>
    </rcc>
    <rcc rId="0" sId="1" dxf="1">
      <nc r="L999">
        <f>J999-#REF!</f>
      </nc>
      <ndxf>
        <numFmt numFmtId="30" formatCode="@"/>
      </ndxf>
    </rcc>
    <rcc rId="0" sId="1" dxf="1">
      <nc r="L1000">
        <f>J1000-#REF!</f>
      </nc>
      <ndxf>
        <numFmt numFmtId="30" formatCode="@"/>
      </ndxf>
    </rcc>
    <rcc rId="0" sId="1" dxf="1">
      <nc r="L1001">
        <f>J1001-#REF!</f>
      </nc>
      <ndxf>
        <numFmt numFmtId="30" formatCode="@"/>
      </ndxf>
    </rcc>
    <rcc rId="0" sId="1" dxf="1">
      <nc r="L1002">
        <f>J1002-#REF!</f>
      </nc>
      <ndxf>
        <numFmt numFmtId="30" formatCode="@"/>
      </ndxf>
    </rcc>
    <rcc rId="0" sId="1" dxf="1">
      <nc r="L1003">
        <f>J1003-#REF!</f>
      </nc>
      <ndxf>
        <numFmt numFmtId="30" formatCode="@"/>
      </ndxf>
    </rcc>
    <rcc rId="0" sId="1" dxf="1">
      <nc r="L1004">
        <f>J1004-#REF!</f>
      </nc>
      <ndxf>
        <numFmt numFmtId="30" formatCode="@"/>
      </ndxf>
    </rcc>
    <rcc rId="0" sId="1" dxf="1">
      <nc r="L1005">
        <f>J1005-#REF!</f>
      </nc>
      <ndxf>
        <numFmt numFmtId="30" formatCode="@"/>
      </ndxf>
    </rcc>
    <rcc rId="0" sId="1" dxf="1">
      <nc r="L1006">
        <f>J1006-#REF!</f>
      </nc>
      <ndxf>
        <numFmt numFmtId="30" formatCode="@"/>
      </ndxf>
    </rcc>
    <rcc rId="0" sId="1" dxf="1">
      <nc r="L1007">
        <f>J1007-#REF!</f>
      </nc>
      <ndxf>
        <numFmt numFmtId="30" formatCode="@"/>
      </ndxf>
    </rcc>
    <rcc rId="0" sId="1" dxf="1">
      <nc r="L1008">
        <f>J1008-#REF!</f>
      </nc>
      <ndxf>
        <numFmt numFmtId="30" formatCode="@"/>
      </ndxf>
    </rcc>
    <rcc rId="0" sId="1" dxf="1">
      <nc r="L1009">
        <f>J1009-#REF!</f>
      </nc>
      <ndxf>
        <numFmt numFmtId="30" formatCode="@"/>
      </ndxf>
    </rcc>
    <rcc rId="0" sId="1" dxf="1">
      <nc r="L1010">
        <f>J1010-#REF!</f>
      </nc>
      <ndxf>
        <numFmt numFmtId="30" formatCode="@"/>
      </ndxf>
    </rcc>
    <rcc rId="0" sId="1" dxf="1">
      <nc r="L1011">
        <f>J1011-#REF!</f>
      </nc>
      <ndxf>
        <numFmt numFmtId="30" formatCode="@"/>
      </ndxf>
    </rcc>
    <rcc rId="0" sId="1" dxf="1">
      <nc r="L1012">
        <f>J1012-#REF!</f>
      </nc>
      <ndxf>
        <numFmt numFmtId="30" formatCode="@"/>
      </ndxf>
    </rcc>
    <rcc rId="0" sId="1" dxf="1">
      <nc r="L1013">
        <f>J1013-#REF!</f>
      </nc>
      <ndxf>
        <numFmt numFmtId="30" formatCode="@"/>
      </ndxf>
    </rcc>
    <rcc rId="0" sId="1" dxf="1">
      <nc r="L1014">
        <f>J1014-#REF!</f>
      </nc>
      <ndxf>
        <numFmt numFmtId="30" formatCode="@"/>
      </ndxf>
    </rcc>
    <rcc rId="0" sId="1" dxf="1">
      <nc r="L1015">
        <f>J1015-#REF!</f>
      </nc>
      <ndxf>
        <numFmt numFmtId="30" formatCode="@"/>
      </ndxf>
    </rcc>
    <rcc rId="0" sId="1" dxf="1">
      <nc r="L1016">
        <f>J1016-#REF!</f>
      </nc>
      <ndxf>
        <numFmt numFmtId="30" formatCode="@"/>
      </ndxf>
    </rcc>
    <rcc rId="0" sId="1" dxf="1">
      <nc r="L1017">
        <f>J1017-#REF!</f>
      </nc>
      <ndxf>
        <numFmt numFmtId="30" formatCode="@"/>
      </ndxf>
    </rcc>
    <rcc rId="0" sId="1" dxf="1">
      <nc r="L1018">
        <f>J1018-#REF!</f>
      </nc>
      <ndxf>
        <numFmt numFmtId="30" formatCode="@"/>
      </ndxf>
    </rcc>
    <rcc rId="0" sId="1" dxf="1">
      <nc r="L1019">
        <f>J1019-#REF!</f>
      </nc>
      <ndxf>
        <numFmt numFmtId="30" formatCode="@"/>
      </ndxf>
    </rcc>
    <rcc rId="0" sId="1" dxf="1">
      <nc r="L1020">
        <f>J1020-#REF!</f>
      </nc>
      <ndxf>
        <numFmt numFmtId="30" formatCode="@"/>
      </ndxf>
    </rcc>
    <rcc rId="0" sId="1" dxf="1">
      <nc r="L1022">
        <f>J1022-#REF!</f>
      </nc>
      <ndxf>
        <numFmt numFmtId="30" formatCode="@"/>
      </ndxf>
    </rcc>
    <rcc rId="0" sId="1" dxf="1">
      <nc r="L1052">
        <f>J1052-#REF!</f>
      </nc>
      <ndxf>
        <numFmt numFmtId="30" formatCode="@"/>
      </ndxf>
    </rcc>
    <rcc rId="0" sId="1" dxf="1">
      <nc r="L1023">
        <f>J1023-#REF!</f>
      </nc>
      <ndxf>
        <numFmt numFmtId="30" formatCode="@"/>
      </ndxf>
    </rcc>
    <rcc rId="0" sId="1" dxf="1">
      <nc r="L1024">
        <f>J1024-#REF!</f>
      </nc>
      <ndxf>
        <numFmt numFmtId="30" formatCode="@"/>
      </ndxf>
    </rcc>
    <rcc rId="0" sId="1" dxf="1">
      <nc r="L1025">
        <f>J1025-#REF!</f>
      </nc>
      <ndxf>
        <numFmt numFmtId="30" formatCode="@"/>
      </ndxf>
    </rcc>
    <rcc rId="0" sId="1" dxf="1">
      <nc r="L1026">
        <f>J1026-#REF!</f>
      </nc>
      <ndxf>
        <numFmt numFmtId="30" formatCode="@"/>
      </ndxf>
    </rcc>
    <rcc rId="0" sId="1" dxf="1">
      <nc r="L1027">
        <f>J1027-#REF!</f>
      </nc>
      <ndxf>
        <numFmt numFmtId="30" formatCode="@"/>
      </ndxf>
    </rcc>
    <rcc rId="0" sId="1" dxf="1">
      <nc r="L676">
        <f>J676-#REF!</f>
      </nc>
      <ndxf>
        <numFmt numFmtId="30" formatCode="@"/>
      </ndxf>
    </rcc>
    <rcc rId="0" sId="1" dxf="1">
      <nc r="L1029">
        <f>J1029-#REF!</f>
      </nc>
      <ndxf>
        <numFmt numFmtId="30" formatCode="@"/>
      </ndxf>
    </rcc>
    <rcc rId="0" sId="1" dxf="1">
      <nc r="L1030">
        <f>J1030-#REF!</f>
      </nc>
      <ndxf>
        <numFmt numFmtId="30" formatCode="@"/>
      </ndxf>
    </rcc>
    <rcc rId="0" sId="1" dxf="1">
      <nc r="L1031">
        <f>J1031-#REF!</f>
      </nc>
      <ndxf>
        <numFmt numFmtId="30" formatCode="@"/>
      </ndxf>
    </rcc>
    <rcc rId="0" sId="1" dxf="1">
      <nc r="L1032">
        <f>J1032-#REF!</f>
      </nc>
      <ndxf>
        <numFmt numFmtId="30" formatCode="@"/>
      </ndxf>
    </rcc>
    <rcc rId="0" sId="1" dxf="1">
      <nc r="L1033">
        <f>J1033-#REF!</f>
      </nc>
      <ndxf>
        <numFmt numFmtId="30" formatCode="@"/>
      </ndxf>
    </rcc>
    <rcc rId="0" sId="1" dxf="1">
      <nc r="L1034">
        <f>J1034-#REF!</f>
      </nc>
      <ndxf>
        <numFmt numFmtId="30" formatCode="@"/>
      </ndxf>
    </rcc>
    <rcc rId="0" sId="1" dxf="1">
      <nc r="L1035">
        <f>J1035-#REF!</f>
      </nc>
      <ndxf>
        <numFmt numFmtId="30" formatCode="@"/>
      </ndxf>
    </rcc>
    <rcc rId="0" sId="1" dxf="1">
      <nc r="L1036">
        <f>J1036-#REF!</f>
      </nc>
      <ndxf>
        <numFmt numFmtId="30" formatCode="@"/>
      </ndxf>
    </rcc>
    <rcc rId="0" sId="1" dxf="1">
      <nc r="L1037">
        <f>J1037-#REF!</f>
      </nc>
      <ndxf>
        <numFmt numFmtId="30" formatCode="@"/>
      </ndxf>
    </rcc>
    <rcc rId="0" sId="1" dxf="1">
      <nc r="L1038">
        <f>J1038-#REF!</f>
      </nc>
      <ndxf>
        <numFmt numFmtId="30" formatCode="@"/>
      </ndxf>
    </rcc>
    <rcc rId="0" sId="1" dxf="1">
      <nc r="L1039">
        <f>J1039-#REF!</f>
      </nc>
      <ndxf>
        <numFmt numFmtId="30" formatCode="@"/>
      </ndxf>
    </rcc>
    <rcc rId="0" sId="1" dxf="1">
      <nc r="L1040">
        <f>J1040-#REF!</f>
      </nc>
      <ndxf>
        <numFmt numFmtId="30" formatCode="@"/>
      </ndxf>
    </rcc>
    <rcc rId="0" sId="1" dxf="1">
      <nc r="L1041">
        <f>J1041-#REF!</f>
      </nc>
      <ndxf>
        <numFmt numFmtId="30" formatCode="@"/>
      </ndxf>
    </rcc>
    <rcc rId="0" sId="1" dxf="1">
      <nc r="L1042">
        <f>J1042-#REF!</f>
      </nc>
      <ndxf>
        <numFmt numFmtId="30" formatCode="@"/>
      </ndxf>
    </rcc>
    <rcc rId="0" sId="1" dxf="1">
      <nc r="L1043">
        <f>J1043-#REF!</f>
      </nc>
      <ndxf>
        <numFmt numFmtId="30" formatCode="@"/>
      </ndxf>
    </rcc>
    <rcc rId="0" sId="1" dxf="1">
      <nc r="L1044">
        <f>J1044-#REF!</f>
      </nc>
      <ndxf>
        <numFmt numFmtId="30" formatCode="@"/>
      </ndxf>
    </rcc>
    <rcc rId="0" sId="1" dxf="1">
      <nc r="L1045">
        <f>J1045-#REF!</f>
      </nc>
      <ndxf>
        <numFmt numFmtId="30" formatCode="@"/>
      </ndxf>
    </rcc>
    <rcc rId="0" sId="1" dxf="1">
      <nc r="L1046">
        <f>J1046-#REF!</f>
      </nc>
      <ndxf>
        <numFmt numFmtId="30" formatCode="@"/>
      </ndxf>
    </rcc>
    <rcc rId="0" sId="1" dxf="1">
      <nc r="L1047">
        <f>J1047-#REF!</f>
      </nc>
      <ndxf>
        <numFmt numFmtId="30" formatCode="@"/>
      </ndxf>
    </rcc>
    <rcc rId="0" sId="1" dxf="1">
      <nc r="L1048">
        <f>J1048-#REF!</f>
      </nc>
      <ndxf>
        <numFmt numFmtId="30" formatCode="@"/>
      </ndxf>
    </rcc>
    <rcc rId="0" sId="1" dxf="1">
      <nc r="L1049">
        <f>J1049-#REF!</f>
      </nc>
      <ndxf>
        <numFmt numFmtId="30" formatCode="@"/>
      </ndxf>
    </rcc>
    <rcc rId="0" sId="1" dxf="1">
      <nc r="L253">
        <f>J253-#REF!</f>
      </nc>
      <ndxf>
        <numFmt numFmtId="30" formatCode="@"/>
      </ndxf>
    </rcc>
    <rcc rId="0" sId="1" dxf="1">
      <nc r="L1051">
        <f>J1051-#REF!</f>
      </nc>
      <ndxf>
        <numFmt numFmtId="30" formatCode="@"/>
      </ndxf>
    </rcc>
    <rcc rId="0" sId="1" dxf="1">
      <nc r="L1053">
        <f>J1053-#REF!</f>
      </nc>
      <ndxf>
        <numFmt numFmtId="30" formatCode="@"/>
      </ndxf>
    </rcc>
    <rcc rId="0" sId="1" dxf="1">
      <nc r="L1173">
        <f>J1173-#REF!</f>
      </nc>
      <ndxf>
        <numFmt numFmtId="30" formatCode="@"/>
      </ndxf>
    </rcc>
    <rcc rId="0" sId="1" dxf="1">
      <nc r="L1054">
        <f>J1054-#REF!</f>
      </nc>
      <ndxf>
        <numFmt numFmtId="30" formatCode="@"/>
      </ndxf>
    </rcc>
    <rcc rId="0" sId="1" dxf="1">
      <nc r="L1055">
        <f>J1055-#REF!</f>
      </nc>
      <ndxf>
        <numFmt numFmtId="30" formatCode="@"/>
      </ndxf>
    </rcc>
    <rcc rId="0" sId="1" dxf="1">
      <nc r="L1056">
        <f>J1056-#REF!</f>
      </nc>
      <ndxf>
        <numFmt numFmtId="30" formatCode="@"/>
      </ndxf>
    </rcc>
    <rcc rId="0" sId="1" dxf="1">
      <nc r="L1057">
        <f>J1057-#REF!</f>
      </nc>
      <ndxf>
        <numFmt numFmtId="30" formatCode="@"/>
      </ndxf>
    </rcc>
    <rcc rId="0" sId="1" dxf="1">
      <nc r="L1058">
        <f>J1058-#REF!</f>
      </nc>
      <ndxf>
        <numFmt numFmtId="30" formatCode="@"/>
      </ndxf>
    </rcc>
    <rcc rId="0" sId="1" dxf="1">
      <nc r="L1059">
        <f>J1059-#REF!</f>
      </nc>
      <ndxf>
        <numFmt numFmtId="30" formatCode="@"/>
      </ndxf>
    </rcc>
    <rcc rId="0" sId="1" dxf="1">
      <nc r="L1060">
        <f>J1060-#REF!</f>
      </nc>
      <ndxf>
        <numFmt numFmtId="30" formatCode="@"/>
      </ndxf>
    </rcc>
    <rcc rId="0" sId="1" dxf="1">
      <nc r="L1061">
        <f>J1061-#REF!</f>
      </nc>
      <ndxf>
        <numFmt numFmtId="30" formatCode="@"/>
      </ndxf>
    </rcc>
    <rcc rId="0" sId="1" dxf="1">
      <nc r="L1062">
        <f>J1062-#REF!</f>
      </nc>
      <ndxf>
        <numFmt numFmtId="30" formatCode="@"/>
      </ndxf>
    </rcc>
    <rcc rId="0" sId="1" dxf="1">
      <nc r="L1063">
        <f>J1063-#REF!</f>
      </nc>
      <ndxf>
        <numFmt numFmtId="30" formatCode="@"/>
      </ndxf>
    </rcc>
    <rcc rId="0" sId="1" dxf="1">
      <nc r="L1064">
        <f>J1064-#REF!</f>
      </nc>
      <ndxf>
        <numFmt numFmtId="30" formatCode="@"/>
      </ndxf>
    </rcc>
    <rcc rId="0" sId="1" dxf="1">
      <nc r="L1065">
        <f>J1065-#REF!</f>
      </nc>
      <ndxf>
        <numFmt numFmtId="30" formatCode="@"/>
      </ndxf>
    </rcc>
    <rcc rId="0" sId="1" dxf="1">
      <nc r="L1066">
        <f>J1066-#REF!</f>
      </nc>
      <ndxf>
        <numFmt numFmtId="30" formatCode="@"/>
      </ndxf>
    </rcc>
    <rcc rId="0" sId="1" dxf="1">
      <nc r="L1067">
        <f>J1067-#REF!</f>
      </nc>
      <ndxf>
        <numFmt numFmtId="30" formatCode="@"/>
      </ndxf>
    </rcc>
    <rcc rId="0" sId="1" dxf="1">
      <nc r="L1068">
        <f>J1068-#REF!</f>
      </nc>
      <ndxf>
        <numFmt numFmtId="30" formatCode="@"/>
      </ndxf>
    </rcc>
    <rcc rId="0" sId="1" dxf="1">
      <nc r="L1069">
        <f>J1069-#REF!</f>
      </nc>
      <ndxf>
        <numFmt numFmtId="30" formatCode="@"/>
      </ndxf>
    </rcc>
    <rcc rId="0" sId="1" dxf="1">
      <nc r="L1070">
        <f>J1070-#REF!</f>
      </nc>
      <ndxf>
        <numFmt numFmtId="30" formatCode="@"/>
      </ndxf>
    </rcc>
    <rcc rId="0" sId="1" dxf="1">
      <nc r="L1071">
        <f>J1071-#REF!</f>
      </nc>
      <ndxf>
        <numFmt numFmtId="30" formatCode="@"/>
      </ndxf>
    </rcc>
    <rcc rId="0" sId="1" dxf="1">
      <nc r="L1072">
        <f>J1072-#REF!</f>
      </nc>
      <ndxf>
        <numFmt numFmtId="30" formatCode="@"/>
      </ndxf>
    </rcc>
    <rcc rId="0" sId="1" dxf="1">
      <nc r="L1073">
        <f>J1073-#REF!</f>
      </nc>
      <ndxf>
        <numFmt numFmtId="30" formatCode="@"/>
      </ndxf>
    </rcc>
    <rcc rId="0" sId="1" dxf="1">
      <nc r="L1074">
        <f>J1074-#REF!</f>
      </nc>
      <ndxf>
        <numFmt numFmtId="30" formatCode="@"/>
      </ndxf>
    </rcc>
    <rcc rId="0" sId="1" dxf="1">
      <nc r="L1075">
        <f>J1075-#REF!</f>
      </nc>
      <ndxf>
        <numFmt numFmtId="30" formatCode="@"/>
      </ndxf>
    </rcc>
    <rcc rId="0" sId="1" dxf="1">
      <nc r="L1076">
        <f>J1076-#REF!</f>
      </nc>
      <ndxf>
        <numFmt numFmtId="30" formatCode="@"/>
      </ndxf>
    </rcc>
    <rcc rId="0" sId="1" dxf="1">
      <nc r="L1077">
        <f>J1077-#REF!</f>
      </nc>
      <ndxf>
        <numFmt numFmtId="30" formatCode="@"/>
      </ndxf>
    </rcc>
    <rcc rId="0" sId="1" dxf="1">
      <nc r="L1078">
        <f>J1078-#REF!</f>
      </nc>
      <ndxf>
        <numFmt numFmtId="30" formatCode="@"/>
      </ndxf>
    </rcc>
    <rcc rId="0" sId="1" dxf="1">
      <nc r="L1296">
        <f>J1296-#REF!</f>
      </nc>
      <ndxf>
        <numFmt numFmtId="30" formatCode="@"/>
      </ndxf>
    </rcc>
    <rcc rId="0" sId="1" dxf="1">
      <nc r="L1080">
        <f>J1080-#REF!</f>
      </nc>
      <ndxf>
        <numFmt numFmtId="30" formatCode="@"/>
      </ndxf>
    </rcc>
    <rcc rId="0" sId="1" dxf="1">
      <nc r="L1081">
        <f>J1081-#REF!</f>
      </nc>
      <ndxf>
        <numFmt numFmtId="30" formatCode="@"/>
      </ndxf>
    </rcc>
    <rcc rId="0" sId="1" dxf="1">
      <nc r="L1082">
        <f>J1082-#REF!</f>
      </nc>
      <ndxf>
        <numFmt numFmtId="30" formatCode="@"/>
      </ndxf>
    </rcc>
    <rcc rId="0" sId="1" dxf="1">
      <nc r="L1083">
        <f>J1083-#REF!</f>
      </nc>
      <ndxf>
        <numFmt numFmtId="30" formatCode="@"/>
      </ndxf>
    </rcc>
    <rcc rId="0" sId="1" dxf="1">
      <nc r="L1084">
        <f>J1084-#REF!</f>
      </nc>
      <ndxf>
        <numFmt numFmtId="30" formatCode="@"/>
      </ndxf>
    </rcc>
    <rcc rId="0" sId="1" dxf="1">
      <nc r="L1356">
        <f>J1356-#REF!</f>
      </nc>
      <ndxf>
        <numFmt numFmtId="30" formatCode="@"/>
      </ndxf>
    </rcc>
    <rcc rId="0" sId="1" dxf="1">
      <nc r="L1086">
        <f>J1086-#REF!</f>
      </nc>
      <ndxf>
        <numFmt numFmtId="30" formatCode="@"/>
      </ndxf>
    </rcc>
    <rcc rId="0" sId="1" dxf="1">
      <nc r="L1087">
        <f>J1087-#REF!</f>
      </nc>
      <ndxf>
        <numFmt numFmtId="30" formatCode="@"/>
      </ndxf>
    </rcc>
    <rcc rId="0" sId="1" dxf="1">
      <nc r="L1088">
        <f>J1088-#REF!</f>
      </nc>
      <ndxf>
        <numFmt numFmtId="30" formatCode="@"/>
      </ndxf>
    </rcc>
    <rcc rId="0" sId="1" dxf="1">
      <nc r="L1089">
        <f>J1089-#REF!</f>
      </nc>
      <ndxf>
        <numFmt numFmtId="30" formatCode="@"/>
      </ndxf>
    </rcc>
    <rcc rId="0" sId="1" dxf="1">
      <nc r="L1090">
        <f>J1090-#REF!</f>
      </nc>
      <ndxf>
        <numFmt numFmtId="30" formatCode="@"/>
      </ndxf>
    </rcc>
    <rcc rId="0" sId="1" dxf="1">
      <nc r="L835">
        <f>J835-#REF!</f>
      </nc>
      <ndxf>
        <numFmt numFmtId="30" formatCode="@"/>
      </ndxf>
    </rcc>
    <rcc rId="0" sId="1" dxf="1">
      <nc r="L1092">
        <f>J1092-#REF!</f>
      </nc>
      <ndxf>
        <numFmt numFmtId="30" formatCode="@"/>
      </ndxf>
    </rcc>
    <rcc rId="0" sId="1" dxf="1">
      <nc r="L1079">
        <f>J1079-#REF!</f>
      </nc>
      <ndxf>
        <numFmt numFmtId="30" formatCode="@"/>
      </ndxf>
    </rcc>
    <rcc rId="0" sId="1" dxf="1">
      <nc r="L1093">
        <f>J1093-#REF!</f>
      </nc>
      <ndxf>
        <numFmt numFmtId="30" formatCode="@"/>
      </ndxf>
    </rcc>
    <rcc rId="0" sId="1" dxf="1">
      <nc r="L1095">
        <f>J1095-#REF!</f>
      </nc>
      <ndxf>
        <numFmt numFmtId="30" formatCode="@"/>
      </ndxf>
    </rcc>
    <rcc rId="0" sId="1" dxf="1">
      <nc r="L851">
        <f>J851-#REF!</f>
      </nc>
      <ndxf>
        <numFmt numFmtId="30" formatCode="@"/>
      </ndxf>
    </rcc>
    <rcc rId="0" sId="1" dxf="1">
      <nc r="L1097">
        <f>J1097-#REF!</f>
      </nc>
      <ndxf>
        <numFmt numFmtId="30" formatCode="@"/>
      </ndxf>
    </rcc>
    <rcc rId="0" sId="1" dxf="1">
      <nc r="L1098">
        <f>J1098-#REF!</f>
      </nc>
      <ndxf>
        <numFmt numFmtId="30" formatCode="@"/>
      </ndxf>
    </rcc>
    <rcc rId="0" sId="1" dxf="1">
      <nc r="L1099">
        <f>J1099-#REF!</f>
      </nc>
      <ndxf>
        <numFmt numFmtId="30" formatCode="@"/>
      </ndxf>
    </rcc>
    <rcc rId="0" sId="1" dxf="1">
      <nc r="L1461">
        <f>J1461-#REF!</f>
      </nc>
      <ndxf>
        <numFmt numFmtId="30" formatCode="@"/>
      </ndxf>
    </rcc>
    <rcc rId="0" sId="1" dxf="1">
      <nc r="L1101">
        <f>J1101-#REF!</f>
      </nc>
      <ndxf>
        <numFmt numFmtId="30" formatCode="@"/>
      </ndxf>
    </rcc>
    <rcc rId="0" sId="1" dxf="1">
      <nc r="L1423">
        <f>J1423-#REF!</f>
      </nc>
      <ndxf>
        <numFmt numFmtId="30" formatCode="@"/>
      </ndxf>
    </rcc>
    <rcc rId="0" sId="1" dxf="1">
      <nc r="L1402">
        <f>J1402-#REF!</f>
      </nc>
      <ndxf>
        <numFmt numFmtId="30" formatCode="@"/>
      </ndxf>
    </rcc>
    <rcc rId="0" sId="1" dxf="1">
      <nc r="L1104">
        <f>J1104-#REF!</f>
      </nc>
      <ndxf>
        <numFmt numFmtId="30" formatCode="@"/>
      </ndxf>
    </rcc>
    <rcc rId="0" sId="1" dxf="1">
      <nc r="L1105">
        <f>J1105-#REF!</f>
      </nc>
      <ndxf>
        <numFmt numFmtId="30" formatCode="@"/>
      </ndxf>
    </rcc>
    <rcc rId="0" sId="1" dxf="1">
      <nc r="L1106">
        <f>J1106-#REF!</f>
      </nc>
      <ndxf>
        <numFmt numFmtId="30" formatCode="@"/>
      </ndxf>
    </rcc>
    <rcc rId="0" sId="1" dxf="1">
      <nc r="L1230">
        <f>J1230-#REF!</f>
      </nc>
      <ndxf>
        <numFmt numFmtId="30" formatCode="@"/>
      </ndxf>
    </rcc>
    <rcc rId="0" sId="1" dxf="1">
      <nc r="L1108">
        <f>J1108-#REF!</f>
      </nc>
      <ndxf>
        <numFmt numFmtId="30" formatCode="@"/>
      </ndxf>
    </rcc>
    <rcc rId="0" sId="1" dxf="1">
      <nc r="L1109">
        <f>J1109-#REF!</f>
      </nc>
      <ndxf>
        <numFmt numFmtId="30" formatCode="@"/>
      </ndxf>
    </rcc>
    <rcc rId="0" sId="1" dxf="1">
      <nc r="L1110">
        <f>J1110-#REF!</f>
      </nc>
      <ndxf>
        <numFmt numFmtId="30" formatCode="@"/>
      </ndxf>
    </rcc>
    <rcc rId="0" sId="1" dxf="1">
      <nc r="L1111">
        <f>J1111-#REF!</f>
      </nc>
      <ndxf>
        <numFmt numFmtId="30" formatCode="@"/>
      </ndxf>
    </rcc>
    <rcc rId="0" sId="1" dxf="1">
      <nc r="L1112">
        <f>J1112-#REF!</f>
      </nc>
      <ndxf>
        <numFmt numFmtId="30" formatCode="@"/>
      </ndxf>
    </rcc>
    <rcc rId="0" sId="1" dxf="1">
      <nc r="L1113">
        <f>J1113-#REF!</f>
      </nc>
      <ndxf>
        <numFmt numFmtId="30" formatCode="@"/>
      </ndxf>
    </rcc>
    <rcc rId="0" sId="1" dxf="1">
      <nc r="L1114">
        <f>J1114-#REF!</f>
      </nc>
      <ndxf>
        <numFmt numFmtId="30" formatCode="@"/>
      </ndxf>
    </rcc>
    <rcc rId="0" sId="1" dxf="1">
      <nc r="L1115">
        <f>J1115-#REF!</f>
      </nc>
      <ndxf>
        <numFmt numFmtId="30" formatCode="@"/>
      </ndxf>
    </rcc>
    <rcc rId="0" sId="1" dxf="1">
      <nc r="L1116">
        <f>J1116-#REF!</f>
      </nc>
      <ndxf>
        <numFmt numFmtId="30" formatCode="@"/>
      </ndxf>
    </rcc>
    <rcc rId="0" sId="1" dxf="1">
      <nc r="L1117">
        <f>J1117-#REF!</f>
      </nc>
      <ndxf>
        <numFmt numFmtId="30" formatCode="@"/>
      </ndxf>
    </rcc>
    <rcc rId="0" sId="1" dxf="1">
      <nc r="L1118">
        <f>J1118-#REF!</f>
      </nc>
      <ndxf>
        <numFmt numFmtId="30" formatCode="@"/>
      </ndxf>
    </rcc>
    <rcc rId="0" sId="1" dxf="1">
      <nc r="L891">
        <f>J891-#REF!</f>
      </nc>
      <ndxf>
        <numFmt numFmtId="30" formatCode="@"/>
      </ndxf>
    </rcc>
    <rcc rId="0" sId="1" dxf="1">
      <nc r="L1120">
        <f>J1120-#REF!</f>
      </nc>
      <ndxf>
        <numFmt numFmtId="30" formatCode="@"/>
      </ndxf>
    </rcc>
    <rcc rId="0" sId="1" dxf="1">
      <nc r="L1121">
        <f>J1121-#REF!</f>
      </nc>
      <ndxf>
        <numFmt numFmtId="30" formatCode="@"/>
      </ndxf>
    </rcc>
    <rcc rId="0" sId="1" dxf="1">
      <nc r="L1122">
        <f>J1122-#REF!</f>
      </nc>
      <ndxf>
        <numFmt numFmtId="30" formatCode="@"/>
      </ndxf>
    </rcc>
    <rcc rId="0" sId="1" dxf="1">
      <nc r="L1123">
        <f>J1123-#REF!</f>
      </nc>
      <ndxf>
        <numFmt numFmtId="30" formatCode="@"/>
      </ndxf>
    </rcc>
    <rcc rId="0" sId="1" dxf="1">
      <nc r="L1124">
        <f>J1124-#REF!</f>
      </nc>
      <ndxf>
        <numFmt numFmtId="30" formatCode="@"/>
      </ndxf>
    </rcc>
    <rcc rId="0" sId="1" dxf="1">
      <nc r="L1237">
        <f>J1237-#REF!</f>
      </nc>
      <ndxf>
        <numFmt numFmtId="30" formatCode="@"/>
      </ndxf>
    </rcc>
    <rcc rId="0" sId="1" dxf="1">
      <nc r="L1297">
        <f>J1297-#REF!</f>
      </nc>
      <ndxf>
        <numFmt numFmtId="30" formatCode="@"/>
      </ndxf>
    </rcc>
    <rcc rId="0" sId="1" dxf="1">
      <nc r="L1127">
        <f>J1127-#REF!</f>
      </nc>
      <ndxf>
        <numFmt numFmtId="30" formatCode="@"/>
      </ndxf>
    </rcc>
    <rcc rId="0" sId="1" dxf="1">
      <nc r="L1128">
        <f>J1128-#REF!</f>
      </nc>
      <ndxf>
        <numFmt numFmtId="30" formatCode="@"/>
      </ndxf>
    </rcc>
    <rcc rId="0" sId="1" dxf="1">
      <nc r="L1129">
        <f>J1129-#REF!</f>
      </nc>
      <ndxf>
        <numFmt numFmtId="30" formatCode="@"/>
      </ndxf>
    </rcc>
    <rcc rId="0" sId="1" dxf="1">
      <nc r="L1130">
        <f>J1130-#REF!</f>
      </nc>
      <ndxf>
        <numFmt numFmtId="30" formatCode="@"/>
      </ndxf>
    </rcc>
    <rcc rId="0" sId="1" dxf="1">
      <nc r="L1131">
        <f>J1131-#REF!</f>
      </nc>
      <ndxf>
        <numFmt numFmtId="30" formatCode="@"/>
      </ndxf>
    </rcc>
    <rcc rId="0" sId="1" dxf="1">
      <nc r="L1132">
        <f>J1132-#REF!</f>
      </nc>
      <ndxf>
        <numFmt numFmtId="30" formatCode="@"/>
      </ndxf>
    </rcc>
    <rcc rId="0" sId="1" dxf="1">
      <nc r="L1133">
        <f>J1133-#REF!</f>
      </nc>
      <ndxf>
        <numFmt numFmtId="30" formatCode="@"/>
      </ndxf>
    </rcc>
    <rcc rId="0" sId="1" dxf="1">
      <nc r="L1134">
        <f>J1134-#REF!</f>
      </nc>
      <ndxf>
        <numFmt numFmtId="30" formatCode="@"/>
      </ndxf>
    </rcc>
    <rcc rId="0" sId="1" dxf="1">
      <nc r="L1135">
        <f>J1135-#REF!</f>
      </nc>
      <ndxf>
        <numFmt numFmtId="30" formatCode="@"/>
      </ndxf>
    </rcc>
    <rcc rId="0" sId="1" dxf="1">
      <nc r="L1136">
        <f>J1136-#REF!</f>
      </nc>
      <ndxf>
        <numFmt numFmtId="30" formatCode="@"/>
      </ndxf>
    </rcc>
    <rcc rId="0" sId="1" dxf="1">
      <nc r="L1137">
        <f>J1137-#REF!</f>
      </nc>
      <ndxf>
        <numFmt numFmtId="30" formatCode="@"/>
      </ndxf>
    </rcc>
    <rcc rId="0" sId="1" dxf="1">
      <nc r="L1138">
        <f>J1138-#REF!</f>
      </nc>
      <ndxf>
        <numFmt numFmtId="30" formatCode="@"/>
      </ndxf>
    </rcc>
    <rcc rId="0" sId="1" dxf="1">
      <nc r="L1139">
        <f>J1139-#REF!</f>
      </nc>
      <ndxf>
        <numFmt numFmtId="30" formatCode="@"/>
      </ndxf>
    </rcc>
    <rcc rId="0" sId="1" dxf="1">
      <nc r="L1140">
        <f>J1140-#REF!</f>
      </nc>
      <ndxf>
        <numFmt numFmtId="30" formatCode="@"/>
      </ndxf>
    </rcc>
    <rcc rId="0" sId="1" dxf="1">
      <nc r="L1141">
        <f>J1141-#REF!</f>
      </nc>
      <ndxf>
        <numFmt numFmtId="30" formatCode="@"/>
      </ndxf>
    </rcc>
    <rcc rId="0" sId="1" dxf="1">
      <nc r="L1142">
        <f>J1142-#REF!</f>
      </nc>
      <ndxf>
        <numFmt numFmtId="30" formatCode="@"/>
      </ndxf>
    </rcc>
    <rcc rId="0" sId="1" dxf="1">
      <nc r="L1143">
        <f>J1143-#REF!</f>
      </nc>
      <ndxf>
        <numFmt numFmtId="30" formatCode="@"/>
      </ndxf>
    </rcc>
    <rcc rId="0" sId="1" dxf="1">
      <nc r="L1144">
        <f>J1144-#REF!</f>
      </nc>
      <ndxf>
        <numFmt numFmtId="30" formatCode="@"/>
      </ndxf>
    </rcc>
    <rcc rId="0" sId="1" dxf="1">
      <nc r="L1145">
        <f>J1145-#REF!</f>
      </nc>
      <ndxf>
        <numFmt numFmtId="30" formatCode="@"/>
      </ndxf>
    </rcc>
    <rcc rId="0" sId="1" dxf="1">
      <nc r="L1411">
        <f>J1411-#REF!</f>
      </nc>
      <ndxf>
        <numFmt numFmtId="30" formatCode="@"/>
      </ndxf>
    </rcc>
    <rcc rId="0" sId="1" dxf="1">
      <nc r="L1147">
        <f>J1147-#REF!</f>
      </nc>
      <ndxf>
        <numFmt numFmtId="30" formatCode="@"/>
      </ndxf>
    </rcc>
    <rcc rId="0" sId="1" dxf="1">
      <nc r="L1148">
        <f>J1148-#REF!</f>
      </nc>
      <ndxf>
        <numFmt numFmtId="30" formatCode="@"/>
      </ndxf>
    </rcc>
    <rcc rId="0" sId="1" dxf="1">
      <nc r="L1149">
        <f>J1149-#REF!</f>
      </nc>
      <ndxf>
        <numFmt numFmtId="30" formatCode="@"/>
      </ndxf>
    </rcc>
    <rcc rId="0" sId="1" dxf="1">
      <nc r="L1150">
        <f>J1150-#REF!</f>
      </nc>
      <ndxf>
        <numFmt numFmtId="30" formatCode="@"/>
      </ndxf>
    </rcc>
    <rcc rId="0" sId="1" dxf="1">
      <nc r="L775">
        <f>J775-#REF!</f>
      </nc>
      <ndxf>
        <numFmt numFmtId="30" formatCode="@"/>
      </ndxf>
    </rcc>
    <rcc rId="0" sId="1" dxf="1">
      <nc r="L1152">
        <f>J1152-#REF!</f>
      </nc>
      <ndxf>
        <numFmt numFmtId="30" formatCode="@"/>
      </ndxf>
    </rcc>
    <rcc rId="0" sId="1" dxf="1">
      <nc r="L1437">
        <f>J1437-#REF!</f>
      </nc>
      <ndxf>
        <numFmt numFmtId="30" formatCode="@"/>
      </ndxf>
    </rcc>
    <rcc rId="0" sId="1" dxf="1">
      <nc r="L1154">
        <f>J1154-#REF!</f>
      </nc>
      <ndxf>
        <numFmt numFmtId="30" formatCode="@"/>
      </ndxf>
    </rcc>
    <rcc rId="0" sId="1" dxf="1">
      <nc r="L1157">
        <f>J1157-#REF!</f>
      </nc>
      <ndxf>
        <numFmt numFmtId="30" formatCode="@"/>
      </ndxf>
    </rcc>
    <rcc rId="0" sId="1" dxf="1">
      <nc r="L1517">
        <f>J1517-#REF!</f>
      </nc>
      <ndxf>
        <numFmt numFmtId="30" formatCode="@"/>
      </ndxf>
    </rcc>
    <rcc rId="0" sId="1" dxf="1">
      <nc r="L1557">
        <f>J1557-#REF!</f>
      </nc>
      <ndxf>
        <numFmt numFmtId="30" formatCode="@"/>
      </ndxf>
    </rcc>
    <rcc rId="0" sId="1" dxf="1">
      <nc r="L1158">
        <f>J1158-#REF!</f>
      </nc>
      <ndxf>
        <numFmt numFmtId="30" formatCode="@"/>
      </ndxf>
    </rcc>
    <rcc rId="0" sId="1" dxf="1">
      <nc r="L1159">
        <f>J1159-#REF!</f>
      </nc>
      <ndxf>
        <numFmt numFmtId="30" formatCode="@"/>
      </ndxf>
    </rcc>
    <rcc rId="0" sId="1" dxf="1">
      <nc r="L1160">
        <f>J1160-#REF!</f>
      </nc>
      <ndxf>
        <numFmt numFmtId="30" formatCode="@"/>
      </ndxf>
    </rcc>
    <rcc rId="0" sId="1" dxf="1">
      <nc r="L1161">
        <f>J1161-#REF!</f>
      </nc>
      <ndxf>
        <numFmt numFmtId="30" formatCode="@"/>
      </ndxf>
    </rcc>
    <rcc rId="0" sId="1" dxf="1">
      <nc r="L1162">
        <f>J1162-#REF!</f>
      </nc>
      <ndxf>
        <numFmt numFmtId="30" formatCode="@"/>
      </ndxf>
    </rcc>
    <rcc rId="0" sId="1" dxf="1">
      <nc r="L1163">
        <f>J1163-#REF!</f>
      </nc>
      <ndxf>
        <numFmt numFmtId="30" formatCode="@"/>
      </ndxf>
    </rcc>
    <rcc rId="0" sId="1" dxf="1">
      <nc r="L1164">
        <f>J1164-#REF!</f>
      </nc>
      <ndxf>
        <numFmt numFmtId="30" formatCode="@"/>
      </ndxf>
    </rcc>
    <rcc rId="0" sId="1" dxf="1">
      <nc r="L1165">
        <f>J1165-#REF!</f>
      </nc>
      <ndxf>
        <numFmt numFmtId="30" formatCode="@"/>
      </ndxf>
    </rcc>
    <rcc rId="0" sId="1" dxf="1">
      <nc r="L1166">
        <f>J1166-#REF!</f>
      </nc>
      <ndxf>
        <numFmt numFmtId="30" formatCode="@"/>
      </ndxf>
    </rcc>
    <rcc rId="0" sId="1" dxf="1">
      <nc r="L1167">
        <f>J1167-#REF!</f>
      </nc>
      <ndxf>
        <numFmt numFmtId="30" formatCode="@"/>
      </ndxf>
    </rcc>
    <rcc rId="0" sId="1" dxf="1">
      <nc r="L1168">
        <f>J1168-#REF!</f>
      </nc>
      <ndxf>
        <numFmt numFmtId="30" formatCode="@"/>
      </ndxf>
    </rcc>
    <rcc rId="0" sId="1" dxf="1">
      <nc r="L1169">
        <f>J1169-#REF!</f>
      </nc>
      <ndxf>
        <numFmt numFmtId="30" formatCode="@"/>
      </ndxf>
    </rcc>
    <rcc rId="0" sId="1" dxf="1">
      <nc r="L1170">
        <f>J1170-#REF!</f>
      </nc>
      <ndxf>
        <numFmt numFmtId="30" formatCode="@"/>
      </ndxf>
    </rcc>
    <rcc rId="0" sId="1" dxf="1">
      <nc r="L1171">
        <f>J1171-#REF!</f>
      </nc>
      <ndxf>
        <numFmt numFmtId="30" formatCode="@"/>
      </ndxf>
    </rcc>
    <rcc rId="0" sId="1" dxf="1">
      <nc r="L1172">
        <f>J1172-#REF!</f>
      </nc>
      <ndxf>
        <numFmt numFmtId="30" formatCode="@"/>
      </ndxf>
    </rcc>
    <rcc rId="0" sId="1" dxf="1">
      <nc r="L1702">
        <f>J1702-#REF!</f>
      </nc>
      <ndxf>
        <numFmt numFmtId="30" formatCode="@"/>
      </ndxf>
    </rcc>
    <rcc rId="0" sId="1" dxf="1">
      <nc r="L1174">
        <f>J1174-#REF!</f>
      </nc>
      <ndxf>
        <numFmt numFmtId="30" formatCode="@"/>
      </ndxf>
    </rcc>
    <rcc rId="0" sId="1" dxf="1">
      <nc r="L1175">
        <f>J1175-#REF!</f>
      </nc>
      <ndxf>
        <numFmt numFmtId="30" formatCode="@"/>
      </ndxf>
    </rcc>
    <rcc rId="0" sId="1" dxf="1">
      <nc r="L1176">
        <f>J1176-#REF!</f>
      </nc>
      <ndxf>
        <numFmt numFmtId="30" formatCode="@"/>
      </ndxf>
    </rcc>
    <rcc rId="0" sId="1" dxf="1">
      <nc r="L1177">
        <f>J1177-#REF!</f>
      </nc>
      <ndxf>
        <numFmt numFmtId="30" formatCode="@"/>
      </ndxf>
    </rcc>
    <rcc rId="0" sId="1" dxf="1">
      <nc r="L1178">
        <f>J1178-#REF!</f>
      </nc>
      <ndxf>
        <numFmt numFmtId="30" formatCode="@"/>
      </ndxf>
    </rcc>
    <rcc rId="0" sId="1" dxf="1">
      <nc r="L1179">
        <f>J1179-#REF!</f>
      </nc>
      <ndxf>
        <numFmt numFmtId="30" formatCode="@"/>
      </ndxf>
    </rcc>
    <rcc rId="0" sId="1" dxf="1">
      <nc r="L1180">
        <f>J1180-#REF!</f>
      </nc>
      <ndxf>
        <numFmt numFmtId="30" formatCode="@"/>
      </ndxf>
    </rcc>
    <rcc rId="0" sId="1" dxf="1">
      <nc r="L1181">
        <f>J1181-#REF!</f>
      </nc>
      <ndxf>
        <numFmt numFmtId="30" formatCode="@"/>
      </ndxf>
    </rcc>
    <rcc rId="0" sId="1" dxf="1">
      <nc r="L1182">
        <f>J1182-#REF!</f>
      </nc>
      <ndxf>
        <numFmt numFmtId="30" formatCode="@"/>
      </ndxf>
    </rcc>
    <rcc rId="0" sId="1" dxf="1">
      <nc r="L1183">
        <f>J1183-#REF!</f>
      </nc>
      <ndxf>
        <numFmt numFmtId="30" formatCode="@"/>
      </ndxf>
    </rcc>
    <rcc rId="0" sId="1" dxf="1">
      <nc r="L1184">
        <f>J1184-#REF!</f>
      </nc>
      <ndxf>
        <numFmt numFmtId="30" formatCode="@"/>
      </ndxf>
    </rcc>
    <rcc rId="0" sId="1" dxf="1">
      <nc r="L1185">
        <f>J1185-#REF!</f>
      </nc>
      <ndxf>
        <numFmt numFmtId="30" formatCode="@"/>
      </ndxf>
    </rcc>
    <rcc rId="0" sId="1" dxf="1">
      <nc r="L1208">
        <f>J1208-#REF!</f>
      </nc>
      <ndxf>
        <numFmt numFmtId="30" formatCode="@"/>
      </ndxf>
    </rcc>
    <rcc rId="0" sId="1" dxf="1">
      <nc r="L1187">
        <f>J1187-#REF!</f>
      </nc>
      <ndxf>
        <numFmt numFmtId="30" formatCode="@"/>
      </ndxf>
    </rcc>
    <rcc rId="0" sId="1" dxf="1">
      <nc r="L1188">
        <f>J1188-#REF!</f>
      </nc>
      <ndxf>
        <numFmt numFmtId="30" formatCode="@"/>
      </ndxf>
    </rcc>
    <rcc rId="0" sId="1" dxf="1">
      <nc r="L1189">
        <f>J1189-#REF!</f>
      </nc>
      <ndxf>
        <numFmt numFmtId="30" formatCode="@"/>
      </ndxf>
    </rcc>
    <rcc rId="0" sId="1" dxf="1">
      <nc r="L1190">
        <f>J1190-#REF!</f>
      </nc>
      <ndxf>
        <numFmt numFmtId="30" formatCode="@"/>
      </ndxf>
    </rcc>
    <rcc rId="0" sId="1" dxf="1">
      <nc r="L1192">
        <f>J1192-#REF!</f>
      </nc>
      <ndxf>
        <numFmt numFmtId="30" formatCode="@"/>
      </ndxf>
    </rcc>
    <rcc rId="0" sId="1" dxf="1">
      <nc r="L1540">
        <f>J1540-#REF!</f>
      </nc>
      <ndxf>
        <numFmt numFmtId="30" formatCode="@"/>
      </ndxf>
    </rcc>
    <rcc rId="0" sId="1" dxf="1">
      <nc r="L1193">
        <f>J1193-#REF!</f>
      </nc>
      <ndxf>
        <numFmt numFmtId="30" formatCode="@"/>
      </ndxf>
    </rcc>
    <rcc rId="0" sId="1" dxf="1">
      <nc r="L1194">
        <f>J1194-#REF!</f>
      </nc>
      <ndxf>
        <numFmt numFmtId="30" formatCode="@"/>
      </ndxf>
    </rcc>
    <rcc rId="0" sId="1" dxf="1">
      <nc r="L1195">
        <f>J1195-#REF!</f>
      </nc>
      <ndxf>
        <numFmt numFmtId="30" formatCode="@"/>
      </ndxf>
    </rcc>
    <rcc rId="0" sId="1" dxf="1">
      <nc r="L1196">
        <f>J1196-#REF!</f>
      </nc>
      <ndxf>
        <numFmt numFmtId="30" formatCode="@"/>
      </ndxf>
    </rcc>
    <rcc rId="0" sId="1" dxf="1">
      <nc r="L1197">
        <f>J1197-#REF!</f>
      </nc>
      <ndxf>
        <numFmt numFmtId="30" formatCode="@"/>
      </ndxf>
    </rcc>
    <rcc rId="0" sId="1" dxf="1">
      <nc r="L1199">
        <f>J1199-#REF!</f>
      </nc>
      <ndxf>
        <numFmt numFmtId="30" formatCode="@"/>
      </ndxf>
    </rcc>
    <rcc rId="0" sId="1" dxf="1">
      <nc r="L1200">
        <f>J1200-#REF!</f>
      </nc>
      <ndxf>
        <numFmt numFmtId="30" formatCode="@"/>
      </ndxf>
    </rcc>
    <rcc rId="0" sId="1" dxf="1">
      <nc r="L1343">
        <f>J1343-#REF!</f>
      </nc>
      <ndxf>
        <numFmt numFmtId="30" formatCode="@"/>
      </ndxf>
    </rcc>
    <rcc rId="0" sId="1" dxf="1">
      <nc r="L1201">
        <f>J1201-#REF!</f>
      </nc>
      <ndxf>
        <numFmt numFmtId="30" formatCode="@"/>
      </ndxf>
    </rcc>
    <rcc rId="0" sId="1" dxf="1">
      <nc r="L1202">
        <f>J1202-#REF!</f>
      </nc>
      <ndxf>
        <numFmt numFmtId="30" formatCode="@"/>
      </ndxf>
    </rcc>
    <rcc rId="0" sId="1" dxf="1">
      <nc r="L1203">
        <f>J1203-#REF!</f>
      </nc>
      <ndxf>
        <numFmt numFmtId="30" formatCode="@"/>
      </ndxf>
    </rcc>
    <rcc rId="0" sId="1" dxf="1">
      <nc r="L1204">
        <f>J1204-#REF!</f>
      </nc>
      <ndxf>
        <numFmt numFmtId="30" formatCode="@"/>
      </ndxf>
    </rcc>
    <rcc rId="0" sId="1" dxf="1">
      <nc r="L1205">
        <f>J1205-#REF!</f>
      </nc>
      <ndxf>
        <numFmt numFmtId="30" formatCode="@"/>
      </ndxf>
    </rcc>
    <rcc rId="0" sId="1" dxf="1">
      <nc r="L1206">
        <f>J1206-#REF!</f>
      </nc>
      <ndxf>
        <numFmt numFmtId="30" formatCode="@"/>
      </ndxf>
    </rcc>
    <rcc rId="0" sId="1" dxf="1">
      <nc r="L1207">
        <f>J1207-#REF!</f>
      </nc>
      <ndxf>
        <numFmt numFmtId="30" formatCode="@"/>
      </ndxf>
    </rcc>
    <rcc rId="0" sId="1" dxf="1">
      <nc r="L1209">
        <f>J1209-#REF!</f>
      </nc>
      <ndxf>
        <numFmt numFmtId="30" formatCode="@"/>
      </ndxf>
    </rcc>
    <rcc rId="0" sId="1" dxf="1">
      <nc r="L1210">
        <f>J1210-#REF!</f>
      </nc>
      <ndxf>
        <numFmt numFmtId="30" formatCode="@"/>
      </ndxf>
    </rcc>
    <rcc rId="0" sId="1" dxf="1">
      <nc r="L1211">
        <f>J1211-#REF!</f>
      </nc>
      <ndxf>
        <numFmt numFmtId="30" formatCode="@"/>
      </ndxf>
    </rcc>
    <rcc rId="0" sId="1" dxf="1">
      <nc r="L1238">
        <f>J1238-#REF!</f>
      </nc>
      <ndxf>
        <numFmt numFmtId="30" formatCode="@"/>
      </ndxf>
    </rcc>
    <rcc rId="0" sId="1" dxf="1">
      <nc r="L1212">
        <f>J1212-#REF!</f>
      </nc>
      <ndxf>
        <numFmt numFmtId="30" formatCode="@"/>
      </ndxf>
    </rcc>
    <rcc rId="0" sId="1" dxf="1">
      <nc r="L1374">
        <f>J1374-#REF!</f>
      </nc>
      <ndxf>
        <numFmt numFmtId="30" formatCode="@"/>
      </ndxf>
    </rcc>
    <rcc rId="0" sId="1" dxf="1">
      <nc r="L1214">
        <f>J1214-#REF!</f>
      </nc>
      <ndxf>
        <numFmt numFmtId="30" formatCode="@"/>
      </ndxf>
    </rcc>
    <rcc rId="0" sId="1" dxf="1">
      <nc r="L1215">
        <f>J1215-#REF!</f>
      </nc>
      <ndxf>
        <numFmt numFmtId="30" formatCode="@"/>
      </ndxf>
    </rcc>
    <rcc rId="0" sId="1" dxf="1">
      <nc r="L1216">
        <f>J1216-#REF!</f>
      </nc>
      <ndxf>
        <numFmt numFmtId="30" formatCode="@"/>
      </ndxf>
    </rcc>
    <rcc rId="0" sId="1" dxf="1">
      <nc r="L1217">
        <f>J1217-#REF!</f>
      </nc>
      <ndxf>
        <numFmt numFmtId="30" formatCode="@"/>
      </ndxf>
    </rcc>
    <rcc rId="0" sId="1" dxf="1">
      <nc r="L1218">
        <f>J1218-#REF!</f>
      </nc>
      <ndxf>
        <numFmt numFmtId="30" formatCode="@"/>
      </ndxf>
    </rcc>
    <rcc rId="0" sId="1" dxf="1">
      <nc r="L1219">
        <f>J1219-#REF!</f>
      </nc>
      <ndxf>
        <numFmt numFmtId="30" formatCode="@"/>
      </ndxf>
    </rcc>
    <rcc rId="0" sId="1" dxf="1">
      <nc r="L1220">
        <f>J1220-#REF!</f>
      </nc>
      <ndxf>
        <numFmt numFmtId="30" formatCode="@"/>
      </ndxf>
    </rcc>
    <rcc rId="0" sId="1" dxf="1">
      <nc r="L1221">
        <f>J1221-#REF!</f>
      </nc>
      <ndxf>
        <numFmt numFmtId="30" formatCode="@"/>
      </ndxf>
    </rcc>
    <rcc rId="0" sId="1" dxf="1">
      <nc r="L1222">
        <f>J1222-#REF!</f>
      </nc>
      <ndxf>
        <numFmt numFmtId="30" formatCode="@"/>
      </ndxf>
    </rcc>
    <rcc rId="0" sId="1" dxf="1">
      <nc r="L1223">
        <f>J1223-#REF!</f>
      </nc>
      <ndxf>
        <numFmt numFmtId="30" formatCode="@"/>
      </ndxf>
    </rcc>
    <rcc rId="0" sId="1" dxf="1">
      <nc r="L1224">
        <f>J1224-#REF!</f>
      </nc>
      <ndxf>
        <numFmt numFmtId="30" formatCode="@"/>
      </ndxf>
    </rcc>
    <rcc rId="0" sId="1" dxf="1">
      <nc r="L1225">
        <f>J1225-#REF!</f>
      </nc>
      <ndxf>
        <numFmt numFmtId="30" formatCode="@"/>
      </ndxf>
    </rcc>
    <rcc rId="0" sId="1" dxf="1">
      <nc r="L1226">
        <f>J1226-#REF!</f>
      </nc>
      <ndxf>
        <numFmt numFmtId="30" formatCode="@"/>
      </ndxf>
    </rcc>
    <rcc rId="0" sId="1" dxf="1">
      <nc r="L1227">
        <f>J1227-#REF!</f>
      </nc>
      <ndxf>
        <numFmt numFmtId="30" formatCode="@"/>
      </ndxf>
    </rcc>
    <rcc rId="0" sId="1" dxf="1">
      <nc r="L1228">
        <f>J1228-#REF!</f>
      </nc>
      <ndxf>
        <numFmt numFmtId="30" formatCode="@"/>
      </ndxf>
    </rcc>
    <rcc rId="0" sId="1" dxf="1">
      <nc r="L1151">
        <f>J1151-#REF!</f>
      </nc>
      <ndxf>
        <numFmt numFmtId="30" formatCode="@"/>
      </ndxf>
    </rcc>
    <rcc rId="0" sId="1" dxf="1">
      <nc r="L1100">
        <f>J1100-#REF!</f>
      </nc>
      <ndxf>
        <numFmt numFmtId="30" formatCode="@"/>
      </ndxf>
    </rcc>
    <rcc rId="0" sId="1" dxf="1">
      <nc r="L1231">
        <f>J1231-#REF!</f>
      </nc>
      <ndxf>
        <numFmt numFmtId="30" formatCode="@"/>
      </ndxf>
    </rcc>
    <rcc rId="0" sId="1" dxf="1">
      <nc r="L1232">
        <f>J1232-#REF!</f>
      </nc>
      <ndxf>
        <numFmt numFmtId="30" formatCode="@"/>
      </ndxf>
    </rcc>
    <rcc rId="0" sId="1" dxf="1">
      <nc r="L1233">
        <f>J1233-#REF!</f>
      </nc>
      <ndxf>
        <numFmt numFmtId="30" formatCode="@"/>
      </ndxf>
    </rcc>
    <rcc rId="0" sId="1" dxf="1">
      <nc r="L1298">
        <f>J1298-#REF!</f>
      </nc>
      <ndxf>
        <numFmt numFmtId="30" formatCode="@"/>
      </ndxf>
    </rcc>
    <rcc rId="0" sId="1" dxf="1">
      <nc r="L1235">
        <f>J1235-#REF!</f>
      </nc>
      <ndxf>
        <numFmt numFmtId="30" formatCode="@"/>
      </ndxf>
    </rcc>
    <rcc rId="0" sId="1" dxf="1">
      <nc r="L1153">
        <f>J1153-#REF!</f>
      </nc>
      <ndxf>
        <numFmt numFmtId="30" formatCode="@"/>
      </ndxf>
    </rcc>
    <rcc rId="0" sId="1" dxf="1">
      <nc r="L1236">
        <f>J1236-#REF!</f>
      </nc>
      <ndxf>
        <numFmt numFmtId="30" formatCode="@"/>
      </ndxf>
    </rcc>
    <rcc rId="0" sId="1" dxf="1">
      <nc r="L1096">
        <f>J1096-#REF!</f>
      </nc>
      <ndxf>
        <numFmt numFmtId="30" formatCode="@"/>
      </ndxf>
    </rcc>
    <rcc rId="0" sId="1" dxf="1">
      <nc r="L1239">
        <f>J1239-#REF!</f>
      </nc>
      <ndxf>
        <numFmt numFmtId="30" formatCode="@"/>
      </ndxf>
    </rcc>
    <rcc rId="0" sId="1" dxf="1">
      <nc r="L1240">
        <f>J1240-#REF!</f>
      </nc>
      <ndxf>
        <numFmt numFmtId="30" formatCode="@"/>
      </ndxf>
    </rcc>
    <rcc rId="0" sId="1" dxf="1">
      <nc r="L1241">
        <f>J1241-#REF!</f>
      </nc>
      <ndxf>
        <numFmt numFmtId="30" formatCode="@"/>
      </ndxf>
    </rcc>
    <rcc rId="0" sId="1" dxf="1">
      <nc r="L1242">
        <f>J1242-#REF!</f>
      </nc>
      <ndxf>
        <numFmt numFmtId="30" formatCode="@"/>
      </ndxf>
    </rcc>
    <rcc rId="0" sId="1" dxf="1">
      <nc r="L1243">
        <f>J1243-#REF!</f>
      </nc>
      <ndxf>
        <numFmt numFmtId="30" formatCode="@"/>
      </ndxf>
    </rcc>
    <rcc rId="0" sId="1" dxf="1">
      <nc r="L1244">
        <f>J1244-#REF!</f>
      </nc>
      <ndxf>
        <numFmt numFmtId="30" formatCode="@"/>
      </ndxf>
    </rcc>
    <rcc rId="0" sId="1" dxf="1">
      <nc r="L1245">
        <f>J1245-#REF!</f>
      </nc>
      <ndxf>
        <numFmt numFmtId="30" formatCode="@"/>
      </ndxf>
    </rcc>
    <rcc rId="0" sId="1" dxf="1">
      <nc r="L1246">
        <f>J1246-#REF!</f>
      </nc>
      <ndxf>
        <numFmt numFmtId="30" formatCode="@"/>
      </ndxf>
    </rcc>
    <rcc rId="0" sId="1" dxf="1">
      <nc r="L1247">
        <f>J1247-#REF!</f>
      </nc>
      <ndxf>
        <numFmt numFmtId="30" formatCode="@"/>
      </ndxf>
    </rcc>
    <rcc rId="0" sId="1" dxf="1">
      <nc r="L1248">
        <f>J1248-#REF!</f>
      </nc>
      <ndxf>
        <numFmt numFmtId="30" formatCode="@"/>
      </ndxf>
    </rcc>
    <rcc rId="0" sId="1" dxf="1">
      <nc r="L1249">
        <f>J1249-#REF!</f>
      </nc>
      <ndxf>
        <numFmt numFmtId="30" formatCode="@"/>
      </ndxf>
    </rcc>
    <rcc rId="0" sId="1" dxf="1">
      <nc r="L1250">
        <f>J1250-#REF!</f>
      </nc>
      <ndxf>
        <numFmt numFmtId="30" formatCode="@"/>
      </ndxf>
    </rcc>
    <rcc rId="0" sId="1" dxf="1">
      <nc r="L1251">
        <f>J1251-#REF!</f>
      </nc>
      <ndxf>
        <numFmt numFmtId="30" formatCode="@"/>
      </ndxf>
    </rcc>
    <rcc rId="0" sId="1" dxf="1">
      <nc r="L1252">
        <f>J1252-#REF!</f>
      </nc>
      <ndxf>
        <numFmt numFmtId="30" formatCode="@"/>
      </ndxf>
    </rcc>
    <rcc rId="0" sId="1" dxf="1">
      <nc r="L1253">
        <f>J1253-#REF!</f>
      </nc>
      <ndxf>
        <numFmt numFmtId="30" formatCode="@"/>
      </ndxf>
    </rcc>
    <rcc rId="0" sId="1" dxf="1">
      <nc r="L1254">
        <f>J1254-#REF!</f>
      </nc>
      <ndxf>
        <numFmt numFmtId="30" formatCode="@"/>
      </ndxf>
    </rcc>
    <rcc rId="0" sId="1" dxf="1">
      <nc r="L1255">
        <f>J1255-#REF!</f>
      </nc>
      <ndxf>
        <numFmt numFmtId="30" formatCode="@"/>
      </ndxf>
    </rcc>
    <rcc rId="0" sId="1" dxf="1">
      <nc r="L1256">
        <f>J1256-#REF!</f>
      </nc>
      <ndxf>
        <numFmt numFmtId="30" formatCode="@"/>
      </ndxf>
    </rcc>
    <rcc rId="0" sId="1" dxf="1">
      <nc r="L1257">
        <f>J1257-#REF!</f>
      </nc>
      <ndxf>
        <numFmt numFmtId="30" formatCode="@"/>
      </ndxf>
    </rcc>
    <rcc rId="0" sId="1" dxf="1">
      <nc r="L1258">
        <f>J1258-#REF!</f>
      </nc>
      <ndxf>
        <numFmt numFmtId="30" formatCode="@"/>
      </ndxf>
    </rcc>
    <rcc rId="0" sId="1" dxf="1">
      <nc r="L1259">
        <f>J1259-#REF!</f>
      </nc>
      <ndxf>
        <numFmt numFmtId="30" formatCode="@"/>
      </ndxf>
    </rcc>
    <rcc rId="0" sId="1" dxf="1">
      <nc r="L1260">
        <f>J1260-#REF!</f>
      </nc>
      <ndxf>
        <numFmt numFmtId="30" formatCode="@"/>
      </ndxf>
    </rcc>
    <rcc rId="0" sId="1" dxf="1">
      <nc r="L1261">
        <f>J1261-#REF!</f>
      </nc>
      <ndxf>
        <numFmt numFmtId="30" formatCode="@"/>
      </ndxf>
    </rcc>
    <rcc rId="0" sId="1" dxf="1">
      <nc r="L1262">
        <f>J1262-#REF!</f>
      </nc>
      <ndxf>
        <numFmt numFmtId="30" formatCode="@"/>
      </ndxf>
    </rcc>
    <rcc rId="0" sId="1" dxf="1">
      <nc r="L1263">
        <f>J1263-#REF!</f>
      </nc>
      <ndxf>
        <numFmt numFmtId="30" formatCode="@"/>
      </ndxf>
    </rcc>
    <rcc rId="0" sId="1" dxf="1">
      <nc r="L1264">
        <f>J1264-#REF!</f>
      </nc>
      <ndxf>
        <numFmt numFmtId="30" formatCode="@"/>
      </ndxf>
    </rcc>
    <rcc rId="0" sId="1" dxf="1">
      <nc r="L1265">
        <f>J1265-#REF!</f>
      </nc>
      <ndxf>
        <numFmt numFmtId="30" formatCode="@"/>
      </ndxf>
    </rcc>
    <rcc rId="0" sId="1" dxf="1">
      <nc r="L1266">
        <f>J1266-#REF!</f>
      </nc>
      <ndxf>
        <numFmt numFmtId="30" formatCode="@"/>
      </ndxf>
    </rcc>
    <rcc rId="0" sId="1" dxf="1">
      <nc r="L1267">
        <f>J1267-#REF!</f>
      </nc>
      <ndxf>
        <numFmt numFmtId="30" formatCode="@"/>
      </ndxf>
    </rcc>
    <rcc rId="0" sId="1" dxf="1">
      <nc r="L1268">
        <f>J1268-#REF!</f>
      </nc>
      <ndxf>
        <numFmt numFmtId="30" formatCode="@"/>
      </ndxf>
    </rcc>
    <rcc rId="0" sId="1" dxf="1">
      <nc r="L1269">
        <f>J1269-#REF!</f>
      </nc>
      <ndxf>
        <numFmt numFmtId="30" formatCode="@"/>
      </ndxf>
    </rcc>
    <rcc rId="0" sId="1" dxf="1">
      <nc r="L1270">
        <f>J1270-#REF!</f>
      </nc>
      <ndxf>
        <numFmt numFmtId="30" formatCode="@"/>
      </ndxf>
    </rcc>
    <rcc rId="0" sId="1" dxf="1">
      <nc r="L1271">
        <f>J1271-#REF!</f>
      </nc>
      <ndxf>
        <numFmt numFmtId="30" formatCode="@"/>
      </ndxf>
    </rcc>
    <rcc rId="0" sId="1" dxf="1">
      <nc r="L887">
        <f>J887-#REF!</f>
      </nc>
      <ndxf>
        <numFmt numFmtId="30" formatCode="@"/>
      </ndxf>
    </rcc>
    <rcc rId="0" sId="1" dxf="1">
      <nc r="L1272">
        <f>J1272-#REF!</f>
      </nc>
      <ndxf>
        <numFmt numFmtId="30" formatCode="@"/>
      </ndxf>
    </rcc>
    <rcc rId="0" sId="1" dxf="1">
      <nc r="L1274">
        <f>J1274-#REF!</f>
      </nc>
      <ndxf>
        <numFmt numFmtId="30" formatCode="@"/>
      </ndxf>
    </rcc>
    <rcc rId="0" sId="1" dxf="1">
      <nc r="L802">
        <f>J802-#REF!</f>
      </nc>
      <ndxf>
        <numFmt numFmtId="30" formatCode="@"/>
      </ndxf>
    </rcc>
    <rcc rId="0" sId="1" dxf="1">
      <nc r="L1276">
        <f>J1276-#REF!</f>
      </nc>
      <ndxf>
        <numFmt numFmtId="30" formatCode="@"/>
      </ndxf>
    </rcc>
    <rcc rId="0" sId="1" dxf="1">
      <nc r="L1277">
        <f>J1277-#REF!</f>
      </nc>
      <ndxf>
        <numFmt numFmtId="30" formatCode="@"/>
      </ndxf>
    </rcc>
    <rcc rId="0" sId="1" dxf="1">
      <nc r="L1278">
        <f>J1278-#REF!</f>
      </nc>
      <ndxf>
        <numFmt numFmtId="30" formatCode="@"/>
      </ndxf>
    </rcc>
    <rcc rId="0" sId="1" dxf="1">
      <nc r="L1279">
        <f>J1279-#REF!</f>
      </nc>
      <ndxf>
        <numFmt numFmtId="30" formatCode="@"/>
      </ndxf>
    </rcc>
    <rcc rId="0" sId="1" dxf="1">
      <nc r="L1280">
        <f>J1280-#REF!</f>
      </nc>
      <ndxf>
        <numFmt numFmtId="30" formatCode="@"/>
      </ndxf>
    </rcc>
    <rcc rId="0" sId="1" dxf="1">
      <nc r="L1281">
        <f>J1281-#REF!</f>
      </nc>
      <ndxf>
        <numFmt numFmtId="30" formatCode="@"/>
      </ndxf>
    </rcc>
    <rcc rId="0" sId="1" dxf="1">
      <nc r="L1282">
        <f>J1282-#REF!</f>
      </nc>
      <ndxf>
        <numFmt numFmtId="30" formatCode="@"/>
      </ndxf>
    </rcc>
    <rcc rId="0" sId="1" dxf="1">
      <nc r="L1283">
        <f>J1283-#REF!</f>
      </nc>
      <ndxf>
        <numFmt numFmtId="30" formatCode="@"/>
      </ndxf>
    </rcc>
    <rcc rId="0" sId="1" dxf="1">
      <nc r="L1284">
        <f>J1284-#REF!</f>
      </nc>
      <ndxf>
        <numFmt numFmtId="30" formatCode="@"/>
      </ndxf>
    </rcc>
    <rcc rId="0" sId="1" dxf="1">
      <nc r="L1285">
        <f>J1285-#REF!</f>
      </nc>
      <ndxf>
        <numFmt numFmtId="30" formatCode="@"/>
      </ndxf>
    </rcc>
    <rcc rId="0" sId="1" dxf="1">
      <nc r="L1286">
        <f>J1286-#REF!</f>
      </nc>
      <ndxf>
        <numFmt numFmtId="30" formatCode="@"/>
      </ndxf>
    </rcc>
    <rcc rId="0" sId="1" dxf="1">
      <nc r="L1287">
        <f>J1287-#REF!</f>
      </nc>
      <ndxf>
        <numFmt numFmtId="30" formatCode="@"/>
      </ndxf>
    </rcc>
    <rcc rId="0" sId="1" dxf="1">
      <nc r="L1288">
        <f>J1288-#REF!</f>
      </nc>
      <ndxf>
        <numFmt numFmtId="30" formatCode="@"/>
      </ndxf>
    </rcc>
    <rcc rId="0" sId="1" dxf="1">
      <nc r="L1289">
        <f>J1289-#REF!</f>
      </nc>
      <ndxf>
        <numFmt numFmtId="30" formatCode="@"/>
      </ndxf>
    </rcc>
    <rcc rId="0" sId="1" dxf="1">
      <nc r="L1290">
        <f>J1290-#REF!</f>
      </nc>
      <ndxf>
        <numFmt numFmtId="30" formatCode="@"/>
      </ndxf>
    </rcc>
    <rcc rId="0" sId="1" dxf="1">
      <nc r="L1291">
        <f>J1291-#REF!</f>
      </nc>
      <ndxf>
        <numFmt numFmtId="30" formatCode="@"/>
      </ndxf>
    </rcc>
    <rcc rId="0" sId="1" dxf="1">
      <nc r="L1292">
        <f>J1292-#REF!</f>
      </nc>
      <ndxf>
        <numFmt numFmtId="30" formatCode="@"/>
      </ndxf>
    </rcc>
    <rcc rId="0" sId="1" dxf="1">
      <nc r="L1293">
        <f>J1293-#REF!</f>
      </nc>
      <ndxf>
        <numFmt numFmtId="30" formatCode="@"/>
      </ndxf>
    </rcc>
    <rcc rId="0" sId="1" dxf="1">
      <nc r="L1294">
        <f>J1294-#REF!</f>
      </nc>
      <ndxf>
        <numFmt numFmtId="30" formatCode="@"/>
      </ndxf>
    </rcc>
    <rcc rId="0" sId="1" dxf="1">
      <nc r="L1657">
        <f>J1657-#REF!</f>
      </nc>
      <ndxf>
        <numFmt numFmtId="30" formatCode="@"/>
      </ndxf>
    </rcc>
    <rcc rId="0" sId="1" dxf="1">
      <nc r="L783">
        <f>J783-#REF!</f>
      </nc>
      <ndxf>
        <numFmt numFmtId="30" formatCode="@"/>
      </ndxf>
    </rcc>
    <rcc rId="0" sId="1" dxf="1">
      <nc r="L792">
        <f>J792-#REF!</f>
      </nc>
      <ndxf>
        <numFmt numFmtId="30" formatCode="@"/>
      </ndxf>
    </rcc>
    <rcc rId="0" sId="1" dxf="1">
      <nc r="L1234">
        <f>J1234-#REF!</f>
      </nc>
      <ndxf>
        <numFmt numFmtId="30" formatCode="@"/>
      </ndxf>
    </rcc>
    <rcc rId="0" sId="1" dxf="1">
      <nc r="L1299">
        <f>J1299-#REF!</f>
      </nc>
      <ndxf>
        <numFmt numFmtId="30" formatCode="@"/>
      </ndxf>
    </rcc>
    <rcc rId="0" sId="1" dxf="1">
      <nc r="L1155">
        <f>J1155-#REF!</f>
      </nc>
      <ndxf>
        <numFmt numFmtId="30" formatCode="@"/>
      </ndxf>
    </rcc>
    <rcc rId="0" sId="1" dxf="1">
      <nc r="L1301">
        <f>J1301-#REF!</f>
      </nc>
      <ndxf>
        <numFmt numFmtId="30" formatCode="@"/>
      </ndxf>
    </rcc>
    <rcc rId="0" sId="1" dxf="1">
      <nc r="L1302">
        <f>J1302-#REF!</f>
      </nc>
      <ndxf>
        <numFmt numFmtId="30" formatCode="@"/>
      </ndxf>
    </rcc>
    <rcc rId="0" sId="1" dxf="1">
      <nc r="L1303">
        <f>J1303-#REF!</f>
      </nc>
      <ndxf>
        <numFmt numFmtId="30" formatCode="@"/>
      </ndxf>
    </rcc>
    <rcc rId="0" sId="1" dxf="1">
      <nc r="L1304">
        <f>J1304-#REF!</f>
      </nc>
      <ndxf>
        <numFmt numFmtId="30" formatCode="@"/>
      </ndxf>
    </rcc>
    <rcc rId="0" sId="1" dxf="1">
      <nc r="L1305">
        <f>J1305-#REF!</f>
      </nc>
      <ndxf>
        <numFmt numFmtId="30" formatCode="@"/>
      </ndxf>
    </rcc>
    <rcc rId="0" sId="1" dxf="1">
      <nc r="L1426">
        <f>J1426-#REF!</f>
      </nc>
      <ndxf>
        <numFmt numFmtId="30" formatCode="@"/>
      </ndxf>
    </rcc>
    <rcc rId="0" sId="1" dxf="1">
      <nc r="L704">
        <f>J704-#REF!</f>
      </nc>
      <ndxf>
        <numFmt numFmtId="30" formatCode="@"/>
      </ndxf>
    </rcc>
    <rcc rId="0" sId="1" dxf="1">
      <nc r="L902">
        <f>J902-#REF!</f>
      </nc>
      <ndxf>
        <numFmt numFmtId="30" formatCode="@"/>
      </ndxf>
    </rcc>
    <rcc rId="0" sId="1" dxf="1">
      <nc r="L1309">
        <f>J1309-#REF!</f>
      </nc>
      <ndxf>
        <numFmt numFmtId="30" formatCode="@"/>
      </ndxf>
    </rcc>
    <rcc rId="0" sId="1" dxf="1">
      <nc r="L1310">
        <f>J1310-#REF!</f>
      </nc>
      <ndxf>
        <numFmt numFmtId="30" formatCode="@"/>
      </ndxf>
    </rcc>
    <rcc rId="0" sId="1" dxf="1">
      <nc r="L1311">
        <f>J1311-#REF!</f>
      </nc>
      <ndxf>
        <numFmt numFmtId="30" formatCode="@"/>
      </ndxf>
    </rcc>
    <rcc rId="0" sId="1" dxf="1">
      <nc r="L1312">
        <f>J1312-#REF!</f>
      </nc>
      <ndxf>
        <numFmt numFmtId="30" formatCode="@"/>
      </ndxf>
    </rcc>
    <rcc rId="0" sId="1" dxf="1">
      <nc r="L1313">
        <f>J1313-#REF!</f>
      </nc>
      <ndxf>
        <numFmt numFmtId="30" formatCode="@"/>
      </ndxf>
    </rcc>
    <rcc rId="0" sId="1" dxf="1">
      <nc r="L1314">
        <f>J1314-#REF!</f>
      </nc>
      <ndxf>
        <numFmt numFmtId="30" formatCode="@"/>
      </ndxf>
    </rcc>
    <rcc rId="0" sId="1" dxf="1">
      <nc r="L1315">
        <f>J1315-#REF!</f>
      </nc>
      <ndxf>
        <numFmt numFmtId="30" formatCode="@"/>
      </ndxf>
    </rcc>
    <rcc rId="0" sId="1" dxf="1">
      <nc r="L1316">
        <f>J1316-#REF!</f>
      </nc>
      <ndxf>
        <numFmt numFmtId="30" formatCode="@"/>
      </ndxf>
    </rcc>
    <rcc rId="0" sId="1" dxf="1">
      <nc r="L1317">
        <f>J1317-#REF!</f>
      </nc>
      <ndxf>
        <numFmt numFmtId="30" formatCode="@"/>
      </ndxf>
    </rcc>
    <rcc rId="0" sId="1" dxf="1">
      <nc r="L1318">
        <f>J1318-#REF!</f>
      </nc>
      <ndxf>
        <numFmt numFmtId="30" formatCode="@"/>
      </ndxf>
    </rcc>
    <rcc rId="0" sId="1" dxf="1">
      <nc r="L1319">
        <f>J1319-#REF!</f>
      </nc>
      <ndxf>
        <numFmt numFmtId="30" formatCode="@"/>
      </ndxf>
    </rcc>
    <rcc rId="0" sId="1" dxf="1">
      <nc r="L1320">
        <f>J1320-#REF!</f>
      </nc>
      <ndxf>
        <numFmt numFmtId="30" formatCode="@"/>
      </ndxf>
    </rcc>
    <rcc rId="0" sId="1" dxf="1">
      <nc r="L1321">
        <f>J1321-#REF!</f>
      </nc>
      <ndxf>
        <numFmt numFmtId="30" formatCode="@"/>
      </ndxf>
    </rcc>
    <rcc rId="0" sId="1" dxf="1">
      <nc r="L1322">
        <f>J1322-#REF!</f>
      </nc>
      <ndxf>
        <numFmt numFmtId="30" formatCode="@"/>
      </ndxf>
    </rcc>
    <rcc rId="0" sId="1" dxf="1">
      <nc r="L1323">
        <f>J1323-#REF!</f>
      </nc>
      <ndxf>
        <numFmt numFmtId="30" formatCode="@"/>
      </ndxf>
    </rcc>
    <rcc rId="0" sId="1" dxf="1">
      <nc r="L1324">
        <f>J1324-#REF!</f>
      </nc>
      <ndxf>
        <numFmt numFmtId="30" formatCode="@"/>
      </ndxf>
    </rcc>
    <rcc rId="0" sId="1" dxf="1">
      <nc r="L1325">
        <f>J1325-#REF!</f>
      </nc>
      <ndxf>
        <numFmt numFmtId="30" formatCode="@"/>
      </ndxf>
    </rcc>
    <rcc rId="0" sId="1" dxf="1">
      <nc r="L1326">
        <f>J1326-#REF!</f>
      </nc>
      <ndxf>
        <numFmt numFmtId="30" formatCode="@"/>
      </ndxf>
    </rcc>
    <rcc rId="0" sId="1" dxf="1">
      <nc r="L1629">
        <f>J1629-#REF!</f>
      </nc>
      <ndxf>
        <numFmt numFmtId="30" formatCode="@"/>
      </ndxf>
    </rcc>
    <rcc rId="0" sId="1" dxf="1">
      <nc r="L1328">
        <f>J1328-#REF!</f>
      </nc>
      <ndxf>
        <numFmt numFmtId="30" formatCode="@"/>
      </ndxf>
    </rcc>
    <rcc rId="0" sId="1" dxf="1">
      <nc r="L1329">
        <f>J1329-#REF!</f>
      </nc>
      <ndxf>
        <numFmt numFmtId="30" formatCode="@"/>
      </ndxf>
    </rcc>
    <rcc rId="0" sId="1" dxf="1">
      <nc r="L1330">
        <f>J1330-#REF!</f>
      </nc>
      <ndxf>
        <numFmt numFmtId="30" formatCode="@"/>
      </ndxf>
    </rcc>
    <rcc rId="0" sId="1" dxf="1">
      <nc r="L1331">
        <f>J1331-#REF!</f>
      </nc>
      <ndxf>
        <numFmt numFmtId="30" formatCode="@"/>
      </ndxf>
    </rcc>
    <rcc rId="0" sId="1" dxf="1">
      <nc r="L1333">
        <f>J1333-#REF!</f>
      </nc>
      <ndxf>
        <numFmt numFmtId="30" formatCode="@"/>
      </ndxf>
    </rcc>
    <rcc rId="0" sId="1" dxf="1">
      <nc r="L1650">
        <f>J1650-#REF!</f>
      </nc>
      <ndxf>
        <numFmt numFmtId="30" formatCode="@"/>
      </ndxf>
    </rcc>
    <rcc rId="0" sId="1" dxf="1">
      <nc r="L1334">
        <f>J1334-#REF!</f>
      </nc>
      <ndxf>
        <numFmt numFmtId="30" formatCode="@"/>
      </ndxf>
    </rcc>
    <rcc rId="0" sId="1" dxf="1">
      <nc r="L1335">
        <f>J1335-#REF!</f>
      </nc>
      <ndxf>
        <numFmt numFmtId="30" formatCode="@"/>
      </ndxf>
    </rcc>
    <rcc rId="0" sId="1" dxf="1">
      <nc r="L1336">
        <f>J1336-#REF!</f>
      </nc>
      <ndxf>
        <numFmt numFmtId="30" formatCode="@"/>
      </ndxf>
    </rcc>
    <rcc rId="0" sId="1" dxf="1">
      <nc r="L1337">
        <f>J1337-#REF!</f>
      </nc>
      <ndxf>
        <numFmt numFmtId="30" formatCode="@"/>
      </ndxf>
    </rcc>
    <rcc rId="0" sId="1" dxf="1">
      <nc r="L1338">
        <f>J1338-#REF!</f>
      </nc>
      <ndxf>
        <numFmt numFmtId="30" formatCode="@"/>
      </ndxf>
    </rcc>
    <rcc rId="0" sId="1" dxf="1">
      <nc r="L1339">
        <f>J1339-#REF!</f>
      </nc>
      <ndxf>
        <numFmt numFmtId="30" formatCode="@"/>
      </ndxf>
    </rcc>
    <rcc rId="0" sId="1" dxf="1">
      <nc r="L1340">
        <f>J1340-#REF!</f>
      </nc>
      <ndxf>
        <numFmt numFmtId="30" formatCode="@"/>
      </ndxf>
    </rcc>
    <rcc rId="0" sId="1" dxf="1">
      <nc r="L1341">
        <f>J1341-#REF!</f>
      </nc>
      <ndxf>
        <numFmt numFmtId="30" formatCode="@"/>
      </ndxf>
    </rcc>
    <rcc rId="0" sId="1" dxf="1">
      <nc r="L1342">
        <f>J1342-#REF!</f>
      </nc>
      <ndxf>
        <numFmt numFmtId="30" formatCode="@"/>
      </ndxf>
    </rcc>
    <rcc rId="0" sId="1" dxf="1">
      <nc r="L1790">
        <f>J1790-#REF!</f>
      </nc>
      <ndxf>
        <numFmt numFmtId="30" formatCode="@"/>
      </ndxf>
    </rcc>
    <rcc rId="0" sId="1" dxf="1">
      <nc r="L1344">
        <f>J1344-#REF!</f>
      </nc>
      <ndxf>
        <numFmt numFmtId="30" formatCode="@"/>
      </ndxf>
    </rcc>
    <rcc rId="0" sId="1" dxf="1">
      <nc r="L1345">
        <f>J1345-#REF!</f>
      </nc>
      <ndxf>
        <numFmt numFmtId="30" formatCode="@"/>
      </ndxf>
    </rcc>
    <rcc rId="0" sId="1" dxf="1">
      <nc r="L1346">
        <f>J1346-#REF!</f>
      </nc>
      <ndxf>
        <numFmt numFmtId="30" formatCode="@"/>
      </ndxf>
    </rcc>
    <rcc rId="0" sId="1" dxf="1">
      <nc r="L1347">
        <f>J1347-#REF!</f>
      </nc>
      <ndxf>
        <numFmt numFmtId="30" formatCode="@"/>
      </ndxf>
    </rcc>
    <rcc rId="0" sId="1" dxf="1">
      <nc r="L1348">
        <f>J1348-#REF!</f>
      </nc>
      <ndxf>
        <numFmt numFmtId="30" formatCode="@"/>
      </ndxf>
    </rcc>
    <rcc rId="0" sId="1" dxf="1">
      <nc r="L946">
        <f>J946-#REF!</f>
      </nc>
      <ndxf>
        <numFmt numFmtId="30" formatCode="@"/>
      </ndxf>
    </rcc>
    <rcc rId="0" sId="1" dxf="1">
      <nc r="L1350">
        <f>J1350-#REF!</f>
      </nc>
      <ndxf>
        <numFmt numFmtId="30" formatCode="@"/>
      </ndxf>
    </rcc>
    <rcc rId="0" sId="1" dxf="1">
      <nc r="L1526">
        <f>J1526-#REF!</f>
      </nc>
      <ndxf>
        <numFmt numFmtId="30" formatCode="@"/>
      </ndxf>
    </rcc>
    <rcc rId="0" sId="1" dxf="1">
      <nc r="L1352">
        <f>J1352-#REF!</f>
      </nc>
      <ndxf>
        <numFmt numFmtId="30" formatCode="@"/>
      </ndxf>
    </rcc>
    <rcc rId="0" sId="1" dxf="1">
      <nc r="L1353">
        <f>J1353-#REF!</f>
      </nc>
      <ndxf>
        <numFmt numFmtId="30" formatCode="@"/>
      </ndxf>
    </rcc>
    <rcc rId="0" sId="1" dxf="1">
      <nc r="L1354">
        <f>J1354-#REF!</f>
      </nc>
      <ndxf>
        <numFmt numFmtId="30" formatCode="@"/>
      </ndxf>
    </rcc>
    <rcc rId="0" sId="1" dxf="1">
      <nc r="L1355">
        <f>J1355-#REF!</f>
      </nc>
      <ndxf>
        <numFmt numFmtId="30" formatCode="@"/>
      </ndxf>
    </rcc>
    <rcc rId="0" sId="1" dxf="1">
      <nc r="L857">
        <f>J857-#REF!</f>
      </nc>
      <ndxf>
        <numFmt numFmtId="30" formatCode="@"/>
      </ndxf>
    </rcc>
    <rcc rId="0" sId="1" dxf="1">
      <nc r="L1050">
        <f>J1050-#REF!</f>
      </nc>
      <ndxf>
        <numFmt numFmtId="30" formatCode="@"/>
      </ndxf>
    </rcc>
    <rcc rId="0" sId="1" dxf="1">
      <nc r="L1358">
        <f>J1358-#REF!</f>
      </nc>
      <ndxf>
        <numFmt numFmtId="30" formatCode="@"/>
      </ndxf>
    </rcc>
    <rcc rId="0" sId="1" dxf="1">
      <nc r="L1359">
        <f>J1359-#REF!</f>
      </nc>
      <ndxf>
        <numFmt numFmtId="30" formatCode="@"/>
      </ndxf>
    </rcc>
    <rcc rId="0" sId="1" dxf="1">
      <nc r="L1360">
        <f>J1360-#REF!</f>
      </nc>
      <ndxf>
        <numFmt numFmtId="30" formatCode="@"/>
      </ndxf>
    </rcc>
    <rcc rId="0" sId="1" dxf="1">
      <nc r="L1361">
        <f>J1361-#REF!</f>
      </nc>
      <ndxf>
        <numFmt numFmtId="30" formatCode="@"/>
      </ndxf>
    </rcc>
    <rcc rId="0" sId="1" dxf="1">
      <nc r="L1362">
        <f>J1362-#REF!</f>
      </nc>
      <ndxf>
        <numFmt numFmtId="30" formatCode="@"/>
      </ndxf>
    </rcc>
    <rcc rId="0" sId="1" dxf="1">
      <nc r="L1363">
        <f>J1363-#REF!</f>
      </nc>
      <ndxf>
        <numFmt numFmtId="30" formatCode="@"/>
      </ndxf>
    </rcc>
    <rcc rId="0" sId="1" dxf="1">
      <nc r="L1364">
        <f>J1364-#REF!</f>
      </nc>
      <ndxf>
        <numFmt numFmtId="30" formatCode="@"/>
      </ndxf>
    </rcc>
    <rcc rId="0" sId="1" dxf="1">
      <nc r="L1365">
        <f>J1365-#REF!</f>
      </nc>
      <ndxf>
        <numFmt numFmtId="30" formatCode="@"/>
      </ndxf>
    </rcc>
    <rcc rId="0" sId="1" dxf="1">
      <nc r="L1366">
        <f>J1366-#REF!</f>
      </nc>
      <ndxf>
        <numFmt numFmtId="30" formatCode="@"/>
      </ndxf>
    </rcc>
    <rcc rId="0" sId="1" dxf="1">
      <nc r="L1367">
        <f>J1367-#REF!</f>
      </nc>
      <ndxf>
        <numFmt numFmtId="30" formatCode="@"/>
      </ndxf>
    </rcc>
    <rcc rId="0" sId="1" dxf="1">
      <nc r="L1368">
        <f>J1368-#REF!</f>
      </nc>
      <ndxf>
        <numFmt numFmtId="30" formatCode="@"/>
      </ndxf>
    </rcc>
    <rcc rId="0" sId="1" dxf="1">
      <nc r="L1369">
        <f>J1369-#REF!</f>
      </nc>
      <ndxf>
        <numFmt numFmtId="30" formatCode="@"/>
      </ndxf>
    </rcc>
    <rcc rId="0" sId="1" dxf="1">
      <nc r="L1370">
        <f>J1370-#REF!</f>
      </nc>
      <ndxf>
        <numFmt numFmtId="30" formatCode="@"/>
      </ndxf>
    </rcc>
    <rcc rId="0" sId="1" dxf="1">
      <nc r="L715">
        <f>J715-#REF!</f>
      </nc>
      <ndxf>
        <numFmt numFmtId="30" formatCode="@"/>
      </ndxf>
    </rcc>
    <rcc rId="0" sId="1" dxf="1">
      <nc r="L1372">
        <f>J1372-#REF!</f>
      </nc>
      <ndxf>
        <numFmt numFmtId="30" formatCode="@"/>
      </ndxf>
    </rcc>
    <rcc rId="0" sId="1" dxf="1">
      <nc r="L1373">
        <f>J1373-#REF!</f>
      </nc>
      <ndxf>
        <numFmt numFmtId="30" formatCode="@"/>
      </ndxf>
    </rcc>
    <rcc rId="0" sId="1" dxf="1">
      <nc r="L1119">
        <f>J1119-#REF!</f>
      </nc>
      <ndxf>
        <numFmt numFmtId="30" formatCode="@"/>
      </ndxf>
    </rcc>
    <rcc rId="0" sId="1" dxf="1">
      <nc r="L1375">
        <f>J1375-#REF!</f>
      </nc>
      <ndxf>
        <numFmt numFmtId="30" formatCode="@"/>
      </ndxf>
    </rcc>
    <rcc rId="0" sId="1" dxf="1">
      <nc r="L1376">
        <f>J1376-#REF!</f>
      </nc>
      <ndxf>
        <numFmt numFmtId="30" formatCode="@"/>
      </ndxf>
    </rcc>
    <rcc rId="0" sId="1" dxf="1">
      <nc r="L1377">
        <f>J1377-#REF!</f>
      </nc>
      <ndxf>
        <numFmt numFmtId="30" formatCode="@"/>
      </ndxf>
    </rcc>
    <rcc rId="0" sId="1" dxf="1">
      <nc r="L1378">
        <f>J1378-#REF!</f>
      </nc>
      <ndxf>
        <numFmt numFmtId="30" formatCode="@"/>
      </ndxf>
    </rcc>
    <rcc rId="0" sId="1" dxf="1">
      <nc r="L1379">
        <f>J1379-#REF!</f>
      </nc>
      <ndxf>
        <numFmt numFmtId="30" formatCode="@"/>
      </ndxf>
    </rcc>
    <rcc rId="0" sId="1" dxf="1">
      <nc r="L1380">
        <f>J1380-#REF!</f>
      </nc>
      <ndxf>
        <numFmt numFmtId="30" formatCode="@"/>
      </ndxf>
    </rcc>
    <rcc rId="0" sId="1" dxf="1">
      <nc r="L1381">
        <f>J1381-#REF!</f>
      </nc>
      <ndxf>
        <numFmt numFmtId="30" formatCode="@"/>
      </ndxf>
    </rcc>
    <rcc rId="0" sId="1" dxf="1">
      <nc r="L1382">
        <f>J1382-#REF!</f>
      </nc>
      <ndxf>
        <numFmt numFmtId="30" formatCode="@"/>
      </ndxf>
    </rcc>
    <rcc rId="0" sId="1" dxf="1">
      <nc r="L1383">
        <f>J1383-#REF!</f>
      </nc>
      <ndxf>
        <numFmt numFmtId="30" formatCode="@"/>
      </ndxf>
    </rcc>
    <rcc rId="0" sId="1" dxf="1">
      <nc r="L1384">
        <f>J1384-#REF!</f>
      </nc>
      <ndxf>
        <numFmt numFmtId="30" formatCode="@"/>
      </ndxf>
    </rcc>
    <rcc rId="0" sId="1" dxf="1">
      <nc r="L1385">
        <f>J1385-#REF!</f>
      </nc>
      <ndxf>
        <numFmt numFmtId="30" formatCode="@"/>
      </ndxf>
    </rcc>
    <rcc rId="0" sId="1" dxf="1">
      <nc r="L1386">
        <f>J1386-#REF!</f>
      </nc>
      <ndxf>
        <numFmt numFmtId="30" formatCode="@"/>
      </ndxf>
    </rcc>
    <rcc rId="0" sId="1" dxf="1">
      <nc r="L1387">
        <f>J1387-#REF!</f>
      </nc>
      <ndxf>
        <numFmt numFmtId="30" formatCode="@"/>
      </ndxf>
    </rcc>
    <rcc rId="0" sId="1" dxf="1">
      <nc r="L837">
        <f>J837-#REF!</f>
      </nc>
      <ndxf>
        <numFmt numFmtId="30" formatCode="@"/>
      </ndxf>
    </rcc>
    <rcc rId="0" sId="1" dxf="1">
      <nc r="L1389">
        <f>J1389-#REF!</f>
      </nc>
      <ndxf>
        <numFmt numFmtId="30" formatCode="@"/>
      </ndxf>
    </rcc>
    <rcc rId="0" sId="1" dxf="1">
      <nc r="L476">
        <f>J476-#REF!</f>
      </nc>
      <ndxf>
        <numFmt numFmtId="30" formatCode="@"/>
      </ndxf>
    </rcc>
    <rcc rId="0" sId="1" dxf="1">
      <nc r="L1391">
        <f>J1391-#REF!</f>
      </nc>
      <ndxf>
        <numFmt numFmtId="30" formatCode="@"/>
      </ndxf>
    </rcc>
    <rcc rId="0" sId="1" dxf="1">
      <nc r="L1392">
        <f>J1392-#REF!</f>
      </nc>
      <ndxf>
        <numFmt numFmtId="30" formatCode="@"/>
      </ndxf>
    </rcc>
    <rcc rId="0" sId="1" dxf="1">
      <nc r="L1393">
        <f>J1393-#REF!</f>
      </nc>
      <ndxf>
        <numFmt numFmtId="30" formatCode="@"/>
      </ndxf>
    </rcc>
    <rcc rId="0" sId="1" dxf="1">
      <nc r="L1394">
        <f>J1394-#REF!</f>
      </nc>
      <ndxf>
        <numFmt numFmtId="30" formatCode="@"/>
      </ndxf>
    </rcc>
    <rcc rId="0" sId="1" dxf="1">
      <nc r="L1395">
        <f>J1395-#REF!</f>
      </nc>
      <ndxf>
        <numFmt numFmtId="30" formatCode="@"/>
      </ndxf>
    </rcc>
    <rcc rId="0" sId="1" dxf="1">
      <nc r="L1396">
        <f>J1396-#REF!</f>
      </nc>
      <ndxf>
        <numFmt numFmtId="30" formatCode="@"/>
      </ndxf>
    </rcc>
    <rcc rId="0" sId="1" dxf="1">
      <nc r="L1397">
        <f>J1397-#REF!</f>
      </nc>
      <ndxf>
        <numFmt numFmtId="30" formatCode="@"/>
      </ndxf>
    </rcc>
    <rcc rId="0" sId="1" dxf="1">
      <nc r="L1398">
        <f>J1398-#REF!</f>
      </nc>
      <ndxf>
        <numFmt numFmtId="30" formatCode="@"/>
      </ndxf>
    </rcc>
    <rcc rId="0" sId="1" dxf="1">
      <nc r="L1399">
        <f>J1399-#REF!</f>
      </nc>
      <ndxf>
        <numFmt numFmtId="30" formatCode="@"/>
      </ndxf>
    </rcc>
    <rcc rId="0" sId="1" dxf="1">
      <nc r="L1400">
        <f>J1400-#REF!</f>
      </nc>
      <ndxf>
        <numFmt numFmtId="30" formatCode="@"/>
      </ndxf>
    </rcc>
    <rcc rId="0" sId="1" dxf="1">
      <nc r="L1401">
        <f>J1401-#REF!</f>
      </nc>
      <ndxf>
        <numFmt numFmtId="30" formatCode="@"/>
      </ndxf>
    </rcc>
    <rcc rId="0" sId="1" dxf="1">
      <nc r="L914">
        <f>J914-#REF!</f>
      </nc>
      <ndxf>
        <numFmt numFmtId="30" formatCode="@"/>
      </ndxf>
    </rcc>
    <rcc rId="0" sId="1" dxf="1">
      <nc r="L1403">
        <f>J1403-#REF!</f>
      </nc>
      <ndxf>
        <numFmt numFmtId="30" formatCode="@"/>
      </ndxf>
    </rcc>
    <rcc rId="0" sId="1" dxf="1">
      <nc r="L1404">
        <f>J1404-#REF!</f>
      </nc>
      <ndxf>
        <numFmt numFmtId="30" formatCode="@"/>
      </ndxf>
    </rcc>
    <rcc rId="0" sId="1" dxf="1">
      <nc r="L1405">
        <f>J1405-#REF!</f>
      </nc>
      <ndxf>
        <numFmt numFmtId="30" formatCode="@"/>
      </ndxf>
    </rcc>
    <rcc rId="0" sId="1" dxf="1">
      <nc r="L1406">
        <f>J1406-#REF!</f>
      </nc>
      <ndxf>
        <numFmt numFmtId="30" formatCode="@"/>
      </ndxf>
    </rcc>
    <rcc rId="0" sId="1" dxf="1">
      <nc r="L1407">
        <f>J1407-#REF!</f>
      </nc>
      <ndxf>
        <numFmt numFmtId="30" formatCode="@"/>
      </ndxf>
    </rcc>
    <rcc rId="0" sId="1" dxf="1">
      <nc r="L1408">
        <f>J1408-#REF!</f>
      </nc>
      <ndxf>
        <numFmt numFmtId="30" formatCode="@"/>
      </ndxf>
    </rcc>
    <rcc rId="0" sId="1" dxf="1">
      <nc r="L1409">
        <f>J1409-#REF!</f>
      </nc>
      <ndxf>
        <numFmt numFmtId="30" formatCode="@"/>
      </ndxf>
    </rcc>
    <rcc rId="0" sId="1" dxf="1">
      <nc r="L1410">
        <f>J1410-#REF!</f>
      </nc>
      <ndxf>
        <numFmt numFmtId="30" formatCode="@"/>
      </ndxf>
    </rcc>
    <rcc rId="0" sId="1" dxf="1">
      <nc r="L1349">
        <f>J1349-#REF!</f>
      </nc>
      <ndxf>
        <numFmt numFmtId="30" formatCode="@"/>
      </ndxf>
    </rcc>
    <rcc rId="0" sId="1" dxf="1">
      <nc r="L1412">
        <f>J1412-#REF!</f>
      </nc>
      <ndxf>
        <numFmt numFmtId="30" formatCode="@"/>
      </ndxf>
    </rcc>
    <rcc rId="0" sId="1" dxf="1">
      <nc r="L1413">
        <f>J1413-#REF!</f>
      </nc>
      <ndxf>
        <numFmt numFmtId="30" formatCode="@"/>
      </ndxf>
    </rcc>
    <rcc rId="0" sId="1" dxf="1">
      <nc r="L1414">
        <f>J1414-#REF!</f>
      </nc>
      <ndxf>
        <numFmt numFmtId="30" formatCode="@"/>
      </ndxf>
    </rcc>
    <rcc rId="0" sId="1" dxf="1">
      <nc r="L1415">
        <f>J1415-#REF!</f>
      </nc>
      <ndxf>
        <numFmt numFmtId="30" formatCode="@"/>
      </ndxf>
    </rcc>
    <rcc rId="0" sId="1" dxf="1">
      <nc r="L1416">
        <f>J1416-#REF!</f>
      </nc>
      <ndxf>
        <numFmt numFmtId="30" formatCode="@"/>
      </ndxf>
    </rcc>
    <rcc rId="0" sId="1" dxf="1">
      <nc r="L1720">
        <f>J1720-#REF!</f>
      </nc>
      <ndxf>
        <numFmt numFmtId="30" formatCode="@"/>
      </ndxf>
    </rcc>
    <rcc rId="0" sId="1" dxf="1">
      <nc r="L1418">
        <f>J1418-#REF!</f>
      </nc>
      <ndxf>
        <numFmt numFmtId="30" formatCode="@"/>
      </ndxf>
    </rcc>
    <rcc rId="0" sId="1" dxf="1">
      <nc r="L1419">
        <f>J1419-#REF!</f>
      </nc>
      <ndxf>
        <numFmt numFmtId="30" formatCode="@"/>
      </ndxf>
    </rcc>
    <rcc rId="0" sId="1" dxf="1">
      <nc r="L1420">
        <f>J1420-#REF!</f>
      </nc>
      <ndxf>
        <numFmt numFmtId="30" formatCode="@"/>
      </ndxf>
    </rcc>
    <rcc rId="0" sId="1" dxf="1">
      <nc r="L1421">
        <f>J1421-#REF!</f>
      </nc>
      <ndxf>
        <numFmt numFmtId="30" formatCode="@"/>
      </ndxf>
    </rcc>
    <rcc rId="0" sId="1" dxf="1">
      <nc r="L1422">
        <f>J1422-#REF!</f>
      </nc>
      <ndxf>
        <numFmt numFmtId="30" formatCode="@"/>
      </ndxf>
    </rcc>
    <rcc rId="0" sId="1" dxf="1">
      <nc r="L1085">
        <f>J1085-#REF!</f>
      </nc>
      <ndxf>
        <numFmt numFmtId="30" formatCode="@"/>
      </ndxf>
    </rcc>
    <rcc rId="0" sId="1" dxf="1">
      <nc r="L1424">
        <f>J1424-#REF!</f>
      </nc>
      <ndxf>
        <numFmt numFmtId="30" formatCode="@"/>
      </ndxf>
    </rcc>
    <rcc rId="0" sId="1" dxf="1">
      <nc r="L1425">
        <f>J1425-#REF!</f>
      </nc>
      <ndxf>
        <numFmt numFmtId="30" formatCode="@"/>
      </ndxf>
    </rcc>
    <rcc rId="0" sId="1" dxf="1">
      <nc r="L1577">
        <f>J1577-#REF!</f>
      </nc>
      <ndxf>
        <numFmt numFmtId="30" formatCode="@"/>
      </ndxf>
    </rcc>
    <rcc rId="0" sId="1" dxf="1">
      <nc r="L1427">
        <f>J1427-#REF!</f>
      </nc>
      <ndxf>
        <numFmt numFmtId="30" formatCode="@"/>
      </ndxf>
    </rcc>
    <rcc rId="0" sId="1" dxf="1">
      <nc r="L1428">
        <f>J1428-#REF!</f>
      </nc>
      <ndxf>
        <numFmt numFmtId="30" formatCode="@"/>
      </ndxf>
    </rcc>
    <rcc rId="0" sId="1" dxf="1">
      <nc r="L1429">
        <f>J1429-#REF!</f>
      </nc>
      <ndxf>
        <numFmt numFmtId="30" formatCode="@"/>
      </ndxf>
    </rcc>
    <rcc rId="0" sId="1" dxf="1">
      <nc r="L1430">
        <f>J1430-#REF!</f>
      </nc>
      <ndxf>
        <numFmt numFmtId="30" formatCode="@"/>
      </ndxf>
    </rcc>
    <rcc rId="0" sId="1" dxf="1">
      <nc r="L1431">
        <f>J1431-#REF!</f>
      </nc>
      <ndxf>
        <numFmt numFmtId="30" formatCode="@"/>
      </ndxf>
    </rcc>
    <rcc rId="0" sId="1" dxf="1">
      <nc r="L1432">
        <f>J1432-#REF!</f>
      </nc>
      <ndxf>
        <numFmt numFmtId="30" formatCode="@"/>
      </ndxf>
    </rcc>
    <rcc rId="0" sId="1" dxf="1">
      <nc r="L585">
        <f>J585-#REF!</f>
      </nc>
      <ndxf>
        <numFmt numFmtId="30" formatCode="@"/>
      </ndxf>
    </rcc>
    <rcc rId="0" sId="1" dxf="1">
      <nc r="L1434">
        <f>J1434-#REF!</f>
      </nc>
      <ndxf>
        <numFmt numFmtId="30" formatCode="@"/>
      </ndxf>
    </rcc>
    <rcc rId="0" sId="1" dxf="1">
      <nc r="L1435">
        <f>J1435-#REF!</f>
      </nc>
      <ndxf>
        <numFmt numFmtId="30" formatCode="@"/>
      </ndxf>
    </rcc>
    <rcc rId="0" sId="1" dxf="1">
      <nc r="L1433">
        <f>J1433-#REF!</f>
      </nc>
      <ndxf>
        <numFmt numFmtId="30" formatCode="@"/>
      </ndxf>
    </rcc>
    <rcc rId="0" sId="1" dxf="1">
      <nc r="L1528">
        <f>J1528-#REF!</f>
      </nc>
      <ndxf>
        <numFmt numFmtId="30" formatCode="@"/>
      </ndxf>
    </rcc>
    <rcc rId="0" sId="1" dxf="1">
      <nc r="L1438">
        <f>J1438-#REF!</f>
      </nc>
      <ndxf>
        <numFmt numFmtId="30" formatCode="@"/>
      </ndxf>
    </rcc>
    <rcc rId="0" sId="1" dxf="1">
      <nc r="L1439">
        <f>J1439-#REF!</f>
      </nc>
      <ndxf>
        <numFmt numFmtId="30" formatCode="@"/>
      </ndxf>
    </rcc>
    <rcc rId="0" sId="1" dxf="1">
      <nc r="L1440">
        <f>J1440-#REF!</f>
      </nc>
      <ndxf>
        <numFmt numFmtId="30" formatCode="@"/>
      </ndxf>
    </rcc>
    <rcc rId="0" sId="1" dxf="1">
      <nc r="L1441">
        <f>J1441-#REF!</f>
      </nc>
      <ndxf>
        <numFmt numFmtId="30" formatCode="@"/>
      </ndxf>
    </rcc>
    <rcc rId="0" sId="1" dxf="1">
      <nc r="L1712">
        <f>J1712-#REF!</f>
      </nc>
      <ndxf>
        <numFmt numFmtId="30" formatCode="@"/>
      </ndxf>
    </rcc>
    <rcc rId="0" sId="1" dxf="1">
      <nc r="L1443">
        <f>J1443-#REF!</f>
      </nc>
      <ndxf>
        <numFmt numFmtId="30" formatCode="@"/>
      </ndxf>
    </rcc>
    <rcc rId="0" sId="1" dxf="1">
      <nc r="L1444">
        <f>J1444-#REF!</f>
      </nc>
      <ndxf>
        <numFmt numFmtId="30" formatCode="@"/>
      </ndxf>
    </rcc>
    <rcc rId="0" sId="1" dxf="1">
      <nc r="L1445">
        <f>J1445-#REF!</f>
      </nc>
      <ndxf>
        <numFmt numFmtId="30" formatCode="@"/>
      </ndxf>
    </rcc>
    <rcc rId="0" sId="1" dxf="1">
      <nc r="L1446">
        <f>J1446-#REF!</f>
      </nc>
      <ndxf>
        <numFmt numFmtId="30" formatCode="@"/>
      </ndxf>
    </rcc>
    <rcc rId="0" sId="1" dxf="1">
      <nc r="L1447">
        <f>J1447-#REF!</f>
      </nc>
      <ndxf>
        <numFmt numFmtId="30" formatCode="@"/>
      </ndxf>
    </rcc>
    <rcc rId="0" sId="1" dxf="1">
      <nc r="L1448">
        <f>J1448-#REF!</f>
      </nc>
      <ndxf>
        <numFmt numFmtId="30" formatCode="@"/>
      </ndxf>
    </rcc>
    <rcc rId="0" sId="1" dxf="1">
      <nc r="L1449">
        <f>J1449-#REF!</f>
      </nc>
      <ndxf>
        <numFmt numFmtId="30" formatCode="@"/>
      </ndxf>
    </rcc>
    <rcc rId="0" sId="1" dxf="1">
      <nc r="L1125">
        <f>J1125-#REF!</f>
      </nc>
      <ndxf>
        <numFmt numFmtId="30" formatCode="@"/>
      </ndxf>
    </rcc>
    <rcc rId="0" sId="1" dxf="1">
      <nc r="L1451">
        <f>J1451-#REF!</f>
      </nc>
      <ndxf>
        <numFmt numFmtId="30" formatCode="@"/>
      </ndxf>
    </rcc>
    <rcc rId="0" sId="1" dxf="1">
      <nc r="L1452">
        <f>J1452-#REF!</f>
      </nc>
      <ndxf>
        <numFmt numFmtId="30" formatCode="@"/>
      </ndxf>
    </rcc>
    <rcc rId="0" sId="1" dxf="1">
      <nc r="L1453">
        <f>J1453-#REF!</f>
      </nc>
      <ndxf>
        <numFmt numFmtId="30" formatCode="@"/>
      </ndxf>
    </rcc>
    <rcc rId="0" sId="1" dxf="1">
      <nc r="L1454">
        <f>J1454-#REF!</f>
      </nc>
      <ndxf>
        <numFmt numFmtId="30" formatCode="@"/>
      </ndxf>
    </rcc>
    <rcc rId="0" sId="1" dxf="1">
      <nc r="L1455">
        <f>J1455-#REF!</f>
      </nc>
      <ndxf>
        <numFmt numFmtId="30" formatCode="@"/>
      </ndxf>
    </rcc>
    <rcc rId="0" sId="1" dxf="1">
      <nc r="L1456">
        <f>J1456-#REF!</f>
      </nc>
      <ndxf>
        <numFmt numFmtId="30" formatCode="@"/>
      </ndxf>
    </rcc>
    <rcc rId="0" sId="1" dxf="1">
      <nc r="L1457">
        <f>J1457-#REF!</f>
      </nc>
      <ndxf>
        <numFmt numFmtId="30" formatCode="@"/>
      </ndxf>
    </rcc>
    <rcc rId="0" sId="1" dxf="1">
      <nc r="L1458">
        <f>J1458-#REF!</f>
      </nc>
      <ndxf>
        <numFmt numFmtId="30" formatCode="@"/>
      </ndxf>
    </rcc>
    <rcc rId="0" sId="1" dxf="1">
      <nc r="L1459">
        <f>J1459-#REF!</f>
      </nc>
      <ndxf>
        <numFmt numFmtId="30" formatCode="@"/>
      </ndxf>
    </rcc>
    <rcc rId="0" sId="1" dxf="1">
      <nc r="L1388">
        <f>J1388-#REF!</f>
      </nc>
      <ndxf>
        <numFmt numFmtId="30" formatCode="@"/>
      </ndxf>
    </rcc>
    <rcc rId="0" sId="1" dxf="1">
      <nc r="L1460">
        <f>J1460-#REF!</f>
      </nc>
      <ndxf>
        <numFmt numFmtId="30" formatCode="@"/>
      </ndxf>
    </rcc>
    <rcc rId="0" sId="1" dxf="1">
      <nc r="L1462">
        <f>J1462-#REF!</f>
      </nc>
      <ndxf>
        <numFmt numFmtId="30" formatCode="@"/>
      </ndxf>
    </rcc>
    <rcc rId="0" sId="1" dxf="1">
      <nc r="L1463">
        <f>J1463-#REF!</f>
      </nc>
      <ndxf>
        <numFmt numFmtId="30" formatCode="@"/>
      </ndxf>
    </rcc>
    <rcc rId="0" sId="1" dxf="1">
      <nc r="L1464">
        <f>J1464-#REF!</f>
      </nc>
      <ndxf>
        <numFmt numFmtId="30" formatCode="@"/>
      </ndxf>
    </rcc>
    <rcc rId="0" sId="1" dxf="1">
      <nc r="L1465">
        <f>J1465-#REF!</f>
      </nc>
      <ndxf>
        <numFmt numFmtId="30" formatCode="@"/>
      </ndxf>
    </rcc>
    <rcc rId="0" sId="1" dxf="1">
      <nc r="L1466">
        <f>J1466-#REF!</f>
      </nc>
      <ndxf>
        <numFmt numFmtId="30" formatCode="@"/>
      </ndxf>
    </rcc>
    <rcc rId="0" sId="1" dxf="1">
      <nc r="L1467">
        <f>J1467-#REF!</f>
      </nc>
      <ndxf>
        <numFmt numFmtId="30" formatCode="@"/>
      </ndxf>
    </rcc>
    <rcc rId="0" sId="1" dxf="1">
      <nc r="L1468">
        <f>J1468-#REF!</f>
      </nc>
      <ndxf>
        <numFmt numFmtId="30" formatCode="@"/>
      </ndxf>
    </rcc>
    <rcc rId="0" sId="1" dxf="1">
      <nc r="L1469">
        <f>J1469-#REF!</f>
      </nc>
      <ndxf>
        <numFmt numFmtId="30" formatCode="@"/>
      </ndxf>
    </rcc>
    <rcc rId="0" sId="1" dxf="1">
      <nc r="L1470">
        <f>J1470-#REF!</f>
      </nc>
      <ndxf>
        <numFmt numFmtId="30" formatCode="@"/>
      </ndxf>
    </rcc>
    <rcc rId="0" sId="1" dxf="1">
      <nc r="L1471">
        <f>J1471-#REF!</f>
      </nc>
      <ndxf>
        <numFmt numFmtId="30" formatCode="@"/>
      </ndxf>
    </rcc>
    <rcc rId="0" sId="1" dxf="1">
      <nc r="L1472">
        <f>J1472-#REF!</f>
      </nc>
      <ndxf>
        <numFmt numFmtId="30" formatCode="@"/>
      </ndxf>
    </rcc>
    <rcc rId="0" sId="1" dxf="1">
      <nc r="L1473">
        <f>J1473-#REF!</f>
      </nc>
      <ndxf>
        <numFmt numFmtId="30" formatCode="@"/>
      </ndxf>
    </rcc>
    <rcc rId="0" sId="1" dxf="1">
      <nc r="L1474">
        <f>J1474-#REF!</f>
      </nc>
      <ndxf>
        <numFmt numFmtId="30" formatCode="@"/>
      </ndxf>
    </rcc>
    <rcc rId="0" sId="1" dxf="1">
      <nc r="L1475">
        <f>J1475-#REF!</f>
      </nc>
      <ndxf>
        <numFmt numFmtId="30" formatCode="@"/>
      </ndxf>
    </rcc>
    <rcc rId="0" sId="1" dxf="1">
      <nc r="L1476">
        <f>J1476-#REF!</f>
      </nc>
      <ndxf>
        <numFmt numFmtId="30" formatCode="@"/>
      </ndxf>
    </rcc>
    <rcc rId="0" sId="1" dxf="1">
      <nc r="L1477">
        <f>J1477-#REF!</f>
      </nc>
      <ndxf>
        <numFmt numFmtId="30" formatCode="@"/>
      </ndxf>
    </rcc>
    <rcc rId="0" sId="1" dxf="1">
      <nc r="L1478">
        <f>J1478-#REF!</f>
      </nc>
      <ndxf>
        <numFmt numFmtId="30" formatCode="@"/>
      </ndxf>
    </rcc>
    <rcc rId="0" sId="1" dxf="1">
      <nc r="L1479">
        <f>J1479-#REF!</f>
      </nc>
      <ndxf>
        <numFmt numFmtId="30" formatCode="@"/>
      </ndxf>
    </rcc>
    <rcc rId="0" sId="1" dxf="1">
      <nc r="L1480">
        <f>J1480-#REF!</f>
      </nc>
      <ndxf>
        <numFmt numFmtId="30" formatCode="@"/>
      </ndxf>
    </rcc>
    <rcc rId="0" sId="1" dxf="1">
      <nc r="L1481">
        <f>J1481-#REF!</f>
      </nc>
      <ndxf>
        <numFmt numFmtId="30" formatCode="@"/>
      </ndxf>
    </rcc>
    <rcc rId="0" sId="1" dxf="1">
      <nc r="L1482">
        <f>J1482-#REF!</f>
      </nc>
      <ndxf>
        <numFmt numFmtId="30" formatCode="@"/>
      </ndxf>
    </rcc>
    <rcc rId="0" sId="1" dxf="1">
      <nc r="L1483">
        <f>J1483-#REF!</f>
      </nc>
      <ndxf>
        <numFmt numFmtId="30" formatCode="@"/>
      </ndxf>
    </rcc>
    <rcc rId="0" sId="1" dxf="1">
      <nc r="L1484">
        <f>J1484-#REF!</f>
      </nc>
      <ndxf>
        <numFmt numFmtId="30" formatCode="@"/>
      </ndxf>
    </rcc>
    <rcc rId="0" sId="1" dxf="1">
      <nc r="L1485">
        <f>J1485-#REF!</f>
      </nc>
      <ndxf>
        <numFmt numFmtId="30" formatCode="@"/>
      </ndxf>
    </rcc>
    <rcc rId="0" sId="1" dxf="1">
      <nc r="L1486">
        <f>J1486-#REF!</f>
      </nc>
      <ndxf>
        <numFmt numFmtId="30" formatCode="@"/>
      </ndxf>
    </rcc>
    <rcc rId="0" sId="1" dxf="1">
      <nc r="L1487">
        <f>J1487-#REF!</f>
      </nc>
      <ndxf>
        <numFmt numFmtId="30" formatCode="@"/>
      </ndxf>
    </rcc>
    <rcc rId="0" sId="1" dxf="1">
      <nc r="L1488">
        <f>J1488-#REF!</f>
      </nc>
      <ndxf>
        <numFmt numFmtId="30" formatCode="@"/>
      </ndxf>
    </rcc>
    <rcc rId="0" sId="1" dxf="1">
      <nc r="L1489">
        <f>J1489-#REF!</f>
      </nc>
      <ndxf>
        <numFmt numFmtId="30" formatCode="@"/>
      </ndxf>
    </rcc>
    <rcc rId="0" sId="1" dxf="1">
      <nc r="L1490">
        <f>J1490-#REF!</f>
      </nc>
      <ndxf>
        <numFmt numFmtId="30" formatCode="@"/>
      </ndxf>
    </rcc>
    <rcc rId="0" sId="1" dxf="1">
      <nc r="L1491">
        <f>J1491-#REF!</f>
      </nc>
      <ndxf>
        <numFmt numFmtId="30" formatCode="@"/>
      </ndxf>
    </rcc>
    <rcc rId="0" sId="1" dxf="1">
      <nc r="L1492">
        <f>J1492-#REF!</f>
      </nc>
      <ndxf>
        <numFmt numFmtId="30" formatCode="@"/>
      </ndxf>
    </rcc>
    <rcc rId="0" sId="1" dxf="1">
      <nc r="L1493">
        <f>J1493-#REF!</f>
      </nc>
      <ndxf>
        <numFmt numFmtId="30" formatCode="@"/>
      </ndxf>
    </rcc>
    <rcc rId="0" sId="1" dxf="1">
      <nc r="L1494">
        <f>J1494-#REF!</f>
      </nc>
      <ndxf>
        <numFmt numFmtId="30" formatCode="@"/>
      </ndxf>
    </rcc>
    <rcc rId="0" sId="1" dxf="1">
      <nc r="L1495">
        <f>J1495-#REF!</f>
      </nc>
      <ndxf>
        <numFmt numFmtId="30" formatCode="@"/>
      </ndxf>
    </rcc>
    <rcc rId="0" sId="1" dxf="1">
      <nc r="L1496">
        <f>J1496-#REF!</f>
      </nc>
      <ndxf>
        <numFmt numFmtId="30" formatCode="@"/>
      </ndxf>
    </rcc>
    <rcc rId="0" sId="1" dxf="1">
      <nc r="L1497">
        <f>J1497-#REF!</f>
      </nc>
      <ndxf>
        <numFmt numFmtId="30" formatCode="@"/>
      </ndxf>
    </rcc>
    <rcc rId="0" sId="1" dxf="1">
      <nc r="L1498">
        <f>J1498-#REF!</f>
      </nc>
      <ndxf>
        <numFmt numFmtId="30" formatCode="@"/>
      </ndxf>
    </rcc>
    <rcc rId="0" sId="1" dxf="1">
      <nc r="L1499">
        <f>J1499-#REF!</f>
      </nc>
      <ndxf>
        <numFmt numFmtId="30" formatCode="@"/>
      </ndxf>
    </rcc>
    <rcc rId="0" sId="1" dxf="1">
      <nc r="L1500">
        <f>J1500-#REF!</f>
      </nc>
      <ndxf>
        <numFmt numFmtId="30" formatCode="@"/>
      </ndxf>
    </rcc>
    <rcc rId="0" sId="1" dxf="1">
      <nc r="L1501">
        <f>J1501-#REF!</f>
      </nc>
      <ndxf>
        <numFmt numFmtId="30" formatCode="@"/>
      </ndxf>
    </rcc>
    <rcc rId="0" sId="1" dxf="1">
      <nc r="L1502">
        <f>J1502-#REF!</f>
      </nc>
      <ndxf>
        <numFmt numFmtId="30" formatCode="@"/>
      </ndxf>
    </rcc>
    <rcc rId="0" sId="1" dxf="1">
      <nc r="L1503">
        <f>J1503-#REF!</f>
      </nc>
      <ndxf>
        <numFmt numFmtId="30" formatCode="@"/>
      </ndxf>
    </rcc>
    <rcc rId="0" sId="1" dxf="1">
      <nc r="L1504">
        <f>J1504-#REF!</f>
      </nc>
      <ndxf>
        <numFmt numFmtId="30" formatCode="@"/>
      </ndxf>
    </rcc>
    <rcc rId="0" sId="1" dxf="1">
      <nc r="L1505">
        <f>J1505-#REF!</f>
      </nc>
      <ndxf>
        <numFmt numFmtId="30" formatCode="@"/>
      </ndxf>
    </rcc>
    <rcc rId="0" sId="1" dxf="1">
      <nc r="L1506">
        <f>J1506-#REF!</f>
      </nc>
      <ndxf>
        <numFmt numFmtId="30" formatCode="@"/>
      </ndxf>
    </rcc>
    <rcc rId="0" sId="1" dxf="1">
      <nc r="L1507">
        <f>J1507-#REF!</f>
      </nc>
      <ndxf>
        <numFmt numFmtId="30" formatCode="@"/>
      </ndxf>
    </rcc>
    <rcc rId="0" sId="1" dxf="1">
      <nc r="L1508">
        <f>J1508-#REF!</f>
      </nc>
      <ndxf>
        <numFmt numFmtId="30" formatCode="@"/>
      </ndxf>
    </rcc>
    <rcc rId="0" sId="1" dxf="1">
      <nc r="L1509">
        <f>J1509-#REF!</f>
      </nc>
      <ndxf>
        <numFmt numFmtId="30" formatCode="@"/>
      </ndxf>
    </rcc>
    <rcc rId="0" sId="1" dxf="1">
      <nc r="L1510">
        <f>J1510-#REF!</f>
      </nc>
      <ndxf>
        <numFmt numFmtId="30" formatCode="@"/>
      </ndxf>
    </rcc>
    <rcc rId="0" sId="1" dxf="1">
      <nc r="L1511">
        <f>J1511-#REF!</f>
      </nc>
      <ndxf>
        <numFmt numFmtId="30" formatCode="@"/>
      </ndxf>
    </rcc>
    <rcc rId="0" sId="1" dxf="1">
      <nc r="L1512">
        <f>J1512-#REF!</f>
      </nc>
      <ndxf>
        <numFmt numFmtId="30" formatCode="@"/>
      </ndxf>
    </rcc>
    <rcc rId="0" sId="1" dxf="1">
      <nc r="L1513">
        <f>J1513-#REF!</f>
      </nc>
      <ndxf>
        <numFmt numFmtId="30" formatCode="@"/>
      </ndxf>
    </rcc>
    <rcc rId="0" sId="1" dxf="1">
      <nc r="L1514">
        <f>J1514-#REF!</f>
      </nc>
      <ndxf>
        <numFmt numFmtId="30" formatCode="@"/>
      </ndxf>
    </rcc>
    <rcc rId="0" sId="1" dxf="1">
      <nc r="L1515">
        <f>J1515-#REF!</f>
      </nc>
      <ndxf>
        <numFmt numFmtId="30" formatCode="@"/>
      </ndxf>
    </rcc>
    <rcc rId="0" sId="1" dxf="1">
      <nc r="L1516">
        <f>J1516-#REF!</f>
      </nc>
      <ndxf>
        <numFmt numFmtId="30" formatCode="@"/>
      </ndxf>
    </rcc>
    <rcc rId="0" sId="1" dxf="1">
      <nc r="L848">
        <f>J848-#REF!</f>
      </nc>
      <ndxf>
        <numFmt numFmtId="30" formatCode="@"/>
      </ndxf>
    </rcc>
    <rcc rId="0" sId="1" dxf="1">
      <nc r="L1518">
        <f>J1518-#REF!</f>
      </nc>
      <ndxf>
        <numFmt numFmtId="30" formatCode="@"/>
      </ndxf>
    </rcc>
    <rcc rId="0" sId="1" dxf="1">
      <nc r="L1519">
        <f>J1519-#REF!</f>
      </nc>
      <ndxf>
        <numFmt numFmtId="30" formatCode="@"/>
      </ndxf>
    </rcc>
    <rcc rId="0" sId="1" dxf="1">
      <nc r="L1520">
        <f>J1520-#REF!</f>
      </nc>
      <ndxf>
        <numFmt numFmtId="30" formatCode="@"/>
      </ndxf>
    </rcc>
    <rcc rId="0" sId="1" dxf="1">
      <nc r="L917">
        <f>J917-#REF!</f>
      </nc>
      <ndxf>
        <numFmt numFmtId="30" formatCode="@"/>
      </ndxf>
    </rcc>
    <rcc rId="0" sId="1" dxf="1">
      <nc r="L1522">
        <f>J1522-#REF!</f>
      </nc>
      <ndxf>
        <numFmt numFmtId="30" formatCode="@"/>
      </ndxf>
    </rcc>
    <rcc rId="0" sId="1" dxf="1">
      <nc r="L1523">
        <f>J1523-#REF!</f>
      </nc>
      <ndxf>
        <numFmt numFmtId="30" formatCode="@"/>
      </ndxf>
    </rcc>
    <rcc rId="0" sId="1" dxf="1">
      <nc r="L1524">
        <f>J1524-#REF!</f>
      </nc>
      <ndxf>
        <numFmt numFmtId="30" formatCode="@"/>
      </ndxf>
    </rcc>
    <rcc rId="0" sId="1" dxf="1">
      <nc r="L1525">
        <f>J1525-#REF!</f>
      </nc>
      <ndxf>
        <numFmt numFmtId="30" formatCode="@"/>
      </ndxf>
    </rcc>
    <rcc rId="0" sId="1" dxf="1">
      <nc r="L719">
        <f>J719-#REF!</f>
      </nc>
      <ndxf>
        <numFmt numFmtId="30" formatCode="@"/>
      </ndxf>
    </rcc>
    <rcc rId="0" sId="1" dxf="1">
      <nc r="L1527">
        <f>J1527-#REF!</f>
      </nc>
      <ndxf>
        <numFmt numFmtId="30" formatCode="@"/>
      </ndxf>
    </rcc>
    <rcc rId="0" sId="1" dxf="1">
      <nc r="L1126">
        <f>J1126-#REF!</f>
      </nc>
      <ndxf>
        <numFmt numFmtId="30" formatCode="@"/>
      </ndxf>
    </rcc>
    <rcc rId="0" sId="1" dxf="1">
      <nc r="L1529">
        <f>J1529-#REF!</f>
      </nc>
      <ndxf>
        <numFmt numFmtId="30" formatCode="@"/>
      </ndxf>
    </rcc>
    <rcc rId="0" sId="1" dxf="1">
      <nc r="L1530">
        <f>J1530-#REF!</f>
      </nc>
      <ndxf>
        <numFmt numFmtId="30" formatCode="@"/>
      </ndxf>
    </rcc>
    <rcc rId="0" sId="1" dxf="1">
      <nc r="L1531">
        <f>J1531-#REF!</f>
      </nc>
      <ndxf>
        <numFmt numFmtId="30" formatCode="@"/>
      </ndxf>
    </rcc>
    <rcc rId="0" sId="1" dxf="1">
      <nc r="L1532">
        <f>J1532-#REF!</f>
      </nc>
      <ndxf>
        <numFmt numFmtId="30" formatCode="@"/>
      </ndxf>
    </rcc>
    <rcc rId="0" sId="1" dxf="1">
      <nc r="L1533">
        <f>J1533-#REF!</f>
      </nc>
      <ndxf>
        <numFmt numFmtId="30" formatCode="@"/>
      </ndxf>
    </rcc>
    <rcc rId="0" sId="1" dxf="1">
      <nc r="L1534">
        <f>J1534-#REF!</f>
      </nc>
      <ndxf>
        <numFmt numFmtId="30" formatCode="@"/>
      </ndxf>
    </rcc>
    <rcc rId="0" sId="1" dxf="1">
      <nc r="L1535">
        <f>J1535-#REF!</f>
      </nc>
      <ndxf>
        <numFmt numFmtId="30" formatCode="@"/>
      </ndxf>
    </rcc>
    <rcc rId="0" sId="1" dxf="1">
      <nc r="L1536">
        <f>J1536-#REF!</f>
      </nc>
      <ndxf>
        <numFmt numFmtId="30" formatCode="@"/>
      </ndxf>
    </rcc>
    <rcc rId="0" sId="1" dxf="1">
      <nc r="L1537">
        <f>J1537-#REF!</f>
      </nc>
      <ndxf>
        <numFmt numFmtId="30" formatCode="@"/>
      </ndxf>
    </rcc>
    <rcc rId="0" sId="1" dxf="1">
      <nc r="L1538">
        <f>J1538-#REF!</f>
      </nc>
      <ndxf>
        <numFmt numFmtId="30" formatCode="@"/>
      </ndxf>
    </rcc>
    <rcc rId="0" sId="1" dxf="1">
      <nc r="L846">
        <f>J846-#REF!</f>
      </nc>
      <ndxf>
        <numFmt numFmtId="30" formatCode="@"/>
      </ndxf>
    </rcc>
    <rcc rId="0" sId="1" dxf="1">
      <nc r="L823">
        <f>J823-#REF!</f>
      </nc>
      <ndxf>
        <numFmt numFmtId="30" formatCode="@"/>
      </ndxf>
    </rcc>
    <rcc rId="0" sId="1" dxf="1">
      <nc r="L1541">
        <f>J1541-#REF!</f>
      </nc>
      <ndxf>
        <numFmt numFmtId="30" formatCode="@"/>
      </ndxf>
    </rcc>
    <rcc rId="0" sId="1" dxf="1">
      <nc r="L1542">
        <f>J1542-#REF!</f>
      </nc>
      <ndxf>
        <numFmt numFmtId="30" formatCode="@"/>
      </ndxf>
    </rcc>
    <rcc rId="0" sId="1" dxf="1">
      <nc r="L1543">
        <f>J1543-#REF!</f>
      </nc>
      <ndxf>
        <numFmt numFmtId="30" formatCode="@"/>
      </ndxf>
    </rcc>
    <rcc rId="0" sId="1" dxf="1">
      <nc r="L1544">
        <f>J1544-#REF!</f>
      </nc>
      <ndxf>
        <numFmt numFmtId="30" formatCode="@"/>
      </ndxf>
    </rcc>
    <rcc rId="0" sId="1" dxf="1">
      <nc r="L1787">
        <f>J1787-#REF!</f>
      </nc>
      <ndxf>
        <numFmt numFmtId="30" formatCode="@"/>
      </ndxf>
    </rcc>
    <rcc rId="0" sId="1" dxf="1">
      <nc r="L1546">
        <f>J1546-#REF!</f>
      </nc>
      <ndxf>
        <numFmt numFmtId="30" formatCode="@"/>
      </ndxf>
    </rcc>
    <rcc rId="0" sId="1" dxf="1">
      <nc r="L1547">
        <f>J1547-#REF!</f>
      </nc>
      <ndxf>
        <numFmt numFmtId="30" formatCode="@"/>
      </ndxf>
    </rcc>
    <rcc rId="0" sId="1" dxf="1">
      <nc r="L1548">
        <f>J1548-#REF!</f>
      </nc>
      <ndxf>
        <numFmt numFmtId="30" formatCode="@"/>
      </ndxf>
    </rcc>
    <rcc rId="0" sId="1" dxf="1">
      <nc r="L1549">
        <f>J1549-#REF!</f>
      </nc>
      <ndxf>
        <numFmt numFmtId="30" formatCode="@"/>
      </ndxf>
    </rcc>
    <rcc rId="0" sId="1" dxf="1">
      <nc r="L1550">
        <f>J1550-#REF!</f>
      </nc>
      <ndxf>
        <numFmt numFmtId="30" formatCode="@"/>
      </ndxf>
    </rcc>
    <rcc rId="0" sId="1" dxf="1">
      <nc r="L1551">
        <f>J1551-#REF!</f>
      </nc>
      <ndxf>
        <numFmt numFmtId="30" formatCode="@"/>
      </ndxf>
    </rcc>
    <rcc rId="0" sId="1" dxf="1">
      <nc r="L781">
        <f>J781-#REF!</f>
      </nc>
      <ndxf>
        <numFmt numFmtId="30" formatCode="@"/>
      </ndxf>
    </rcc>
    <rcc rId="0" sId="1" dxf="1">
      <nc r="L1553">
        <f>J1553-#REF!</f>
      </nc>
      <ndxf>
        <numFmt numFmtId="30" formatCode="@"/>
      </ndxf>
    </rcc>
    <rcc rId="0" sId="1" dxf="1">
      <nc r="L1554">
        <f>J1554-#REF!</f>
      </nc>
      <ndxf>
        <numFmt numFmtId="30" formatCode="@"/>
      </ndxf>
    </rcc>
    <rcc rId="0" sId="1" dxf="1">
      <nc r="L1555">
        <f>J1555-#REF!</f>
      </nc>
      <ndxf>
        <numFmt numFmtId="30" formatCode="@"/>
      </ndxf>
    </rcc>
    <rcc rId="0" sId="1" dxf="1">
      <nc r="L1556">
        <f>J1556-#REF!</f>
      </nc>
      <ndxf>
        <numFmt numFmtId="30" formatCode="@"/>
      </ndxf>
    </rcc>
    <rcc rId="0" sId="1" dxf="1">
      <nc r="L886">
        <f>J886-#REF!</f>
      </nc>
      <ndxf>
        <numFmt numFmtId="30" formatCode="@"/>
      </ndxf>
    </rcc>
    <rcc rId="0" sId="1" dxf="1">
      <nc r="L1558">
        <f>J1558-#REF!</f>
      </nc>
      <ndxf>
        <numFmt numFmtId="30" formatCode="@"/>
      </ndxf>
    </rcc>
    <rcc rId="0" sId="1" dxf="1">
      <nc r="L1559">
        <f>J1559-#REF!</f>
      </nc>
      <ndxf>
        <numFmt numFmtId="30" formatCode="@"/>
      </ndxf>
    </rcc>
    <rcc rId="0" sId="1" dxf="1">
      <nc r="L1560">
        <f>J1560-#REF!</f>
      </nc>
      <ndxf>
        <numFmt numFmtId="30" formatCode="@"/>
      </ndxf>
    </rcc>
    <rcc rId="0" sId="1" dxf="1">
      <nc r="L1561">
        <f>J1561-#REF!</f>
      </nc>
      <ndxf>
        <numFmt numFmtId="30" formatCode="@"/>
      </ndxf>
    </rcc>
    <rcc rId="0" sId="1" dxf="1">
      <nc r="L1562">
        <f>J1562-#REF!</f>
      </nc>
      <ndxf>
        <numFmt numFmtId="30" formatCode="@"/>
      </ndxf>
    </rcc>
    <rcc rId="0" sId="1" dxf="1">
      <nc r="L1563">
        <f>J1563-#REF!</f>
      </nc>
      <ndxf>
        <numFmt numFmtId="30" formatCode="@"/>
      </ndxf>
    </rcc>
    <rcc rId="0" sId="1" dxf="1">
      <nc r="L1564">
        <f>J1564-#REF!</f>
      </nc>
      <ndxf>
        <numFmt numFmtId="30" formatCode="@"/>
      </ndxf>
    </rcc>
    <rcc rId="0" sId="1" dxf="1">
      <nc r="L1565">
        <f>J1565-#REF!</f>
      </nc>
      <ndxf>
        <numFmt numFmtId="30" formatCode="@"/>
      </ndxf>
    </rcc>
    <rcc rId="0" sId="1" dxf="1">
      <nc r="L1566">
        <f>J1566-#REF!</f>
      </nc>
      <ndxf>
        <numFmt numFmtId="30" formatCode="@"/>
      </ndxf>
    </rcc>
    <rcc rId="0" sId="1" dxf="1">
      <nc r="L1567">
        <f>J1567-#REF!</f>
      </nc>
      <ndxf>
        <numFmt numFmtId="30" formatCode="@"/>
      </ndxf>
    </rcc>
    <rcc rId="0" sId="1" dxf="1">
      <nc r="L1568">
        <f>J1568-#REF!</f>
      </nc>
      <ndxf>
        <numFmt numFmtId="30" formatCode="@"/>
      </ndxf>
    </rcc>
    <rcc rId="0" sId="1" dxf="1">
      <nc r="L1569">
        <f>J1569-#REF!</f>
      </nc>
      <ndxf>
        <numFmt numFmtId="30" formatCode="@"/>
      </ndxf>
    </rcc>
    <rcc rId="0" sId="1" dxf="1">
      <nc r="L1570">
        <f>J1570-#REF!</f>
      </nc>
      <ndxf>
        <numFmt numFmtId="30" formatCode="@"/>
      </ndxf>
    </rcc>
    <rcc rId="0" sId="1" dxf="1">
      <nc r="L1571">
        <f>J1571-#REF!</f>
      </nc>
      <ndxf>
        <numFmt numFmtId="30" formatCode="@"/>
      </ndxf>
    </rcc>
    <rcc rId="0" sId="1" dxf="1">
      <nc r="L1572">
        <f>J1572-#REF!</f>
      </nc>
      <ndxf>
        <numFmt numFmtId="30" formatCode="@"/>
      </ndxf>
    </rcc>
    <rcc rId="0" sId="1" dxf="1">
      <nc r="L1573">
        <f>J1573-#REF!</f>
      </nc>
      <ndxf>
        <numFmt numFmtId="30" formatCode="@"/>
      </ndxf>
    </rcc>
    <rcc rId="0" sId="1" dxf="1">
      <nc r="L1574">
        <f>J1574-#REF!</f>
      </nc>
      <ndxf>
        <numFmt numFmtId="30" formatCode="@"/>
      </ndxf>
    </rcc>
    <rcc rId="0" sId="1" dxf="1">
      <nc r="L1575">
        <f>J1575-#REF!</f>
      </nc>
      <ndxf>
        <numFmt numFmtId="30" formatCode="@"/>
      </ndxf>
    </rcc>
    <rcc rId="0" sId="1" dxf="1">
      <nc r="L1436">
        <f>J1436-#REF!</f>
      </nc>
      <ndxf>
        <numFmt numFmtId="30" formatCode="@"/>
      </ndxf>
    </rcc>
    <rcc rId="0" sId="1" dxf="1">
      <nc r="L1576">
        <f>J1576-#REF!</f>
      </nc>
      <ndxf>
        <numFmt numFmtId="30" formatCode="@"/>
      </ndxf>
    </rcc>
    <rcc rId="0" sId="1" dxf="1">
      <nc r="L1578">
        <f>J1578-#REF!</f>
      </nc>
      <ndxf>
        <numFmt numFmtId="30" formatCode="@"/>
      </ndxf>
    </rcc>
    <rcc rId="0" sId="1" dxf="1">
      <nc r="L1579">
        <f>J1579-#REF!</f>
      </nc>
      <ndxf>
        <numFmt numFmtId="30" formatCode="@"/>
      </ndxf>
    </rcc>
    <rcc rId="0" sId="1" dxf="1">
      <nc r="L1580">
        <f>J1580-#REF!</f>
      </nc>
      <ndxf>
        <numFmt numFmtId="30" formatCode="@"/>
      </ndxf>
    </rcc>
    <rcc rId="0" sId="1" dxf="1">
      <nc r="L1581">
        <f>J1581-#REF!</f>
      </nc>
      <ndxf>
        <numFmt numFmtId="30" formatCode="@"/>
      </ndxf>
    </rcc>
    <rcc rId="0" sId="1" dxf="1">
      <nc r="L1582">
        <f>J1582-#REF!</f>
      </nc>
      <ndxf>
        <numFmt numFmtId="30" formatCode="@"/>
      </ndxf>
    </rcc>
    <rcc rId="0" sId="1" dxf="1">
      <nc r="L1583">
        <f>J1583-#REF!</f>
      </nc>
      <ndxf>
        <numFmt numFmtId="30" formatCode="@"/>
      </ndxf>
    </rcc>
    <rcc rId="0" sId="1" dxf="1">
      <nc r="L1584">
        <f>J1584-#REF!</f>
      </nc>
      <ndxf>
        <numFmt numFmtId="30" formatCode="@"/>
      </ndxf>
    </rcc>
    <rcc rId="0" sId="1" dxf="1">
      <nc r="L1585">
        <f>J1585-#REF!</f>
      </nc>
      <ndxf>
        <numFmt numFmtId="30" formatCode="@"/>
      </ndxf>
    </rcc>
    <rcc rId="0" sId="1" dxf="1">
      <nc r="L1586">
        <f>J1586-#REF!</f>
      </nc>
      <ndxf>
        <numFmt numFmtId="30" formatCode="@"/>
      </ndxf>
    </rcc>
    <rcc rId="0" sId="1" dxf="1">
      <nc r="L1587">
        <f>J1587-#REF!</f>
      </nc>
      <ndxf>
        <numFmt numFmtId="30" formatCode="@"/>
      </ndxf>
    </rcc>
    <rcc rId="0" sId="1" dxf="1">
      <nc r="L1588">
        <f>J1588-#REF!</f>
      </nc>
      <ndxf>
        <numFmt numFmtId="30" formatCode="@"/>
      </ndxf>
    </rcc>
    <rcc rId="0" sId="1" dxf="1">
      <nc r="L1589">
        <f>J1589-#REF!</f>
      </nc>
      <ndxf>
        <numFmt numFmtId="30" formatCode="@"/>
      </ndxf>
    </rcc>
    <rcc rId="0" sId="1" dxf="1">
      <nc r="L1590">
        <f>J1590-#REF!</f>
      </nc>
      <ndxf>
        <numFmt numFmtId="30" formatCode="@"/>
      </ndxf>
    </rcc>
    <rcc rId="0" sId="1" dxf="1">
      <nc r="L1591">
        <f>J1591-#REF!</f>
      </nc>
      <ndxf>
        <numFmt numFmtId="30" formatCode="@"/>
      </ndxf>
    </rcc>
    <rcc rId="0" sId="1" dxf="1">
      <nc r="L1592">
        <f>J1592-#REF!</f>
      </nc>
      <ndxf>
        <numFmt numFmtId="30" formatCode="@"/>
      </ndxf>
    </rcc>
    <rcc rId="0" sId="1" dxf="1">
      <nc r="L1593">
        <f>J1593-#REF!</f>
      </nc>
      <ndxf>
        <numFmt numFmtId="30" formatCode="@"/>
      </ndxf>
    </rcc>
    <rcc rId="0" sId="1" dxf="1">
      <nc r="L1594">
        <f>J1594-#REF!</f>
      </nc>
      <ndxf>
        <numFmt numFmtId="30" formatCode="@"/>
      </ndxf>
    </rcc>
    <rcc rId="0" sId="1" dxf="1">
      <nc r="L1595">
        <f>J1595-#REF!</f>
      </nc>
      <ndxf>
        <numFmt numFmtId="30" formatCode="@"/>
      </ndxf>
    </rcc>
    <rcc rId="0" sId="1" dxf="1">
      <nc r="L1596">
        <f>J1596-#REF!</f>
      </nc>
      <ndxf>
        <numFmt numFmtId="30" formatCode="@"/>
      </ndxf>
    </rcc>
    <rcc rId="0" sId="1" dxf="1">
      <nc r="L1597">
        <f>J1597-#REF!</f>
      </nc>
      <ndxf>
        <numFmt numFmtId="30" formatCode="@"/>
      </ndxf>
    </rcc>
    <rcc rId="0" sId="1" dxf="1">
      <nc r="L1598">
        <f>J1598-#REF!</f>
      </nc>
      <ndxf>
        <numFmt numFmtId="30" formatCode="@"/>
      </ndxf>
    </rcc>
    <rcc rId="0" sId="1" dxf="1">
      <nc r="L1599">
        <f>J1599-#REF!</f>
      </nc>
      <ndxf>
        <numFmt numFmtId="30" formatCode="@"/>
      </ndxf>
    </rcc>
    <rcc rId="0" sId="1" dxf="1">
      <nc r="L1600">
        <f>J1600-#REF!</f>
      </nc>
      <ndxf>
        <numFmt numFmtId="30" formatCode="@"/>
      </ndxf>
    </rcc>
    <rcc rId="0" sId="1" dxf="1">
      <nc r="L1601">
        <f>J1602-#REF!</f>
      </nc>
      <ndxf>
        <numFmt numFmtId="30" formatCode="@"/>
      </ndxf>
    </rcc>
    <rcc rId="0" sId="1" dxf="1">
      <nc r="L1602">
        <f>#REF!-#REF!</f>
      </nc>
      <ndxf>
        <numFmt numFmtId="30" formatCode="@"/>
      </ndxf>
    </rcc>
    <rcc rId="0" sId="1" dxf="1">
      <nc r="L1603">
        <f>J1603-#REF!</f>
      </nc>
      <ndxf>
        <numFmt numFmtId="30" formatCode="@"/>
      </ndxf>
    </rcc>
    <rcc rId="0" sId="1" dxf="1">
      <nc r="L1604">
        <f>J1604-#REF!</f>
      </nc>
      <ndxf>
        <numFmt numFmtId="30" formatCode="@"/>
      </ndxf>
    </rcc>
    <rcc rId="0" sId="1" dxf="1">
      <nc r="L1605">
        <f>J1605-#REF!</f>
      </nc>
      <ndxf>
        <numFmt numFmtId="30" formatCode="@"/>
      </ndxf>
    </rcc>
    <rcc rId="0" sId="1" dxf="1">
      <nc r="L1606">
        <f>J1606-#REF!</f>
      </nc>
      <ndxf>
        <numFmt numFmtId="30" formatCode="@"/>
      </ndxf>
    </rcc>
    <rcc rId="0" sId="1" dxf="1">
      <nc r="L1607">
        <f>J1607-#REF!</f>
      </nc>
      <ndxf>
        <numFmt numFmtId="30" formatCode="@"/>
      </ndxf>
    </rcc>
    <rcc rId="0" sId="1" dxf="1">
      <nc r="L1608">
        <f>J1608-#REF!</f>
      </nc>
      <ndxf>
        <numFmt numFmtId="30" formatCode="@"/>
      </ndxf>
    </rcc>
    <rcc rId="0" sId="1" dxf="1">
      <nc r="L1609">
        <f>J1609-#REF!</f>
      </nc>
      <ndxf>
        <numFmt numFmtId="30" formatCode="@"/>
      </ndxf>
    </rcc>
    <rcc rId="0" sId="1" dxf="1">
      <nc r="L1610">
        <f>J1610-#REF!</f>
      </nc>
      <ndxf>
        <numFmt numFmtId="30" formatCode="@"/>
      </ndxf>
    </rcc>
    <rcc rId="0" sId="1" dxf="1">
      <nc r="L1611">
        <f>J1611-#REF!</f>
      </nc>
      <ndxf>
        <numFmt numFmtId="30" formatCode="@"/>
      </ndxf>
    </rcc>
    <rcc rId="0" sId="1" dxf="1">
      <nc r="L1612">
        <f>J1612-#REF!</f>
      </nc>
      <ndxf>
        <numFmt numFmtId="30" formatCode="@"/>
      </ndxf>
    </rcc>
    <rcc rId="0" sId="1" dxf="1">
      <nc r="L1613">
        <f>J1613-#REF!</f>
      </nc>
      <ndxf>
        <numFmt numFmtId="30" formatCode="@"/>
      </ndxf>
    </rcc>
    <rcc rId="0" sId="1" dxf="1">
      <nc r="L1614">
        <f>J1614-#REF!</f>
      </nc>
      <ndxf>
        <numFmt numFmtId="30" formatCode="@"/>
      </ndxf>
    </rcc>
    <rcc rId="0" sId="1" dxf="1">
      <nc r="L1615">
        <f>J1615-#REF!</f>
      </nc>
      <ndxf>
        <numFmt numFmtId="30" formatCode="@"/>
      </ndxf>
    </rcc>
    <rcc rId="0" sId="1" dxf="1">
      <nc r="L1102">
        <f>J1102-#REF!</f>
      </nc>
      <ndxf>
        <numFmt numFmtId="30" formatCode="@"/>
      </ndxf>
    </rcc>
    <rcc rId="0" sId="1" dxf="1">
      <nc r="L1616">
        <f>J1616-#REF!</f>
      </nc>
      <ndxf>
        <numFmt numFmtId="30" formatCode="@"/>
      </ndxf>
    </rcc>
    <rcc rId="0" sId="1" dxf="1">
      <nc r="L1617">
        <f>J1617-#REF!</f>
      </nc>
      <ndxf>
        <numFmt numFmtId="30" formatCode="@"/>
      </ndxf>
    </rcc>
    <rcc rId="0" sId="1" dxf="1">
      <nc r="L1619">
        <f>J1619-#REF!</f>
      </nc>
      <ndxf>
        <numFmt numFmtId="30" formatCode="@"/>
      </ndxf>
    </rcc>
    <rcc rId="0" sId="1" dxf="1">
      <nc r="L1620">
        <f>J1620-#REF!</f>
      </nc>
      <ndxf>
        <numFmt numFmtId="30" formatCode="@"/>
      </ndxf>
    </rcc>
    <rcc rId="0" sId="1" dxf="1">
      <nc r="L1621">
        <f>J1621-#REF!</f>
      </nc>
      <ndxf>
        <numFmt numFmtId="30" formatCode="@"/>
      </ndxf>
    </rcc>
    <rcc rId="0" sId="1" dxf="1">
      <nc r="L1622">
        <f>J1622-#REF!</f>
      </nc>
      <ndxf>
        <numFmt numFmtId="30" formatCode="@"/>
      </ndxf>
    </rcc>
    <rcc rId="0" sId="1" dxf="1">
      <nc r="L1623">
        <f>J1623-#REF!</f>
      </nc>
      <ndxf>
        <numFmt numFmtId="30" formatCode="@"/>
      </ndxf>
    </rcc>
    <rcc rId="0" sId="1" dxf="1">
      <nc r="L1624">
        <f>J1624-#REF!</f>
      </nc>
      <ndxf>
        <numFmt numFmtId="30" formatCode="@"/>
      </ndxf>
    </rcc>
    <rcc rId="0" sId="1" dxf="1">
      <nc r="L1625">
        <f>J1625-#REF!</f>
      </nc>
      <ndxf>
        <numFmt numFmtId="30" formatCode="@"/>
      </ndxf>
    </rcc>
    <rcc rId="0" sId="1" dxf="1">
      <nc r="L1626">
        <f>J1626-#REF!</f>
      </nc>
      <ndxf>
        <numFmt numFmtId="30" formatCode="@"/>
      </ndxf>
    </rcc>
    <rcc rId="0" sId="1" dxf="1">
      <nc r="L1627">
        <f>J1627-#REF!</f>
      </nc>
      <ndxf>
        <numFmt numFmtId="30" formatCode="@"/>
      </ndxf>
    </rcc>
    <rcc rId="0" sId="1" dxf="1">
      <nc r="L1628">
        <f>J1628-#REF!</f>
      </nc>
      <ndxf>
        <numFmt numFmtId="30" formatCode="@"/>
      </ndxf>
    </rcc>
    <rcc rId="0" sId="1" dxf="1">
      <nc r="L1021">
        <f>J1021-#REF!</f>
      </nc>
      <ndxf>
        <numFmt numFmtId="30" formatCode="@"/>
      </ndxf>
    </rcc>
    <rcc rId="0" sId="1" dxf="1">
      <nc r="L1630">
        <f>J1630-#REF!</f>
      </nc>
      <ndxf>
        <numFmt numFmtId="30" formatCode="@"/>
      </ndxf>
    </rcc>
    <rcc rId="0" sId="1" dxf="1">
      <nc r="L1631">
        <f>J1631-#REF!</f>
      </nc>
      <ndxf>
        <numFmt numFmtId="30" formatCode="@"/>
      </ndxf>
    </rcc>
    <rcc rId="0" sId="1" dxf="1">
      <nc r="L1632">
        <f>J1632-#REF!</f>
      </nc>
      <ndxf>
        <numFmt numFmtId="30" formatCode="@"/>
      </ndxf>
    </rcc>
    <rcc rId="0" sId="1" dxf="1">
      <nc r="L1633">
        <f>J1633-#REF!</f>
      </nc>
      <ndxf>
        <numFmt numFmtId="30" formatCode="@"/>
      </ndxf>
    </rcc>
    <rcc rId="0" sId="1" dxf="1">
      <nc r="L1634">
        <f>J1634-#REF!</f>
      </nc>
      <ndxf>
        <numFmt numFmtId="30" formatCode="@"/>
      </ndxf>
    </rcc>
    <rcc rId="0" sId="1" dxf="1">
      <nc r="L1635">
        <f>J1635-#REF!</f>
      </nc>
      <ndxf>
        <numFmt numFmtId="30" formatCode="@"/>
      </ndxf>
    </rcc>
    <rcc rId="0" sId="1" dxf="1">
      <nc r="L1636">
        <f>J1636-#REF!</f>
      </nc>
      <ndxf>
        <numFmt numFmtId="30" formatCode="@"/>
      </ndxf>
    </rcc>
    <rcc rId="0" sId="1" dxf="1">
      <nc r="L1637">
        <f>J1637-#REF!</f>
      </nc>
      <ndxf>
        <numFmt numFmtId="30" formatCode="@"/>
      </ndxf>
    </rcc>
    <rcc rId="0" sId="1" dxf="1">
      <nc r="L1638">
        <f>J1638-#REF!</f>
      </nc>
      <ndxf>
        <numFmt numFmtId="30" formatCode="@"/>
      </ndxf>
    </rcc>
    <rcc rId="0" sId="1" dxf="1">
      <nc r="L1639">
        <f>J1639-#REF!</f>
      </nc>
      <ndxf>
        <numFmt numFmtId="30" formatCode="@"/>
      </ndxf>
    </rcc>
    <rcc rId="0" sId="1" dxf="1">
      <nc r="L1640">
        <f>J1640-#REF!</f>
      </nc>
      <ndxf>
        <numFmt numFmtId="30" formatCode="@"/>
      </ndxf>
    </rcc>
    <rcc rId="0" sId="1" dxf="1">
      <nc r="L1641">
        <f>J1641-#REF!</f>
      </nc>
      <ndxf>
        <numFmt numFmtId="30" formatCode="@"/>
      </ndxf>
    </rcc>
    <rcc rId="0" sId="1" dxf="1">
      <nc r="L1642">
        <f>J1642-#REF!</f>
      </nc>
      <ndxf>
        <numFmt numFmtId="30" formatCode="@"/>
      </ndxf>
    </rcc>
    <rcc rId="0" sId="1" dxf="1">
      <nc r="L1186">
        <f>J1186-#REF!</f>
      </nc>
      <ndxf>
        <numFmt numFmtId="30" formatCode="@"/>
      </ndxf>
    </rcc>
    <rcc rId="0" sId="1" dxf="1">
      <nc r="L1644">
        <f>J1644-#REF!</f>
      </nc>
      <ndxf>
        <numFmt numFmtId="30" formatCode="@"/>
      </ndxf>
    </rcc>
    <rcc rId="0" sId="1" dxf="1">
      <nc r="L1645">
        <f>J1645-#REF!</f>
      </nc>
      <ndxf>
        <numFmt numFmtId="30" formatCode="@"/>
      </ndxf>
    </rcc>
    <rcc rId="0" sId="1" dxf="1">
      <nc r="L1646">
        <f>#REF!-#REF!</f>
      </nc>
      <ndxf>
        <numFmt numFmtId="30" formatCode="@"/>
      </ndxf>
    </rcc>
    <rcc rId="0" sId="1" dxf="1">
      <nc r="L1647">
        <f>J1662-#REF!</f>
      </nc>
      <ndxf>
        <numFmt numFmtId="30" formatCode="@"/>
      </ndxf>
    </rcc>
    <rcc rId="0" sId="1" dxf="1">
      <nc r="L1545">
        <f>J1545-#REF!</f>
      </nc>
      <ndxf>
        <numFmt numFmtId="30" formatCode="@"/>
      </ndxf>
    </rcc>
    <rcc rId="0" sId="1" dxf="1">
      <nc r="L1648">
        <f>J1648-#REF!</f>
      </nc>
      <ndxf>
        <numFmt numFmtId="30" formatCode="@"/>
      </ndxf>
    </rcc>
    <rcc rId="0" sId="1" dxf="1">
      <nc r="L1649">
        <f>J1649-#REF!</f>
      </nc>
      <ndxf>
        <numFmt numFmtId="30" formatCode="@"/>
      </ndxf>
    </rcc>
    <rcc rId="0" sId="1" dxf="1">
      <nc r="L1651">
        <f>J1651-#REF!</f>
      </nc>
      <ndxf>
        <numFmt numFmtId="30" formatCode="@"/>
      </ndxf>
    </rcc>
    <rcc rId="0" sId="1" dxf="1">
      <nc r="L1652">
        <f>J1652-#REF!</f>
      </nc>
      <ndxf>
        <numFmt numFmtId="30" formatCode="@"/>
      </ndxf>
    </rcc>
    <rcc rId="0" sId="1" dxf="1">
      <nc r="L1653">
        <f>J1653-#REF!</f>
      </nc>
      <ndxf>
        <numFmt numFmtId="30" formatCode="@"/>
      </ndxf>
    </rcc>
    <rcc rId="0" sId="1" dxf="1">
      <nc r="L1654">
        <f>J1654-#REF!</f>
      </nc>
      <ndxf>
        <numFmt numFmtId="30" formatCode="@"/>
      </ndxf>
    </rcc>
    <rcc rId="0" sId="1" dxf="1">
      <nc r="L1655">
        <f>J1655-#REF!</f>
      </nc>
      <ndxf>
        <numFmt numFmtId="30" formatCode="@"/>
      </ndxf>
    </rcc>
    <rcc rId="0" sId="1" dxf="1">
      <nc r="L1300">
        <f>J1300-#REF!</f>
      </nc>
      <ndxf>
        <numFmt numFmtId="30" formatCode="@"/>
      </ndxf>
    </rcc>
    <rcc rId="0" sId="1" dxf="1">
      <nc r="L1656">
        <f>J1656-#REF!</f>
      </nc>
      <ndxf>
        <numFmt numFmtId="30" formatCode="@"/>
      </ndxf>
    </rcc>
    <rcc rId="0" sId="1" dxf="1">
      <nc r="L1658">
        <f>J1658-#REF!</f>
      </nc>
      <ndxf>
        <numFmt numFmtId="30" formatCode="@"/>
      </ndxf>
    </rcc>
    <rcc rId="0" sId="1" dxf="1">
      <nc r="L1659">
        <f>J1659-#REF!</f>
      </nc>
      <ndxf>
        <numFmt numFmtId="30" formatCode="@"/>
      </ndxf>
    </rcc>
    <rcc rId="0" sId="1" dxf="1">
      <nc r="L1660">
        <f>J1660-#REF!</f>
      </nc>
      <ndxf>
        <numFmt numFmtId="30" formatCode="@"/>
      </ndxf>
    </rcc>
    <rcc rId="0" sId="1" dxf="1">
      <nc r="L1661">
        <f>J1661-#REF!</f>
      </nc>
      <ndxf>
        <numFmt numFmtId="30" formatCode="@"/>
      </ndxf>
    </rcc>
    <rcc rId="0" sId="1" dxf="1">
      <nc r="L1662">
        <f>#REF!-#REF!</f>
      </nc>
      <ndxf>
        <numFmt numFmtId="30" formatCode="@"/>
      </ndxf>
    </rcc>
    <rcc rId="0" sId="1" dxf="1">
      <nc r="L1663">
        <f>J1663-#REF!</f>
      </nc>
      <ndxf>
        <numFmt numFmtId="30" formatCode="@"/>
      </ndxf>
    </rcc>
    <rcc rId="0" sId="1" dxf="1">
      <nc r="L1664">
        <f>J1664-#REF!</f>
      </nc>
      <ndxf>
        <numFmt numFmtId="30" formatCode="@"/>
      </ndxf>
    </rcc>
    <rcc rId="0" sId="1" dxf="1">
      <nc r="L1665">
        <f>J1665-#REF!</f>
      </nc>
      <ndxf>
        <numFmt numFmtId="30" formatCode="@"/>
      </ndxf>
    </rcc>
    <rcc rId="0" sId="1" dxf="1">
      <nc r="L1666">
        <f>J1666-#REF!</f>
      </nc>
      <ndxf>
        <numFmt numFmtId="30" formatCode="@"/>
      </ndxf>
    </rcc>
    <rcc rId="0" sId="1" dxf="1">
      <nc r="L1667">
        <f>J1667-#REF!</f>
      </nc>
      <ndxf>
        <numFmt numFmtId="30" formatCode="@"/>
      </ndxf>
    </rcc>
    <rcc rId="0" sId="1" dxf="1">
      <nc r="L1668">
        <f>J1668-#REF!</f>
      </nc>
      <ndxf>
        <numFmt numFmtId="30" formatCode="@"/>
      </ndxf>
    </rcc>
    <rcc rId="0" sId="1" dxf="1">
      <nc r="L1669">
        <f>J1669-#REF!</f>
      </nc>
      <ndxf>
        <numFmt numFmtId="30" formatCode="@"/>
      </ndxf>
    </rcc>
    <rcc rId="0" sId="1" dxf="1">
      <nc r="L1670">
        <f>J1670-#REF!</f>
      </nc>
      <ndxf>
        <numFmt numFmtId="30" formatCode="@"/>
      </ndxf>
    </rcc>
    <rcc rId="0" sId="1" dxf="1">
      <nc r="L1671">
        <f>J1671-#REF!</f>
      </nc>
      <ndxf>
        <numFmt numFmtId="30" formatCode="@"/>
      </ndxf>
    </rcc>
    <rcc rId="0" sId="1" dxf="1">
      <nc r="L1672">
        <f>J1672-#REF!</f>
      </nc>
      <ndxf>
        <numFmt numFmtId="30" formatCode="@"/>
      </ndxf>
    </rcc>
    <rcc rId="0" sId="1" dxf="1">
      <nc r="L1673">
        <f>J1673-#REF!</f>
      </nc>
      <ndxf>
        <numFmt numFmtId="30" formatCode="@"/>
      </ndxf>
    </rcc>
    <rcc rId="0" sId="1" dxf="1">
      <nc r="L1674">
        <f>J1674-#REF!</f>
      </nc>
      <ndxf>
        <numFmt numFmtId="30" formatCode="@"/>
      </ndxf>
    </rcc>
    <rcc rId="0" sId="1" dxf="1">
      <nc r="L1675">
        <f>J1675-#REF!</f>
      </nc>
      <ndxf>
        <numFmt numFmtId="30" formatCode="@"/>
      </ndxf>
    </rcc>
    <rcc rId="0" sId="1" dxf="1">
      <nc r="L1676">
        <f>J1676-#REF!</f>
      </nc>
      <ndxf>
        <numFmt numFmtId="30" formatCode="@"/>
      </ndxf>
    </rcc>
    <rcc rId="0" sId="1" dxf="1">
      <nc r="L1677">
        <f>J1677-#REF!</f>
      </nc>
      <ndxf>
        <numFmt numFmtId="30" formatCode="@"/>
      </ndxf>
    </rcc>
    <rcc rId="0" sId="1" dxf="1">
      <nc r="L1758">
        <f>J1758-#REF!</f>
      </nc>
      <ndxf>
        <numFmt numFmtId="30" formatCode="@"/>
      </ndxf>
    </rcc>
    <rcc rId="0" sId="1" dxf="1">
      <nc r="L1679">
        <f>J1679-#REF!</f>
      </nc>
      <ndxf>
        <numFmt numFmtId="30" formatCode="@"/>
      </ndxf>
    </rcc>
    <rcc rId="0" sId="1" dxf="1">
      <nc r="L1680">
        <f>J1680-#REF!</f>
      </nc>
      <ndxf>
        <numFmt numFmtId="30" formatCode="@"/>
      </ndxf>
    </rcc>
    <rcc rId="0" sId="1" dxf="1">
      <nc r="L1681">
        <f>J1681-#REF!</f>
      </nc>
      <ndxf>
        <numFmt numFmtId="30" formatCode="@"/>
      </ndxf>
    </rcc>
    <rcc rId="0" sId="1" dxf="1">
      <nc r="L1682">
        <f>J1682-#REF!</f>
      </nc>
      <ndxf>
        <numFmt numFmtId="30" formatCode="@"/>
      </ndxf>
    </rcc>
    <rcc rId="0" sId="1" dxf="1">
      <nc r="L1683">
        <f>J1683-#REF!</f>
      </nc>
      <ndxf>
        <numFmt numFmtId="30" formatCode="@"/>
      </ndxf>
    </rcc>
    <rcc rId="0" sId="1" dxf="1">
      <nc r="L1684">
        <f>J1684-#REF!</f>
      </nc>
      <ndxf>
        <numFmt numFmtId="30" formatCode="@"/>
      </ndxf>
    </rcc>
    <rcc rId="0" sId="1" dxf="1">
      <nc r="L1685">
        <f>J1685-#REF!</f>
      </nc>
      <ndxf>
        <numFmt numFmtId="30" formatCode="@"/>
      </ndxf>
    </rcc>
    <rcc rId="0" sId="1" dxf="1">
      <nc r="L1686">
        <f>J1686-#REF!</f>
      </nc>
      <ndxf>
        <numFmt numFmtId="30" formatCode="@"/>
      </ndxf>
    </rcc>
    <rcc rId="0" sId="1" dxf="1">
      <nc r="L1687">
        <f>J1687-#REF!</f>
      </nc>
      <ndxf>
        <numFmt numFmtId="30" formatCode="@"/>
      </ndxf>
    </rcc>
    <rcc rId="0" sId="1" dxf="1">
      <nc r="L1688">
        <f>J1688-#REF!</f>
      </nc>
      <ndxf>
        <numFmt numFmtId="30" formatCode="@"/>
      </ndxf>
    </rcc>
    <rcc rId="0" sId="1" dxf="1">
      <nc r="L1689">
        <f>J1689-#REF!</f>
      </nc>
      <ndxf>
        <numFmt numFmtId="30" formatCode="@"/>
      </ndxf>
    </rcc>
    <rcc rId="0" sId="1" dxf="1">
      <nc r="L1690">
        <f>J1690-#REF!</f>
      </nc>
      <ndxf>
        <numFmt numFmtId="30" formatCode="@"/>
      </ndxf>
    </rcc>
    <rcc rId="0" sId="1" dxf="1">
      <nc r="L1691">
        <f>J1691-#REF!</f>
      </nc>
      <ndxf>
        <numFmt numFmtId="30" formatCode="@"/>
      </ndxf>
    </rcc>
    <rcc rId="0" sId="1" dxf="1">
      <nc r="L1692">
        <f>J1692-#REF!</f>
      </nc>
      <ndxf>
        <numFmt numFmtId="30" formatCode="@"/>
      </ndxf>
    </rcc>
    <rcc rId="0" sId="1" dxf="1">
      <nc r="L1693">
        <f>J1693-#REF!</f>
      </nc>
      <ndxf>
        <numFmt numFmtId="30" formatCode="@"/>
      </ndxf>
    </rcc>
    <rcc rId="0" sId="1" dxf="1">
      <nc r="L1694">
        <f>J1694-#REF!</f>
      </nc>
      <ndxf>
        <numFmt numFmtId="30" formatCode="@"/>
      </ndxf>
    </rcc>
    <rcc rId="0" sId="1" dxf="1">
      <nc r="L1695">
        <f>J1695-#REF!</f>
      </nc>
      <ndxf>
        <numFmt numFmtId="30" formatCode="@"/>
      </ndxf>
    </rcc>
    <rcc rId="0" sId="1" dxf="1">
      <nc r="L1764">
        <f>J1764-#REF!</f>
      </nc>
      <ndxf>
        <numFmt numFmtId="30" formatCode="@"/>
      </ndxf>
    </rcc>
    <rcc rId="0" sId="1" dxf="1">
      <nc r="L1697">
        <f>J1697-#REF!</f>
      </nc>
      <ndxf>
        <numFmt numFmtId="30" formatCode="@"/>
      </ndxf>
    </rcc>
    <rcc rId="0" sId="1" dxf="1">
      <nc r="L1698">
        <f>J1698-#REF!</f>
      </nc>
      <ndxf>
        <numFmt numFmtId="30" formatCode="@"/>
      </ndxf>
    </rcc>
    <rcc rId="0" sId="1" dxf="1">
      <nc r="L1699">
        <f>J1699-#REF!</f>
      </nc>
      <ndxf>
        <numFmt numFmtId="30" formatCode="@"/>
      </ndxf>
    </rcc>
    <rcc rId="0" sId="1" dxf="1">
      <nc r="L1700">
        <f>J1700-#REF!</f>
      </nc>
      <ndxf>
        <numFmt numFmtId="30" formatCode="@"/>
      </ndxf>
    </rcc>
    <rcc rId="0" sId="1" dxf="1">
      <nc r="L1213">
        <f>J1213-#REF!</f>
      </nc>
      <ndxf>
        <numFmt numFmtId="30" formatCode="@"/>
      </ndxf>
    </rcc>
    <rcc rId="0" sId="1" dxf="1">
      <nc r="L1701">
        <f>J1701-#REF!</f>
      </nc>
      <ndxf>
        <numFmt numFmtId="30" formatCode="@"/>
      </ndxf>
    </rcc>
    <rcc rId="0" sId="1" dxf="1">
      <nc r="L1703">
        <f>J1703-#REF!</f>
      </nc>
      <ndxf>
        <numFmt numFmtId="30" formatCode="@"/>
      </ndxf>
    </rcc>
    <rcc rId="0" sId="1" dxf="1">
      <nc r="L1704">
        <f>J1704-#REF!</f>
      </nc>
      <ndxf>
        <numFmt numFmtId="30" formatCode="@"/>
      </ndxf>
    </rcc>
    <rcc rId="0" sId="1" dxf="1">
      <nc r="L1705">
        <f>J1705-#REF!</f>
      </nc>
      <ndxf>
        <numFmt numFmtId="30" formatCode="@"/>
      </ndxf>
    </rcc>
    <rcc rId="0" sId="1" dxf="1">
      <nc r="L1706">
        <f>J1706-#REF!</f>
      </nc>
      <ndxf>
        <numFmt numFmtId="30" formatCode="@"/>
      </ndxf>
    </rcc>
    <rcc rId="0" sId="1" dxf="1">
      <nc r="L1707">
        <f>J1707-#REF!</f>
      </nc>
      <ndxf>
        <numFmt numFmtId="30" formatCode="@"/>
      </ndxf>
    </rcc>
    <rcc rId="0" sId="1" dxf="1">
      <nc r="L1708">
        <f>J1708-#REF!</f>
      </nc>
      <ndxf>
        <numFmt numFmtId="30" formatCode="@"/>
      </ndxf>
    </rcc>
    <rcc rId="0" sId="1" dxf="1">
      <nc r="L1709">
        <f>J1709-#REF!</f>
      </nc>
      <ndxf>
        <numFmt numFmtId="30" formatCode="@"/>
      </ndxf>
    </rcc>
    <rcc rId="0" sId="1" dxf="1">
      <nc r="L1710">
        <f>J1710-#REF!</f>
      </nc>
      <ndxf>
        <numFmt numFmtId="30" formatCode="@"/>
      </ndxf>
    </rcc>
    <rcc rId="0" sId="1" dxf="1">
      <nc r="L1711">
        <f>J1711-#REF!</f>
      </nc>
      <ndxf>
        <numFmt numFmtId="30" formatCode="@"/>
      </ndxf>
    </rcc>
    <rcc rId="0" sId="1" dxf="1">
      <nc r="L1417">
        <f>J1417-#REF!</f>
      </nc>
      <ndxf>
        <numFmt numFmtId="30" formatCode="@"/>
      </ndxf>
    </rcc>
    <rcc rId="0" sId="1" dxf="1">
      <nc r="L1713">
        <f>J1713-#REF!</f>
      </nc>
      <ndxf>
        <numFmt numFmtId="30" formatCode="@"/>
      </ndxf>
    </rcc>
    <rcc rId="0" sId="1" dxf="1">
      <nc r="L1714">
        <f>J1714-#REF!</f>
      </nc>
      <ndxf>
        <numFmt numFmtId="30" formatCode="@"/>
      </ndxf>
    </rcc>
    <rcc rId="0" sId="1" dxf="1">
      <nc r="L1715">
        <f>J1715-#REF!</f>
      </nc>
      <ndxf>
        <numFmt numFmtId="30" formatCode="@"/>
      </ndxf>
    </rcc>
    <rcc rId="0" sId="1" dxf="1">
      <nc r="L1716">
        <f>J1716-#REF!</f>
      </nc>
      <ndxf>
        <numFmt numFmtId="30" formatCode="@"/>
      </ndxf>
    </rcc>
    <rcc rId="0" sId="1" dxf="1">
      <nc r="L1717">
        <f>J1717-#REF!</f>
      </nc>
      <ndxf>
        <numFmt numFmtId="30" formatCode="@"/>
      </ndxf>
    </rcc>
    <rcc rId="0" sId="1" dxf="1">
      <nc r="L1718">
        <f>J1718-#REF!</f>
      </nc>
      <ndxf>
        <numFmt numFmtId="30" formatCode="@"/>
      </ndxf>
    </rcc>
    <rcc rId="0" sId="1" dxf="1">
      <nc r="L1719">
        <f>J1719-#REF!</f>
      </nc>
      <ndxf>
        <numFmt numFmtId="30" formatCode="@"/>
      </ndxf>
    </rcc>
    <rcc rId="0" sId="1" dxf="1">
      <nc r="L1351">
        <f>J1351-#REF!</f>
      </nc>
      <ndxf>
        <numFmt numFmtId="30" formatCode="@"/>
      </ndxf>
    </rcc>
    <rcc rId="0" sId="1" dxf="1">
      <nc r="L1721">
        <f>J1721-#REF!</f>
      </nc>
      <ndxf>
        <numFmt numFmtId="30" formatCode="@"/>
      </ndxf>
    </rcc>
    <rcc rId="0" sId="1" dxf="1">
      <nc r="L1722">
        <f>J1722-#REF!</f>
      </nc>
      <ndxf>
        <numFmt numFmtId="30" formatCode="@"/>
      </ndxf>
    </rcc>
    <rcc rId="0" sId="1" dxf="1">
      <nc r="L1723">
        <f>J1723-#REF!</f>
      </nc>
      <ndxf>
        <numFmt numFmtId="30" formatCode="@"/>
      </ndxf>
    </rcc>
    <rcc rId="0" sId="1" dxf="1">
      <nc r="L1696">
        <f>J1696-#REF!</f>
      </nc>
      <ndxf>
        <numFmt numFmtId="30" formatCode="@"/>
      </ndxf>
    </rcc>
    <rcc rId="0" sId="1">
      <nc r="L1725">
        <f>J1725-#REF!</f>
      </nc>
    </rcc>
    <rcc rId="0" sId="1">
      <nc r="L1726">
        <f>J1726-#REF!</f>
      </nc>
    </rcc>
    <rcc rId="0" sId="1">
      <nc r="L1727">
        <f>J1727-#REF!</f>
      </nc>
    </rcc>
    <rcc rId="0" sId="1">
      <nc r="L1728">
        <f>J1728-#REF!</f>
      </nc>
    </rcc>
    <rcc rId="0" sId="1">
      <nc r="L1729">
        <f>J1729-#REF!</f>
      </nc>
    </rcc>
    <rcc rId="0" sId="1">
      <nc r="L1730">
        <f>J1730-#REF!</f>
      </nc>
    </rcc>
    <rcc rId="0" sId="1">
      <nc r="L1731">
        <f>J1731-#REF!</f>
      </nc>
    </rcc>
    <rcc rId="0" sId="1">
      <nc r="L1732">
        <f>J1732-#REF!</f>
      </nc>
    </rcc>
    <rcc rId="0" sId="1">
      <nc r="L1733">
        <f>J1733-#REF!</f>
      </nc>
    </rcc>
    <rcc rId="0" sId="1">
      <nc r="L1734">
        <f>J1734-#REF!</f>
      </nc>
    </rcc>
    <rcc rId="0" sId="1">
      <nc r="L1735">
        <f>J1735-#REF!</f>
      </nc>
    </rcc>
    <rcc rId="0" sId="1">
      <nc r="L1736">
        <f>J1736-#REF!</f>
      </nc>
    </rcc>
    <rcc rId="0" sId="1">
      <nc r="L1737">
        <f>J1737-#REF!</f>
      </nc>
    </rcc>
    <rcc rId="0" sId="1">
      <nc r="L1738">
        <f>J1738-#REF!</f>
      </nc>
    </rcc>
    <rcc rId="0" sId="1">
      <nc r="L1739">
        <f>J1739-#REF!</f>
      </nc>
    </rcc>
    <rcc rId="0" sId="1">
      <nc r="L1740">
        <f>J1740-#REF!</f>
      </nc>
    </rcc>
    <rcc rId="0" sId="1">
      <nc r="L1741">
        <f>J1741-#REF!</f>
      </nc>
    </rcc>
    <rcc rId="0" sId="1">
      <nc r="L1742">
        <f>J1742-#REF!</f>
      </nc>
    </rcc>
    <rcc rId="0" sId="1">
      <nc r="L1743">
        <f>J1743-#REF!</f>
      </nc>
    </rcc>
    <rcc rId="0" sId="1">
      <nc r="L1744">
        <f>J1744-#REF!</f>
      </nc>
    </rcc>
    <rcc rId="0" sId="1">
      <nc r="L1745">
        <f>J1745-#REF!</f>
      </nc>
    </rcc>
    <rcc rId="0" sId="1">
      <nc r="L1746">
        <f>J1746-#REF!</f>
      </nc>
    </rcc>
    <rcc rId="0" sId="1">
      <nc r="L1747">
        <f>J1747-#REF!</f>
      </nc>
    </rcc>
    <rcc rId="0" sId="1">
      <nc r="L1748">
        <f>J1748-#REF!</f>
      </nc>
    </rcc>
    <rcc rId="0" sId="1">
      <nc r="L1749">
        <f>J1749-#REF!</f>
      </nc>
    </rcc>
    <rcc rId="0" sId="1">
      <nc r="L1750">
        <f>J1750-#REF!</f>
      </nc>
    </rcc>
    <rcc rId="0" sId="1">
      <nc r="L1751">
        <f>J1751-#REF!</f>
      </nc>
    </rcc>
    <rcc rId="0" sId="1">
      <nc r="L1752">
        <f>J1752-#REF!</f>
      </nc>
    </rcc>
    <rcc rId="0" sId="1">
      <nc r="L1753">
        <f>J1753-#REF!</f>
      </nc>
    </rcc>
    <rcc rId="0" sId="1">
      <nc r="L1754">
        <f>J1754-#REF!</f>
      </nc>
    </rcc>
    <rcc rId="0" sId="1">
      <nc r="L1755">
        <f>J1755-#REF!</f>
      </nc>
    </rcc>
    <rcc rId="0" sId="1">
      <nc r="L1756">
        <f>J1756-#REF!</f>
      </nc>
    </rcc>
    <rcc rId="0" sId="1">
      <nc r="L1757">
        <f>J1757-#REF!</f>
      </nc>
    </rcc>
    <rcc rId="0" sId="1">
      <nc r="L1766">
        <f>J1766-#REF!</f>
      </nc>
    </rcc>
    <rcc rId="0" sId="1">
      <nc r="L1759">
        <f>J1759-#REF!</f>
      </nc>
    </rcc>
    <rcc rId="0" sId="1">
      <nc r="L1760">
        <f>J1760-#REF!</f>
      </nc>
    </rcc>
    <rcc rId="0" sId="1">
      <nc r="L1678">
        <f>J1678-#REF!</f>
      </nc>
    </rcc>
    <rcc rId="0" sId="1">
      <nc r="L1762">
        <f>J1762-#REF!</f>
      </nc>
    </rcc>
    <rcc rId="0" sId="1">
      <nc r="L1763">
        <f>J1763-#REF!</f>
      </nc>
    </rcc>
    <rcc rId="0" sId="1">
      <nc r="L1761">
        <f>J1761-#REF!</f>
      </nc>
    </rcc>
    <rcc rId="0" sId="1">
      <nc r="L1765">
        <f>J1765-#REF!</f>
      </nc>
    </rcc>
    <rcc rId="0" sId="1">
      <nc r="L1768">
        <f>J1768-#REF!</f>
      </nc>
    </rcc>
    <rcc rId="0" sId="1">
      <nc r="L1767">
        <f>J1767-#REF!</f>
      </nc>
    </rcc>
    <rcc rId="0" sId="1">
      <nc r="L1791">
        <f>J1791-#REF!</f>
      </nc>
    </rcc>
    <rcc rId="0" sId="1">
      <nc r="L1773">
        <f>J1773-#REF!</f>
      </nc>
    </rcc>
    <rcc rId="0" sId="1">
      <nc r="L1769">
        <f>J1769-#REF!</f>
      </nc>
    </rcc>
    <rcc rId="0" sId="1">
      <nc r="L1770">
        <f>J1770-#REF!</f>
      </nc>
    </rcc>
    <rcc rId="0" sId="1">
      <nc r="L737">
        <f>J737-#REF!</f>
      </nc>
    </rcc>
    <rcc rId="0" sId="1">
      <nc r="L1772">
        <f>J1772-#REF!</f>
      </nc>
    </rcc>
    <rcc rId="0" sId="1">
      <nc r="L1779">
        <f>J1779-#REF!</f>
      </nc>
    </rcc>
    <rcc rId="0" sId="1">
      <nc r="L1774">
        <f>J1774-#REF!</f>
      </nc>
    </rcc>
    <rcc rId="0" sId="1">
      <nc r="L1775">
        <f>J1775-#REF!</f>
      </nc>
    </rcc>
    <rcc rId="0" sId="1">
      <nc r="L1273">
        <f>J1273-#REF!</f>
      </nc>
    </rcc>
    <rcc rId="0" sId="1">
      <nc r="L1776">
        <f>J1776-#REF!</f>
      </nc>
    </rcc>
    <rcc rId="0" sId="1">
      <nc r="L1778">
        <f>J1778-#REF!</f>
      </nc>
    </rcc>
    <rcc rId="0" sId="1">
      <nc r="L1782">
        <f>J1782-#REF!</f>
      </nc>
    </rcc>
    <rcc rId="0" sId="1">
      <nc r="L1780">
        <f>J1780-#REF!</f>
      </nc>
    </rcc>
    <rcc rId="0" sId="1">
      <nc r="L1781">
        <f>J1781-#REF!</f>
      </nc>
    </rcc>
    <rcc rId="0" sId="1">
      <nc r="L1724">
        <f>J1724-#REF!</f>
      </nc>
    </rcc>
    <rcc rId="0" sId="1">
      <nc r="L1783">
        <f>J1783-#REF!</f>
      </nc>
    </rcc>
    <rcc rId="0" sId="1">
      <nc r="L1784">
        <f>J1784-#REF!</f>
      </nc>
    </rcc>
    <rcc rId="0" sId="1">
      <nc r="L838">
        <f>J838-#REF!</f>
      </nc>
    </rcc>
    <rcc rId="0" sId="1">
      <nc r="L1786">
        <f>J1786-#REF!</f>
      </nc>
    </rcc>
    <rcc rId="0" sId="1">
      <nc r="L1539">
        <f>J1539-#REF!</f>
      </nc>
    </rcc>
    <rcc rId="0" sId="1">
      <nc r="L1788">
        <f>J1788-#REF!</f>
      </nc>
    </rcc>
    <rcc rId="0" sId="1">
      <nc r="L1789">
        <f>J1789-#REF!</f>
      </nc>
    </rcc>
    <rcc rId="0" sId="1">
      <nc r="L1191">
        <f>J1191-#REF!</f>
      </nc>
    </rcc>
    <rcc rId="0" sId="1">
      <nc r="L1091">
        <f>J1091-#REF!</f>
      </nc>
    </rcc>
    <rcc rId="0" sId="1">
      <nc r="L1792">
        <f>J1792-#REF!</f>
      </nc>
    </rcc>
    <rcc rId="0" sId="1">
      <nc r="L1793">
        <f>J1793-#REF!</f>
      </nc>
    </rcc>
    <rcc rId="0" sId="1">
      <nc r="L1794">
        <f>J1794-#REF!</f>
      </nc>
    </rcc>
    <rcc rId="0" sId="1">
      <nc r="L1795">
        <f>J1795-#REF!</f>
      </nc>
    </rcc>
    <rcc rId="0" sId="1">
      <nc r="L1797">
        <f>J1797-#REF!</f>
      </nc>
    </rcc>
    <rcc rId="0" sId="1">
      <nc r="L1798">
        <f>J1798-#REF!</f>
      </nc>
    </rcc>
    <rcc rId="0" sId="1">
      <nc r="L1799">
        <f>J1799-#REF!</f>
      </nc>
    </rcc>
    <rcc rId="0" sId="1">
      <nc r="L1796">
        <f>J1796-#REF!</f>
      </nc>
    </rcc>
    <rcc rId="0" sId="1">
      <nc r="L1800">
        <f>J1800-#REF!</f>
      </nc>
    </rcc>
    <rcc rId="0" sId="1">
      <nc r="L1801">
        <f>J1801-#REF!</f>
      </nc>
    </rcc>
    <rcc rId="0" sId="1">
      <nc r="L1802">
        <f>J1802-#REF!</f>
      </nc>
    </rcc>
    <rcc rId="0" sId="1">
      <nc r="L1803">
        <f>J1803-#REF!</f>
      </nc>
    </rcc>
    <rcc rId="0" sId="1">
      <nc r="L1804">
        <f>J1804-#REF!</f>
      </nc>
    </rcc>
    <rcc rId="0" sId="1">
      <nc r="L1805">
        <f>J1805-#REF!</f>
      </nc>
    </rcc>
    <rcc rId="0" sId="1">
      <nc r="L1807">
        <f>J1807-#REF!</f>
      </nc>
    </rcc>
    <rcc rId="0" sId="1">
      <nc r="L1806">
        <f>J1806-#REF!</f>
      </nc>
    </rcc>
    <rcc rId="0" sId="1">
      <nc r="L1808">
        <f>J1808-#REF!</f>
      </nc>
    </rcc>
    <rcc rId="0" sId="1">
      <nc r="L1809">
        <f>J1809-#REF!</f>
      </nc>
    </rcc>
    <rcc rId="0" sId="1">
      <nc r="L1810">
        <f>J1810-#REF!</f>
      </nc>
    </rcc>
    <rcc rId="0" sId="1">
      <nc r="L1811">
        <f>J1811-#REF!</f>
      </nc>
    </rcc>
    <rcc rId="0" sId="1">
      <nc r="L1812">
        <f>J1812-#REF!</f>
      </nc>
    </rcc>
    <rcc rId="0" sId="1">
      <nc r="L1813">
        <f>J1813-#REF!</f>
      </nc>
    </rcc>
    <rcc rId="0" sId="1">
      <nc r="L1814">
        <f>J1814-#REF!</f>
      </nc>
    </rcc>
    <rcc rId="0" sId="1">
      <nc r="L1815">
        <f>J1815-#REF!</f>
      </nc>
    </rcc>
    <rcc rId="0" sId="1">
      <nc r="L1816">
        <f>J1816-#REF!</f>
      </nc>
    </rcc>
    <rcc rId="0" sId="1">
      <nc r="L1817">
        <f>J1817-#REF!</f>
      </nc>
    </rcc>
    <rcc rId="0" sId="1">
      <nc r="L1818">
        <f>J1818-#REF!</f>
      </nc>
    </rcc>
    <rcc rId="0" sId="1">
      <nc r="L1819">
        <f>J1819-#REF!</f>
      </nc>
    </rcc>
    <rcc rId="0" sId="1">
      <nc r="L1820">
        <f>J1820-#REF!</f>
      </nc>
    </rcc>
    <rcc rId="0" sId="1">
      <nc r="L1821">
        <f>J1821-#REF!</f>
      </nc>
    </rcc>
    <rcc rId="0" sId="1">
      <nc r="L1822">
        <f>J1822-#REF!</f>
      </nc>
    </rcc>
    <rcc rId="0" sId="1">
      <nc r="L1823">
        <f>J1823-#REF!</f>
      </nc>
    </rcc>
    <rcc rId="0" sId="1">
      <nc r="L1824">
        <f>J1824-#REF!</f>
      </nc>
    </rcc>
    <rcc rId="0" sId="1">
      <nc r="L1825">
        <f>J1825-#REF!</f>
      </nc>
    </rcc>
    <rcc rId="0" sId="1">
      <nc r="L1826">
        <f>J1826-#REF!</f>
      </nc>
    </rcc>
    <rcc rId="0" sId="1">
      <nc r="L1827">
        <f>J1827-#REF!</f>
      </nc>
    </rcc>
    <rcc rId="0" sId="1">
      <nc r="L1828">
        <f>J1828-#REF!</f>
      </nc>
    </rcc>
    <rcc rId="0" sId="1">
      <nc r="L1829">
        <f>J1829-#REF!</f>
      </nc>
    </rcc>
    <rcc rId="0" sId="1">
      <nc r="L1830">
        <f>J1830-#REF!</f>
      </nc>
    </rcc>
  </rrc>
  <rrc rId="856" sId="1" ref="L1:L1048576" action="deleteCol">
    <rfmt sheetId="1" xfDxf="1" sqref="L1:L1048576" start="0" length="0">
      <dxf>
        <font>
          <sz val="10"/>
        </font>
      </dxf>
    </rfmt>
    <rcc rId="0" sId="1" dxf="1">
      <nc r="L1" t="inlineStr">
        <is>
          <t>Prepurchase invoice?</t>
        </is>
      </nc>
      <ndxf>
        <font>
          <b/>
          <sz val="10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ndxf>
    </rcc>
    <rfmt sheetId="1" sqref="L894" start="0" length="0">
      <dxf>
        <numFmt numFmtId="13" formatCode="0%"/>
      </dxf>
    </rfmt>
    <rcc rId="0" sId="1" dxf="1" numFmtId="19">
      <nc r="L1569">
        <v>42832</v>
      </nc>
      <ndxf>
        <numFmt numFmtId="19" formatCode="m/d/yyyy"/>
      </ndxf>
    </rcc>
    <rcc rId="0" sId="1" dxf="1" numFmtId="19">
      <nc r="L1573">
        <v>42832</v>
      </nc>
      <ndxf>
        <numFmt numFmtId="19" formatCode="m/d/yyyy"/>
      </ndxf>
    </rcc>
    <rcc rId="0" sId="1" dxf="1" numFmtId="19">
      <nc r="L1575">
        <v>42832</v>
      </nc>
      <ndxf>
        <numFmt numFmtId="19" formatCode="m/d/yyyy"/>
      </ndxf>
    </rcc>
  </rrc>
  <rrc rId="857" sId="1" ref="L1:L1048576" action="deleteCol">
    <rfmt sheetId="1" xfDxf="1" sqref="L1:L1048576" start="0" length="0">
      <dxf>
        <font>
          <sz val="10"/>
        </font>
      </dxf>
    </rfmt>
    <rcc rId="0" sId="1" dxf="1">
      <nc r="L1" t="inlineStr">
        <is>
          <t>Postpurchase invoice?</t>
        </is>
      </nc>
      <ndxf>
        <font>
          <b/>
          <sz val="10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">
      <nc r="L379" t="inlineStr">
        <is>
          <t xml:space="preserve"> </t>
        </is>
      </nc>
    </rcc>
  </rrc>
  <rrc rId="858" sId="1" ref="L1:L1048576" action="deleteCol">
    <rfmt sheetId="1" xfDxf="1" sqref="L1:L1048576" start="0" length="0">
      <dxf>
        <font>
          <sz val="10"/>
        </font>
      </dxf>
    </rfmt>
  </rrc>
  <rrc rId="859" sId="1" ref="L1:L1048576" action="deleteCol">
    <rfmt sheetId="1" xfDxf="1" sqref="L1:L1048576" start="0" length="0">
      <dxf>
        <font>
          <sz val="10"/>
        </font>
      </dxf>
    </rfmt>
  </rrc>
  <rrc rId="860" sId="1" ref="L1:L1048576" action="deleteCol">
    <rfmt sheetId="1" xfDxf="1" sqref="L1:L1048576" start="0" length="0">
      <dxf>
        <font>
          <sz val="10"/>
        </font>
      </dxf>
    </rfmt>
  </rrc>
  <rrc rId="861" sId="1" ref="L1:L1048576" action="deleteCol">
    <rfmt sheetId="1" xfDxf="1" sqref="L1:L1048576" start="0" length="0">
      <dxf>
        <font>
          <sz val="10"/>
        </font>
      </dxf>
    </rfmt>
  </rrc>
  <rrc rId="862" sId="1" ref="L1:L1048576" action="deleteCol">
    <rfmt sheetId="1" xfDxf="1" sqref="L1:L1048576" start="0" length="0">
      <dxf>
        <font>
          <sz val="10"/>
        </font>
      </dxf>
    </rfmt>
  </rrc>
  <rcc rId="863" sId="1">
    <oc r="G1" t="inlineStr">
      <is>
        <t>ACQUIRED HOW</t>
      </is>
    </oc>
    <nc r="G1" t="inlineStr">
      <is>
        <t>Program type</t>
      </is>
    </nc>
  </rcc>
  <rcc rId="864" sId="1">
    <nc r="G4" t="inlineStr">
      <is>
        <t>ABC</t>
      </is>
    </nc>
  </rcc>
  <rrc rId="865" sId="1" ref="E1:E1048576" action="deleteCol">
    <rfmt sheetId="1" xfDxf="1" sqref="E1:E1048576" start="0" length="0">
      <dxf>
        <font>
          <sz val="10"/>
        </font>
        <alignment horizontal="left" readingOrder="0"/>
      </dxf>
    </rfmt>
    <rcc rId="0" sId="1" dxf="1">
      <nc r="E1" t="inlineStr">
        <is>
          <t>Zip Code</t>
        </is>
      </nc>
      <ndxf>
        <font>
          <b/>
          <sz val="10"/>
        </font>
        <alignment horizontal="center" wrapText="1" readingOrder="0"/>
      </ndxf>
    </rcc>
    <rfmt sheetId="1" sqref="E6" start="0" length="0">
      <dxf/>
    </rfmt>
    <rfmt sheetId="1" sqref="E7" start="0" length="0">
      <dxf/>
    </rfmt>
    <rfmt sheetId="1" sqref="E13" start="0" length="0">
      <dxf/>
    </rfmt>
    <rfmt sheetId="1" sqref="E14" start="0" length="0">
      <dxf/>
    </rfmt>
    <rfmt sheetId="1" sqref="E16" start="0" length="0">
      <dxf/>
    </rfmt>
    <rfmt sheetId="1" sqref="E17" start="0" length="0">
      <dxf/>
    </rfmt>
    <rfmt sheetId="1" sqref="E18" start="0" length="0">
      <dxf/>
    </rfmt>
    <rfmt sheetId="1" sqref="E19" start="0" length="0">
      <dxf/>
    </rfmt>
    <rfmt sheetId="1" sqref="E21" start="0" length="0">
      <dxf/>
    </rfmt>
    <rfmt sheetId="1" sqref="E23" start="0" length="0">
      <dxf/>
    </rfmt>
    <rfmt sheetId="1" sqref="E24" start="0" length="0">
      <dxf/>
    </rfmt>
    <rfmt sheetId="1" sqref="E25" start="0" length="0">
      <dxf/>
    </rfmt>
    <rfmt sheetId="1" sqref="E26" start="0" length="0">
      <dxf/>
    </rfmt>
    <rfmt sheetId="1" sqref="E27" start="0" length="0">
      <dxf/>
    </rfmt>
    <rfmt sheetId="1" sqref="E29" start="0" length="0">
      <dxf/>
    </rfmt>
    <rfmt sheetId="1" sqref="E30" start="0" length="0">
      <dxf/>
    </rfmt>
    <rfmt sheetId="1" sqref="E31" start="0" length="0">
      <dxf/>
    </rfmt>
    <rfmt sheetId="1" sqref="E32" start="0" length="0">
      <dxf/>
    </rfmt>
    <rfmt sheetId="1" sqref="E33" start="0" length="0">
      <dxf/>
    </rfmt>
    <rfmt sheetId="1" sqref="E34" start="0" length="0">
      <dxf/>
    </rfmt>
    <rfmt sheetId="1" sqref="E35" start="0" length="0">
      <dxf/>
    </rfmt>
    <rfmt sheetId="1" sqref="E36" start="0" length="0">
      <dxf/>
    </rfmt>
    <rfmt sheetId="1" sqref="E37" start="0" length="0">
      <dxf/>
    </rfmt>
    <rfmt sheetId="1" sqref="E38" start="0" length="0">
      <dxf/>
    </rfmt>
    <rfmt sheetId="1" sqref="E39" start="0" length="0">
      <dxf/>
    </rfmt>
    <rfmt sheetId="1" sqref="E40" start="0" length="0">
      <dxf/>
    </rfmt>
    <rfmt sheetId="1" sqref="E41" start="0" length="0">
      <dxf/>
    </rfmt>
    <rfmt sheetId="1" sqref="E42" start="0" length="0">
      <dxf/>
    </rfmt>
    <rfmt sheetId="1" sqref="E43" start="0" length="0">
      <dxf/>
    </rfmt>
    <rfmt sheetId="1" sqref="E44" start="0" length="0">
      <dxf/>
    </rfmt>
    <rfmt sheetId="1" sqref="E45" start="0" length="0">
      <dxf/>
    </rfmt>
    <rfmt sheetId="1" sqref="E46" start="0" length="0">
      <dxf/>
    </rfmt>
    <rfmt sheetId="1" sqref="E47" start="0" length="0">
      <dxf/>
    </rfmt>
    <rfmt sheetId="1" sqref="E48" start="0" length="0">
      <dxf/>
    </rfmt>
    <rfmt sheetId="1" sqref="E49" start="0" length="0">
      <dxf/>
    </rfmt>
    <rfmt sheetId="1" sqref="E50" start="0" length="0">
      <dxf/>
    </rfmt>
    <rfmt sheetId="1" sqref="E51" start="0" length="0">
      <dxf/>
    </rfmt>
    <rfmt sheetId="1" sqref="E52" start="0" length="0">
      <dxf/>
    </rfmt>
    <rfmt sheetId="1" sqref="E53" start="0" length="0">
      <dxf/>
    </rfmt>
    <rfmt sheetId="1" sqref="E54" start="0" length="0">
      <dxf/>
    </rfmt>
    <rfmt sheetId="1" sqref="E55" start="0" length="0">
      <dxf/>
    </rfmt>
    <rfmt sheetId="1" sqref="E56" start="0" length="0">
      <dxf/>
    </rfmt>
    <rfmt sheetId="1" sqref="E57" start="0" length="0">
      <dxf/>
    </rfmt>
    <rfmt sheetId="1" sqref="E58" start="0" length="0">
      <dxf/>
    </rfmt>
    <rfmt sheetId="1" sqref="E59" start="0" length="0">
      <dxf/>
    </rfmt>
    <rfmt sheetId="1" sqref="E60" start="0" length="0">
      <dxf/>
    </rfmt>
    <rfmt sheetId="1" sqref="E61" start="0" length="0">
      <dxf/>
    </rfmt>
    <rfmt sheetId="1" sqref="E62" start="0" length="0">
      <dxf/>
    </rfmt>
    <rfmt sheetId="1" sqref="E63" start="0" length="0">
      <dxf/>
    </rfmt>
    <rfmt sheetId="1" sqref="E64" start="0" length="0">
      <dxf/>
    </rfmt>
    <rfmt sheetId="1" sqref="E65" start="0" length="0">
      <dxf/>
    </rfmt>
    <rfmt sheetId="1" sqref="E66" start="0" length="0">
      <dxf/>
    </rfmt>
    <rfmt sheetId="1" sqref="E67" start="0" length="0">
      <dxf/>
    </rfmt>
    <rfmt sheetId="1" sqref="E68" start="0" length="0">
      <dxf/>
    </rfmt>
    <rfmt sheetId="1" sqref="E69" start="0" length="0">
      <dxf/>
    </rfmt>
    <rfmt sheetId="1" sqref="E70" start="0" length="0">
      <dxf/>
    </rfmt>
    <rfmt sheetId="1" sqref="E71" start="0" length="0">
      <dxf/>
    </rfmt>
    <rfmt sheetId="1" sqref="E72" start="0" length="0">
      <dxf/>
    </rfmt>
    <rfmt sheetId="1" sqref="E73" start="0" length="0">
      <dxf/>
    </rfmt>
    <rfmt sheetId="1" sqref="E120" start="0" length="0">
      <dxf/>
    </rfmt>
    <rfmt sheetId="1" sqref="E121" start="0" length="0">
      <dxf/>
    </rfmt>
    <rfmt sheetId="1" sqref="E125" start="0" length="0">
      <dxf/>
    </rfmt>
    <rfmt sheetId="1" sqref="E126" start="0" length="0">
      <dxf/>
    </rfmt>
    <rfmt sheetId="1" sqref="E127" start="0" length="0">
      <dxf/>
    </rfmt>
    <rfmt sheetId="1" sqref="E128" start="0" length="0">
      <dxf/>
    </rfmt>
    <rfmt sheetId="1" sqref="E129" start="0" length="0">
      <dxf/>
    </rfmt>
    <rfmt sheetId="1" sqref="E130" start="0" length="0">
      <dxf/>
    </rfmt>
    <rfmt sheetId="1" sqref="E131" start="0" length="0">
      <dxf/>
    </rfmt>
    <rfmt sheetId="1" sqref="E132" start="0" length="0">
      <dxf/>
    </rfmt>
    <rfmt sheetId="1" sqref="E133" start="0" length="0">
      <dxf/>
    </rfmt>
    <rfmt sheetId="1" sqref="E134" start="0" length="0">
      <dxf/>
    </rfmt>
    <rfmt sheetId="1" sqref="E135" start="0" length="0">
      <dxf/>
    </rfmt>
    <rfmt sheetId="1" sqref="E136" start="0" length="0">
      <dxf/>
    </rfmt>
    <rfmt sheetId="1" sqref="E137" start="0" length="0">
      <dxf/>
    </rfmt>
    <rfmt sheetId="1" sqref="E138" start="0" length="0">
      <dxf/>
    </rfmt>
    <rfmt sheetId="1" sqref="E139" start="0" length="0">
      <dxf/>
    </rfmt>
    <rfmt sheetId="1" sqref="E140" start="0" length="0">
      <dxf/>
    </rfmt>
    <rfmt sheetId="1" sqref="E141" start="0" length="0">
      <dxf/>
    </rfmt>
    <rfmt sheetId="1" sqref="E142" start="0" length="0">
      <dxf/>
    </rfmt>
    <rfmt sheetId="1" sqref="E143" start="0" length="0">
      <dxf/>
    </rfmt>
    <rfmt sheetId="1" sqref="E144" start="0" length="0">
      <dxf/>
    </rfmt>
    <rfmt sheetId="1" sqref="E145" start="0" length="0">
      <dxf/>
    </rfmt>
    <rfmt sheetId="1" sqref="E146" start="0" length="0">
      <dxf/>
    </rfmt>
    <rfmt sheetId="1" sqref="E148" start="0" length="0">
      <dxf/>
    </rfmt>
    <rfmt sheetId="1" sqref="E149" start="0" length="0">
      <dxf/>
    </rfmt>
    <rfmt sheetId="1" sqref="E150" start="0" length="0">
      <dxf/>
    </rfmt>
    <rfmt sheetId="1" sqref="E151" start="0" length="0">
      <dxf/>
    </rfmt>
    <rfmt sheetId="1" sqref="E152" start="0" length="0">
      <dxf/>
    </rfmt>
    <rfmt sheetId="1" sqref="E153" start="0" length="0">
      <dxf/>
    </rfmt>
    <rfmt sheetId="1" sqref="E154" start="0" length="0">
      <dxf/>
    </rfmt>
    <rfmt sheetId="1" sqref="E155" start="0" length="0">
      <dxf/>
    </rfmt>
    <rfmt sheetId="1" sqref="E156" start="0" length="0">
      <dxf/>
    </rfmt>
    <rfmt sheetId="1" sqref="E157" start="0" length="0">
      <dxf/>
    </rfmt>
    <rfmt sheetId="1" sqref="E158" start="0" length="0">
      <dxf/>
    </rfmt>
    <rfmt sheetId="1" sqref="E159" start="0" length="0">
      <dxf/>
    </rfmt>
    <rfmt sheetId="1" sqref="E160" start="0" length="0">
      <dxf/>
    </rfmt>
    <rfmt sheetId="1" sqref="E161" start="0" length="0">
      <dxf/>
    </rfmt>
    <rfmt sheetId="1" sqref="E162" start="0" length="0">
      <dxf/>
    </rfmt>
    <rfmt sheetId="1" sqref="E165" start="0" length="0">
      <dxf/>
    </rfmt>
    <rfmt sheetId="1" sqref="E166" start="0" length="0">
      <dxf/>
    </rfmt>
    <rfmt sheetId="1" sqref="E168" start="0" length="0">
      <dxf/>
    </rfmt>
    <rfmt sheetId="1" sqref="E169" start="0" length="0">
      <dxf/>
    </rfmt>
    <rfmt sheetId="1" sqref="E170" start="0" length="0">
      <dxf/>
    </rfmt>
    <rfmt sheetId="1" sqref="E171" start="0" length="0">
      <dxf/>
    </rfmt>
    <rfmt sheetId="1" sqref="E172" start="0" length="0">
      <dxf/>
    </rfmt>
    <rfmt sheetId="1" sqref="E173" start="0" length="0">
      <dxf/>
    </rfmt>
    <rfmt sheetId="1" sqref="E174" start="0" length="0">
      <dxf/>
    </rfmt>
    <rfmt sheetId="1" sqref="E175" start="0" length="0">
      <dxf/>
    </rfmt>
    <rfmt sheetId="1" sqref="E176" start="0" length="0">
      <dxf/>
    </rfmt>
    <rfmt sheetId="1" sqref="E177" start="0" length="0">
      <dxf/>
    </rfmt>
    <rfmt sheetId="1" sqref="E178" start="0" length="0">
      <dxf/>
    </rfmt>
    <rfmt sheetId="1" sqref="E179" start="0" length="0">
      <dxf/>
    </rfmt>
    <rfmt sheetId="1" sqref="E180" start="0" length="0">
      <dxf/>
    </rfmt>
    <rfmt sheetId="1" sqref="E181" start="0" length="0">
      <dxf/>
    </rfmt>
    <rfmt sheetId="1" sqref="E182" start="0" length="0">
      <dxf/>
    </rfmt>
    <rfmt sheetId="1" sqref="E183" start="0" length="0">
      <dxf/>
    </rfmt>
    <rfmt sheetId="1" sqref="E184" start="0" length="0">
      <dxf/>
    </rfmt>
    <rfmt sheetId="1" sqref="E185" start="0" length="0">
      <dxf/>
    </rfmt>
    <rfmt sheetId="1" sqref="E186" start="0" length="0">
      <dxf/>
    </rfmt>
    <rfmt sheetId="1" sqref="E187" start="0" length="0">
      <dxf/>
    </rfmt>
    <rfmt sheetId="1" sqref="E188" start="0" length="0">
      <dxf/>
    </rfmt>
    <rfmt sheetId="1" sqref="E189" start="0" length="0">
      <dxf/>
    </rfmt>
    <rfmt sheetId="1" sqref="E190" start="0" length="0">
      <dxf/>
    </rfmt>
    <rfmt sheetId="1" sqref="E191" start="0" length="0">
      <dxf/>
    </rfmt>
    <rfmt sheetId="1" sqref="E192" start="0" length="0">
      <dxf/>
    </rfmt>
    <rfmt sheetId="1" sqref="E193" start="0" length="0">
      <dxf/>
    </rfmt>
    <rfmt sheetId="1" sqref="E194" start="0" length="0">
      <dxf/>
    </rfmt>
    <rfmt sheetId="1" sqref="E196" start="0" length="0">
      <dxf/>
    </rfmt>
    <rfmt sheetId="1" sqref="E197" start="0" length="0">
      <dxf/>
    </rfmt>
    <rfmt sheetId="1" sqref="E198" start="0" length="0">
      <dxf/>
    </rfmt>
    <rfmt sheetId="1" sqref="E199" start="0" length="0">
      <dxf/>
    </rfmt>
    <rfmt sheetId="1" sqref="E200" start="0" length="0">
      <dxf/>
    </rfmt>
    <rfmt sheetId="1" sqref="E201" start="0" length="0">
      <dxf/>
    </rfmt>
    <rfmt sheetId="1" sqref="E202" start="0" length="0">
      <dxf/>
    </rfmt>
    <rfmt sheetId="1" sqref="E203" start="0" length="0">
      <dxf/>
    </rfmt>
    <rfmt sheetId="1" sqref="E204" start="0" length="0">
      <dxf/>
    </rfmt>
    <rfmt sheetId="1" sqref="E205" start="0" length="0">
      <dxf/>
    </rfmt>
    <rfmt sheetId="1" sqref="E206" start="0" length="0">
      <dxf/>
    </rfmt>
    <rfmt sheetId="1" sqref="E207" start="0" length="0">
      <dxf/>
    </rfmt>
    <rfmt sheetId="1" sqref="E208" start="0" length="0">
      <dxf/>
    </rfmt>
    <rfmt sheetId="1" sqref="E209" start="0" length="0">
      <dxf/>
    </rfmt>
    <rfmt sheetId="1" sqref="E210" start="0" length="0">
      <dxf/>
    </rfmt>
    <rfmt sheetId="1" sqref="E211" start="0" length="0">
      <dxf/>
    </rfmt>
    <rfmt sheetId="1" sqref="E212" start="0" length="0">
      <dxf/>
    </rfmt>
    <rfmt sheetId="1" sqref="E213" start="0" length="0">
      <dxf/>
    </rfmt>
    <rfmt sheetId="1" sqref="E214" start="0" length="0">
      <dxf/>
    </rfmt>
    <rfmt sheetId="1" sqref="E215" start="0" length="0">
      <dxf/>
    </rfmt>
    <rfmt sheetId="1" sqref="E216" start="0" length="0">
      <dxf/>
    </rfmt>
    <rfmt sheetId="1" sqref="E217" start="0" length="0">
      <dxf/>
    </rfmt>
    <rfmt sheetId="1" sqref="E218" start="0" length="0">
      <dxf/>
    </rfmt>
    <rfmt sheetId="1" sqref="E219" start="0" length="0">
      <dxf/>
    </rfmt>
    <rfmt sheetId="1" sqref="E220" start="0" length="0">
      <dxf/>
    </rfmt>
    <rfmt sheetId="1" sqref="E221" start="0" length="0">
      <dxf/>
    </rfmt>
    <rfmt sheetId="1" sqref="E222" start="0" length="0">
      <dxf/>
    </rfmt>
    <rfmt sheetId="1" sqref="E223" start="0" length="0">
      <dxf/>
    </rfmt>
    <rfmt sheetId="1" sqref="E224" start="0" length="0">
      <dxf/>
    </rfmt>
    <rfmt sheetId="1" sqref="E225" start="0" length="0">
      <dxf/>
    </rfmt>
    <rfmt sheetId="1" sqref="E226" start="0" length="0">
      <dxf/>
    </rfmt>
    <rfmt sheetId="1" sqref="E227" start="0" length="0">
      <dxf/>
    </rfmt>
    <rfmt sheetId="1" sqref="E228" start="0" length="0">
      <dxf/>
    </rfmt>
    <rfmt sheetId="1" sqref="E229" start="0" length="0">
      <dxf/>
    </rfmt>
    <rfmt sheetId="1" sqref="E230" start="0" length="0">
      <dxf/>
    </rfmt>
    <rfmt sheetId="1" sqref="E231" start="0" length="0">
      <dxf/>
    </rfmt>
    <rfmt sheetId="1" sqref="E232" start="0" length="0">
      <dxf/>
    </rfmt>
    <rfmt sheetId="1" sqref="E233" start="0" length="0">
      <dxf/>
    </rfmt>
    <rfmt sheetId="1" sqref="E234" start="0" length="0">
      <dxf/>
    </rfmt>
    <rfmt sheetId="1" sqref="E235" start="0" length="0">
      <dxf/>
    </rfmt>
    <rfmt sheetId="1" sqref="E236" start="0" length="0">
      <dxf/>
    </rfmt>
    <rfmt sheetId="1" sqref="E237" start="0" length="0">
      <dxf/>
    </rfmt>
    <rfmt sheetId="1" sqref="E238" start="0" length="0">
      <dxf/>
    </rfmt>
    <rfmt sheetId="1" sqref="E239" start="0" length="0">
      <dxf/>
    </rfmt>
    <rfmt sheetId="1" sqref="E240" start="0" length="0">
      <dxf/>
    </rfmt>
    <rfmt sheetId="1" sqref="E241" start="0" length="0">
      <dxf/>
    </rfmt>
    <rfmt sheetId="1" sqref="E242" start="0" length="0">
      <dxf/>
    </rfmt>
    <rfmt sheetId="1" sqref="E243" start="0" length="0">
      <dxf/>
    </rfmt>
    <rfmt sheetId="1" sqref="E244" start="0" length="0">
      <dxf/>
    </rfmt>
    <rfmt sheetId="1" sqref="E245" start="0" length="0">
      <dxf/>
    </rfmt>
    <rfmt sheetId="1" sqref="E246" start="0" length="0">
      <dxf/>
    </rfmt>
    <rfmt sheetId="1" sqref="E247" start="0" length="0">
      <dxf/>
    </rfmt>
    <rfmt sheetId="1" sqref="E248" start="0" length="0">
      <dxf/>
    </rfmt>
    <rfmt sheetId="1" sqref="E249" start="0" length="0">
      <dxf/>
    </rfmt>
    <rfmt sheetId="1" sqref="E250" start="0" length="0">
      <dxf/>
    </rfmt>
    <rfmt sheetId="1" sqref="E251" start="0" length="0">
      <dxf/>
    </rfmt>
    <rfmt sheetId="1" sqref="E252" start="0" length="0">
      <dxf/>
    </rfmt>
    <rfmt sheetId="1" sqref="E1450" start="0" length="0">
      <dxf/>
    </rfmt>
    <rfmt sheetId="1" sqref="E254" start="0" length="0">
      <dxf/>
    </rfmt>
    <rfmt sheetId="1" sqref="E255" start="0" length="0">
      <dxf/>
    </rfmt>
    <rfmt sheetId="1" sqref="E256" start="0" length="0">
      <dxf/>
    </rfmt>
    <rfmt sheetId="1" sqref="E257" start="0" length="0">
      <dxf/>
    </rfmt>
    <rfmt sheetId="1" sqref="E258" start="0" length="0">
      <dxf/>
    </rfmt>
    <rfmt sheetId="1" sqref="E259" start="0" length="0">
      <dxf/>
    </rfmt>
    <rfmt sheetId="1" sqref="E260" start="0" length="0">
      <dxf/>
    </rfmt>
    <rfmt sheetId="1" sqref="E261" start="0" length="0">
      <dxf/>
    </rfmt>
    <rfmt sheetId="1" sqref="E262" start="0" length="0">
      <dxf/>
    </rfmt>
    <rfmt sheetId="1" sqref="E263" start="0" length="0">
      <dxf/>
    </rfmt>
    <rfmt sheetId="1" sqref="E264" start="0" length="0">
      <dxf/>
    </rfmt>
    <rfmt sheetId="1" sqref="E265" start="0" length="0">
      <dxf/>
    </rfmt>
    <rfmt sheetId="1" sqref="E266" start="0" length="0">
      <dxf/>
    </rfmt>
    <rfmt sheetId="1" sqref="E267" start="0" length="0">
      <dxf/>
    </rfmt>
    <rfmt sheetId="1" sqref="E268" start="0" length="0">
      <dxf/>
    </rfmt>
    <rfmt sheetId="1" sqref="E269" start="0" length="0">
      <dxf/>
    </rfmt>
    <rfmt sheetId="1" sqref="E270" start="0" length="0">
      <dxf/>
    </rfmt>
    <rfmt sheetId="1" sqref="E271" start="0" length="0">
      <dxf/>
    </rfmt>
    <rfmt sheetId="1" sqref="E272" start="0" length="0">
      <dxf/>
    </rfmt>
    <rfmt sheetId="1" sqref="E273" start="0" length="0">
      <dxf/>
    </rfmt>
    <rfmt sheetId="1" sqref="E274" start="0" length="0">
      <dxf/>
    </rfmt>
    <rfmt sheetId="1" sqref="E275" start="0" length="0">
      <dxf/>
    </rfmt>
    <rfmt sheetId="1" sqref="E276" start="0" length="0">
      <dxf/>
    </rfmt>
    <rfmt sheetId="1" sqref="E277" start="0" length="0">
      <dxf/>
    </rfmt>
    <rfmt sheetId="1" sqref="E278" start="0" length="0">
      <dxf/>
    </rfmt>
    <rfmt sheetId="1" sqref="E279" start="0" length="0">
      <dxf/>
    </rfmt>
    <rfmt sheetId="1" sqref="E280" start="0" length="0">
      <dxf/>
    </rfmt>
    <rfmt sheetId="1" sqref="E281" start="0" length="0">
      <dxf/>
    </rfmt>
    <rfmt sheetId="1" sqref="E282" start="0" length="0">
      <dxf/>
    </rfmt>
    <rfmt sheetId="1" sqref="E283" start="0" length="0">
      <dxf/>
    </rfmt>
    <rfmt sheetId="1" sqref="E284" start="0" length="0">
      <dxf/>
    </rfmt>
    <rfmt sheetId="1" sqref="E285" start="0" length="0">
      <dxf/>
    </rfmt>
    <rfmt sheetId="1" sqref="E286" start="0" length="0">
      <dxf/>
    </rfmt>
    <rfmt sheetId="1" sqref="E287" start="0" length="0">
      <dxf/>
    </rfmt>
    <rfmt sheetId="1" sqref="E288" start="0" length="0">
      <dxf/>
    </rfmt>
    <rfmt sheetId="1" sqref="E289" start="0" length="0">
      <dxf/>
    </rfmt>
    <rfmt sheetId="1" sqref="E290" start="0" length="0">
      <dxf/>
    </rfmt>
    <rfmt sheetId="1" sqref="E291" start="0" length="0">
      <dxf/>
    </rfmt>
    <rfmt sheetId="1" sqref="E292" start="0" length="0">
      <dxf/>
    </rfmt>
    <rfmt sheetId="1" sqref="E293" start="0" length="0">
      <dxf/>
    </rfmt>
    <rfmt sheetId="1" sqref="E294" start="0" length="0">
      <dxf/>
    </rfmt>
    <rfmt sheetId="1" sqref="E295" start="0" length="0">
      <dxf/>
    </rfmt>
    <rfmt sheetId="1" sqref="E296" start="0" length="0">
      <dxf/>
    </rfmt>
    <rfmt sheetId="1" sqref="E297" start="0" length="0">
      <dxf/>
    </rfmt>
    <rfmt sheetId="1" sqref="E298" start="0" length="0">
      <dxf/>
    </rfmt>
    <rfmt sheetId="1" sqref="E299" start="0" length="0">
      <dxf/>
    </rfmt>
    <rfmt sheetId="1" sqref="E300" start="0" length="0">
      <dxf/>
    </rfmt>
    <rfmt sheetId="1" sqref="E301" start="0" length="0">
      <dxf/>
    </rfmt>
    <rfmt sheetId="1" sqref="E302" start="0" length="0">
      <dxf/>
    </rfmt>
    <rfmt sheetId="1" sqref="E303" start="0" length="0">
      <dxf/>
    </rfmt>
    <rfmt sheetId="1" sqref="E304" start="0" length="0">
      <dxf/>
    </rfmt>
    <rfmt sheetId="1" sqref="E305" start="0" length="0">
      <dxf/>
    </rfmt>
    <rfmt sheetId="1" sqref="E306" start="0" length="0">
      <dxf/>
    </rfmt>
    <rfmt sheetId="1" sqref="E307" start="0" length="0">
      <dxf/>
    </rfmt>
    <rfmt sheetId="1" sqref="E308" start="0" length="0">
      <dxf/>
    </rfmt>
    <rfmt sheetId="1" sqref="E309" start="0" length="0">
      <dxf/>
    </rfmt>
    <rfmt sheetId="1" sqref="E310" start="0" length="0">
      <dxf/>
    </rfmt>
    <rfmt sheetId="1" sqref="E311" start="0" length="0">
      <dxf/>
    </rfmt>
    <rfmt sheetId="1" sqref="E312" start="0" length="0">
      <dxf/>
    </rfmt>
    <rfmt sheetId="1" sqref="E313" start="0" length="0">
      <dxf/>
    </rfmt>
    <rfmt sheetId="1" sqref="E314" start="0" length="0">
      <dxf/>
    </rfmt>
    <rfmt sheetId="1" sqref="E315" start="0" length="0">
      <dxf/>
    </rfmt>
    <rfmt sheetId="1" sqref="E316" start="0" length="0">
      <dxf/>
    </rfmt>
    <rfmt sheetId="1" sqref="E317" start="0" length="0">
      <dxf/>
    </rfmt>
    <rfmt sheetId="1" sqref="E318" start="0" length="0">
      <dxf/>
    </rfmt>
    <rfmt sheetId="1" sqref="E319" start="0" length="0">
      <dxf/>
    </rfmt>
    <rfmt sheetId="1" sqref="E320" start="0" length="0">
      <dxf/>
    </rfmt>
    <rfmt sheetId="1" sqref="E321" start="0" length="0">
      <dxf/>
    </rfmt>
    <rfmt sheetId="1" sqref="E322" start="0" length="0">
      <dxf/>
    </rfmt>
    <rfmt sheetId="1" sqref="E323" start="0" length="0">
      <dxf/>
    </rfmt>
    <rfmt sheetId="1" sqref="E324" start="0" length="0">
      <dxf/>
    </rfmt>
    <rfmt sheetId="1" sqref="E325" start="0" length="0">
      <dxf/>
    </rfmt>
    <rfmt sheetId="1" sqref="E326" start="0" length="0">
      <dxf/>
    </rfmt>
    <rfmt sheetId="1" sqref="E327" start="0" length="0">
      <dxf/>
    </rfmt>
    <rfmt sheetId="1" sqref="E328" start="0" length="0">
      <dxf/>
    </rfmt>
    <rfmt sheetId="1" sqref="E329" start="0" length="0">
      <dxf/>
    </rfmt>
    <rfmt sheetId="1" sqref="E330" start="0" length="0">
      <dxf/>
    </rfmt>
    <rfmt sheetId="1" sqref="E331" start="0" length="0">
      <dxf/>
    </rfmt>
    <rfmt sheetId="1" sqref="E332" start="0" length="0">
      <dxf/>
    </rfmt>
    <rfmt sheetId="1" sqref="E333" start="0" length="0">
      <dxf/>
    </rfmt>
    <rfmt sheetId="1" sqref="E334" start="0" length="0">
      <dxf/>
    </rfmt>
    <rfmt sheetId="1" sqref="E335" start="0" length="0">
      <dxf/>
    </rfmt>
    <rfmt sheetId="1" sqref="E336" start="0" length="0">
      <dxf/>
    </rfmt>
    <rfmt sheetId="1" sqref="E337" start="0" length="0">
      <dxf/>
    </rfmt>
    <rfmt sheetId="1" sqref="E338" start="0" length="0">
      <dxf/>
    </rfmt>
    <rfmt sheetId="1" sqref="E339" start="0" length="0">
      <dxf/>
    </rfmt>
    <rfmt sheetId="1" sqref="E340" start="0" length="0">
      <dxf/>
    </rfmt>
    <rfmt sheetId="1" sqref="E341" start="0" length="0">
      <dxf/>
    </rfmt>
    <rfmt sheetId="1" sqref="E342" start="0" length="0">
      <dxf/>
    </rfmt>
    <rfmt sheetId="1" sqref="E343" start="0" length="0">
      <dxf/>
    </rfmt>
    <rfmt sheetId="1" sqref="E344" start="0" length="0">
      <dxf/>
    </rfmt>
    <rfmt sheetId="1" sqref="E345" start="0" length="0">
      <dxf/>
    </rfmt>
    <rfmt sheetId="1" sqref="E346" start="0" length="0">
      <dxf/>
    </rfmt>
    <rfmt sheetId="1" sqref="E347" start="0" length="0">
      <dxf/>
    </rfmt>
    <rfmt sheetId="1" sqref="E348" start="0" length="0">
      <dxf/>
    </rfmt>
    <rfmt sheetId="1" sqref="E349" start="0" length="0">
      <dxf/>
    </rfmt>
    <rfmt sheetId="1" sqref="E350" start="0" length="0">
      <dxf/>
    </rfmt>
    <rfmt sheetId="1" sqref="E351" start="0" length="0">
      <dxf/>
    </rfmt>
    <rfmt sheetId="1" sqref="E352" start="0" length="0">
      <dxf/>
    </rfmt>
    <rfmt sheetId="1" sqref="E353" start="0" length="0">
      <dxf/>
    </rfmt>
    <rfmt sheetId="1" sqref="E354" start="0" length="0">
      <dxf/>
    </rfmt>
    <rfmt sheetId="1" sqref="E355" start="0" length="0">
      <dxf/>
    </rfmt>
    <rfmt sheetId="1" sqref="E356" start="0" length="0">
      <dxf/>
    </rfmt>
    <rfmt sheetId="1" sqref="E357" start="0" length="0">
      <dxf/>
    </rfmt>
    <rfmt sheetId="1" sqref="E358" start="0" length="0">
      <dxf/>
    </rfmt>
    <rfmt sheetId="1" sqref="E359" start="0" length="0">
      <dxf/>
    </rfmt>
    <rfmt sheetId="1" sqref="E360" start="0" length="0">
      <dxf/>
    </rfmt>
    <rfmt sheetId="1" sqref="E361" start="0" length="0">
      <dxf/>
    </rfmt>
    <rfmt sheetId="1" sqref="E362" start="0" length="0">
      <dxf/>
    </rfmt>
    <rfmt sheetId="1" sqref="E363" start="0" length="0">
      <dxf/>
    </rfmt>
    <rfmt sheetId="1" sqref="E364" start="0" length="0">
      <dxf/>
    </rfmt>
    <rfmt sheetId="1" sqref="E365" start="0" length="0">
      <dxf/>
    </rfmt>
    <rfmt sheetId="1" sqref="E366" start="0" length="0">
      <dxf/>
    </rfmt>
    <rfmt sheetId="1" sqref="E367" start="0" length="0">
      <dxf/>
    </rfmt>
    <rfmt sheetId="1" sqref="E368" start="0" length="0">
      <dxf/>
    </rfmt>
    <rfmt sheetId="1" sqref="E369" start="0" length="0">
      <dxf/>
    </rfmt>
    <rfmt sheetId="1" sqref="E370" start="0" length="0">
      <dxf/>
    </rfmt>
    <rfmt sheetId="1" sqref="E371" start="0" length="0">
      <dxf/>
    </rfmt>
    <rfmt sheetId="1" sqref="E372" start="0" length="0">
      <dxf/>
    </rfmt>
    <rfmt sheetId="1" sqref="E373" start="0" length="0">
      <dxf/>
    </rfmt>
    <rfmt sheetId="1" sqref="E374" start="0" length="0">
      <dxf/>
    </rfmt>
    <rfmt sheetId="1" sqref="E375" start="0" length="0">
      <dxf/>
    </rfmt>
    <rfmt sheetId="1" sqref="E376" start="0" length="0">
      <dxf/>
    </rfmt>
    <rfmt sheetId="1" sqref="E377" start="0" length="0">
      <dxf/>
    </rfmt>
    <rfmt sheetId="1" sqref="E378" start="0" length="0">
      <dxf/>
    </rfmt>
    <rfmt sheetId="1" sqref="E379" start="0" length="0">
      <dxf/>
    </rfmt>
    <rfmt sheetId="1" sqref="E380" start="0" length="0">
      <dxf/>
    </rfmt>
    <rfmt sheetId="1" sqref="E381" start="0" length="0">
      <dxf/>
    </rfmt>
    <rfmt sheetId="1" sqref="E382" start="0" length="0">
      <dxf/>
    </rfmt>
    <rfmt sheetId="1" sqref="E383" start="0" length="0">
      <dxf/>
    </rfmt>
    <rfmt sheetId="1" sqref="E384" start="0" length="0">
      <dxf/>
    </rfmt>
    <rfmt sheetId="1" sqref="E385" start="0" length="0">
      <dxf/>
    </rfmt>
    <rfmt sheetId="1" sqref="E386" start="0" length="0">
      <dxf/>
    </rfmt>
    <rfmt sheetId="1" sqref="E387" start="0" length="0">
      <dxf/>
    </rfmt>
    <rfmt sheetId="1" sqref="E388" start="0" length="0">
      <dxf/>
    </rfmt>
    <rfmt sheetId="1" sqref="E389" start="0" length="0">
      <dxf/>
    </rfmt>
    <rfmt sheetId="1" sqref="E390" start="0" length="0">
      <dxf/>
    </rfmt>
    <rfmt sheetId="1" sqref="E391" start="0" length="0">
      <dxf/>
    </rfmt>
    <rfmt sheetId="1" sqref="E392" start="0" length="0">
      <dxf/>
    </rfmt>
    <rfmt sheetId="1" sqref="E393" start="0" length="0">
      <dxf/>
    </rfmt>
    <rfmt sheetId="1" sqref="E394" start="0" length="0">
      <dxf/>
    </rfmt>
    <rfmt sheetId="1" sqref="E395" start="0" length="0">
      <dxf/>
    </rfmt>
    <rfmt sheetId="1" sqref="E396" start="0" length="0">
      <dxf/>
    </rfmt>
    <rfmt sheetId="1" sqref="E397" start="0" length="0">
      <dxf/>
    </rfmt>
    <rfmt sheetId="1" sqref="E398" start="0" length="0">
      <dxf/>
    </rfmt>
    <rfmt sheetId="1" sqref="E399" start="0" length="0">
      <dxf/>
    </rfmt>
    <rfmt sheetId="1" sqref="E400" start="0" length="0">
      <dxf/>
    </rfmt>
    <rfmt sheetId="1" sqref="E401" start="0" length="0">
      <dxf/>
    </rfmt>
    <rfmt sheetId="1" sqref="E402" start="0" length="0">
      <dxf/>
    </rfmt>
    <rfmt sheetId="1" sqref="E403" start="0" length="0">
      <dxf/>
    </rfmt>
    <rfmt sheetId="1" sqref="E404" start="0" length="0">
      <dxf/>
    </rfmt>
    <rfmt sheetId="1" sqref="E405" start="0" length="0">
      <dxf/>
    </rfmt>
    <rfmt sheetId="1" sqref="E406" start="0" length="0">
      <dxf/>
    </rfmt>
    <rfmt sheetId="1" sqref="E407" start="0" length="0">
      <dxf/>
    </rfmt>
    <rfmt sheetId="1" sqref="E408" start="0" length="0">
      <dxf/>
    </rfmt>
    <rfmt sheetId="1" sqref="E409" start="0" length="0">
      <dxf/>
    </rfmt>
    <rfmt sheetId="1" sqref="E410" start="0" length="0">
      <dxf/>
    </rfmt>
    <rfmt sheetId="1" sqref="E411" start="0" length="0">
      <dxf/>
    </rfmt>
    <rfmt sheetId="1" sqref="E412" start="0" length="0">
      <dxf/>
    </rfmt>
    <rfmt sheetId="1" sqref="E413" start="0" length="0">
      <dxf/>
    </rfmt>
    <rfmt sheetId="1" sqref="E414" start="0" length="0">
      <dxf/>
    </rfmt>
    <rfmt sheetId="1" sqref="E415" start="0" length="0">
      <dxf/>
    </rfmt>
    <rfmt sheetId="1" sqref="E416" start="0" length="0">
      <dxf/>
    </rfmt>
    <rfmt sheetId="1" sqref="E417" start="0" length="0">
      <dxf/>
    </rfmt>
    <rfmt sheetId="1" sqref="E418" start="0" length="0">
      <dxf/>
    </rfmt>
    <rfmt sheetId="1" sqref="E419" start="0" length="0">
      <dxf/>
    </rfmt>
    <rfmt sheetId="1" sqref="E420" start="0" length="0">
      <dxf/>
    </rfmt>
    <rfmt sheetId="1" sqref="E421" start="0" length="0">
      <dxf/>
    </rfmt>
    <rfmt sheetId="1" sqref="E422" start="0" length="0">
      <dxf/>
    </rfmt>
    <rfmt sheetId="1" sqref="E423" start="0" length="0">
      <dxf/>
    </rfmt>
    <rfmt sheetId="1" sqref="E424" start="0" length="0">
      <dxf/>
    </rfmt>
    <rfmt sheetId="1" sqref="E425" start="0" length="0">
      <dxf/>
    </rfmt>
    <rfmt sheetId="1" sqref="E426" start="0" length="0">
      <dxf/>
    </rfmt>
    <rfmt sheetId="1" sqref="E427" start="0" length="0">
      <dxf/>
    </rfmt>
    <rfmt sheetId="1" sqref="E428" start="0" length="0">
      <dxf/>
    </rfmt>
    <rfmt sheetId="1" sqref="E429" start="0" length="0">
      <dxf/>
    </rfmt>
    <rfmt sheetId="1" sqref="E430" start="0" length="0">
      <dxf/>
    </rfmt>
    <rfmt sheetId="1" sqref="E431" start="0" length="0">
      <dxf/>
    </rfmt>
    <rfmt sheetId="1" sqref="E432" start="0" length="0">
      <dxf/>
    </rfmt>
    <rfmt sheetId="1" sqref="E433" start="0" length="0">
      <dxf/>
    </rfmt>
    <rfmt sheetId="1" sqref="E434" start="0" length="0">
      <dxf/>
    </rfmt>
    <rfmt sheetId="1" sqref="E435" start="0" length="0">
      <dxf/>
    </rfmt>
    <rfmt sheetId="1" sqref="E436" start="0" length="0">
      <dxf/>
    </rfmt>
    <rfmt sheetId="1" sqref="E437" start="0" length="0">
      <dxf/>
    </rfmt>
    <rfmt sheetId="1" sqref="E438" start="0" length="0">
      <dxf/>
    </rfmt>
    <rfmt sheetId="1" sqref="E439" start="0" length="0">
      <dxf/>
    </rfmt>
    <rfmt sheetId="1" sqref="E440" start="0" length="0">
      <dxf/>
    </rfmt>
    <rfmt sheetId="1" sqref="E441" start="0" length="0">
      <dxf/>
    </rfmt>
    <rfmt sheetId="1" sqref="E442" start="0" length="0">
      <dxf/>
    </rfmt>
    <rfmt sheetId="1" sqref="E443" start="0" length="0">
      <dxf/>
    </rfmt>
    <rfmt sheetId="1" sqref="E444" start="0" length="0">
      <dxf/>
    </rfmt>
    <rfmt sheetId="1" sqref="E445" start="0" length="0">
      <dxf/>
    </rfmt>
    <rfmt sheetId="1" sqref="E446" start="0" length="0">
      <dxf/>
    </rfmt>
    <rfmt sheetId="1" sqref="E447" start="0" length="0">
      <dxf/>
    </rfmt>
    <rfmt sheetId="1" sqref="E448" start="0" length="0">
      <dxf/>
    </rfmt>
    <rfmt sheetId="1" sqref="E449" start="0" length="0">
      <dxf/>
    </rfmt>
    <rfmt sheetId="1" sqref="E450" start="0" length="0">
      <dxf/>
    </rfmt>
    <rfmt sheetId="1" sqref="E451" start="0" length="0">
      <dxf/>
    </rfmt>
    <rfmt sheetId="1" sqref="E452" start="0" length="0">
      <dxf/>
    </rfmt>
    <rfmt sheetId="1" sqref="E453" start="0" length="0">
      <dxf/>
    </rfmt>
    <rfmt sheetId="1" sqref="E454" start="0" length="0">
      <dxf/>
    </rfmt>
    <rfmt sheetId="1" sqref="E455" start="0" length="0">
      <dxf/>
    </rfmt>
    <rfmt sheetId="1" sqref="E456" start="0" length="0">
      <dxf/>
    </rfmt>
    <rfmt sheetId="1" sqref="E457" start="0" length="0">
      <dxf/>
    </rfmt>
    <rfmt sheetId="1" sqref="E458" start="0" length="0">
      <dxf/>
    </rfmt>
    <rfmt sheetId="1" sqref="E459" start="0" length="0">
      <dxf/>
    </rfmt>
    <rfmt sheetId="1" sqref="E460" start="0" length="0">
      <dxf/>
    </rfmt>
    <rfmt sheetId="1" sqref="E461" start="0" length="0">
      <dxf/>
    </rfmt>
    <rfmt sheetId="1" sqref="E462" start="0" length="0">
      <dxf/>
    </rfmt>
    <rfmt sheetId="1" sqref="E463" start="0" length="0">
      <dxf/>
    </rfmt>
    <rfmt sheetId="1" sqref="E464" start="0" length="0">
      <dxf/>
    </rfmt>
    <rfmt sheetId="1" sqref="E465" start="0" length="0">
      <dxf/>
    </rfmt>
    <rfmt sheetId="1" sqref="E466" start="0" length="0">
      <dxf/>
    </rfmt>
    <rfmt sheetId="1" sqref="E467" start="0" length="0">
      <dxf/>
    </rfmt>
    <rfmt sheetId="1" sqref="E468" start="0" length="0">
      <dxf/>
    </rfmt>
    <rfmt sheetId="1" sqref="E469" start="0" length="0">
      <dxf/>
    </rfmt>
    <rfmt sheetId="1" sqref="E470" start="0" length="0">
      <dxf/>
    </rfmt>
    <rfmt sheetId="1" sqref="E471" start="0" length="0">
      <dxf/>
    </rfmt>
    <rfmt sheetId="1" sqref="E472" start="0" length="0">
      <dxf/>
    </rfmt>
    <rfmt sheetId="1" sqref="E473" start="0" length="0">
      <dxf/>
    </rfmt>
    <rfmt sheetId="1" sqref="E474" start="0" length="0">
      <dxf/>
    </rfmt>
    <rfmt sheetId="1" sqref="E475" start="0" length="0">
      <dxf/>
    </rfmt>
    <rfmt sheetId="1" sqref="E477" start="0" length="0">
      <dxf/>
    </rfmt>
    <rfmt sheetId="1" sqref="E1618" start="0" length="0">
      <dxf/>
    </rfmt>
    <rfmt sheetId="1" sqref="E478" start="0" length="0">
      <dxf/>
    </rfmt>
    <rfmt sheetId="1" sqref="E479" start="0" length="0">
      <dxf/>
    </rfmt>
    <rfmt sheetId="1" sqref="E480" start="0" length="0">
      <dxf/>
    </rfmt>
    <rfmt sheetId="1" sqref="E481" start="0" length="0">
      <dxf/>
    </rfmt>
    <rfmt sheetId="1" sqref="E482" start="0" length="0">
      <dxf/>
    </rfmt>
    <rfmt sheetId="1" sqref="E483" start="0" length="0">
      <dxf/>
    </rfmt>
    <rfmt sheetId="1" sqref="E484" start="0" length="0">
      <dxf/>
    </rfmt>
    <rfmt sheetId="1" sqref="E485" start="0" length="0">
      <dxf/>
    </rfmt>
    <rfmt sheetId="1" sqref="E486" start="0" length="0">
      <dxf/>
    </rfmt>
    <rfmt sheetId="1" sqref="E487" start="0" length="0">
      <dxf/>
    </rfmt>
    <rfmt sheetId="1" sqref="E488" start="0" length="0">
      <dxf/>
    </rfmt>
    <rfmt sheetId="1" sqref="E489" start="0" length="0">
      <dxf/>
    </rfmt>
    <rfmt sheetId="1" sqref="E490" start="0" length="0">
      <dxf/>
    </rfmt>
    <rfmt sheetId="1" sqref="E491" start="0" length="0">
      <dxf/>
    </rfmt>
    <rfmt sheetId="1" sqref="E492" start="0" length="0">
      <dxf/>
    </rfmt>
    <rfmt sheetId="1" sqref="E493" start="0" length="0">
      <dxf/>
    </rfmt>
    <rfmt sheetId="1" sqref="E494" start="0" length="0">
      <dxf/>
    </rfmt>
    <rfmt sheetId="1" sqref="E495" start="0" length="0">
      <dxf/>
    </rfmt>
    <rfmt sheetId="1" sqref="E496" start="0" length="0">
      <dxf/>
    </rfmt>
    <rfmt sheetId="1" sqref="E497" start="0" length="0">
      <dxf/>
    </rfmt>
    <rfmt sheetId="1" sqref="E498" start="0" length="0">
      <dxf/>
    </rfmt>
    <rfmt sheetId="1" sqref="E499" start="0" length="0">
      <dxf/>
    </rfmt>
    <rfmt sheetId="1" sqref="E500" start="0" length="0">
      <dxf/>
    </rfmt>
    <rfmt sheetId="1" sqref="E501" start="0" length="0">
      <dxf/>
    </rfmt>
    <rfmt sheetId="1" sqref="E502" start="0" length="0">
      <dxf/>
    </rfmt>
    <rfmt sheetId="1" sqref="E503" start="0" length="0">
      <dxf/>
    </rfmt>
    <rfmt sheetId="1" sqref="E504" start="0" length="0">
      <dxf/>
    </rfmt>
    <rfmt sheetId="1" sqref="E505" start="0" length="0">
      <dxf/>
    </rfmt>
    <rfmt sheetId="1" sqref="E506" start="0" length="0">
      <dxf/>
    </rfmt>
    <rfmt sheetId="1" sqref="E507" start="0" length="0">
      <dxf/>
    </rfmt>
    <rfmt sheetId="1" sqref="E508" start="0" length="0">
      <dxf/>
    </rfmt>
    <rfmt sheetId="1" sqref="E509" start="0" length="0">
      <dxf/>
    </rfmt>
    <rfmt sheetId="1" sqref="E510" start="0" length="0">
      <dxf/>
    </rfmt>
    <rfmt sheetId="1" sqref="E511" start="0" length="0">
      <dxf/>
    </rfmt>
    <rfmt sheetId="1" sqref="E512" start="0" length="0">
      <dxf/>
    </rfmt>
    <rfmt sheetId="1" sqref="E513" start="0" length="0">
      <dxf/>
    </rfmt>
    <rfmt sheetId="1" sqref="E514" start="0" length="0">
      <dxf/>
    </rfmt>
    <rfmt sheetId="1" sqref="E515" start="0" length="0">
      <dxf/>
    </rfmt>
    <rfmt sheetId="1" sqref="E516" start="0" length="0">
      <dxf/>
    </rfmt>
    <rfmt sheetId="1" sqref="E517" start="0" length="0">
      <dxf/>
    </rfmt>
    <rfmt sheetId="1" sqref="E518" start="0" length="0">
      <dxf/>
    </rfmt>
    <rfmt sheetId="1" sqref="E519" start="0" length="0">
      <dxf/>
    </rfmt>
    <rfmt sheetId="1" sqref="E520" start="0" length="0">
      <dxf/>
    </rfmt>
    <rfmt sheetId="1" sqref="E521" start="0" length="0">
      <dxf/>
    </rfmt>
    <rfmt sheetId="1" sqref="E522" start="0" length="0">
      <dxf/>
    </rfmt>
    <rfmt sheetId="1" sqref="E523" start="0" length="0">
      <dxf/>
    </rfmt>
    <rfmt sheetId="1" sqref="E524" start="0" length="0">
      <dxf/>
    </rfmt>
    <rfmt sheetId="1" sqref="E525" start="0" length="0">
      <dxf/>
    </rfmt>
    <rfmt sheetId="1" sqref="E526" start="0" length="0">
      <dxf/>
    </rfmt>
    <rfmt sheetId="1" sqref="E527" start="0" length="0">
      <dxf/>
    </rfmt>
    <rfmt sheetId="1" sqref="E528" start="0" length="0">
      <dxf/>
    </rfmt>
    <rfmt sheetId="1" sqref="E529" start="0" length="0">
      <dxf/>
    </rfmt>
    <rfmt sheetId="1" sqref="E530" start="0" length="0">
      <dxf/>
    </rfmt>
    <rfmt sheetId="1" sqref="E531" start="0" length="0">
      <dxf/>
    </rfmt>
    <rfmt sheetId="1" sqref="E532" start="0" length="0">
      <dxf/>
    </rfmt>
    <rfmt sheetId="1" sqref="E533" start="0" length="0">
      <dxf/>
    </rfmt>
    <rfmt sheetId="1" sqref="E534" start="0" length="0">
      <dxf/>
    </rfmt>
    <rfmt sheetId="1" sqref="E535" start="0" length="0">
      <dxf/>
    </rfmt>
    <rfmt sheetId="1" sqref="E536" start="0" length="0">
      <dxf/>
    </rfmt>
    <rfmt sheetId="1" sqref="E537" start="0" length="0">
      <dxf/>
    </rfmt>
    <rfmt sheetId="1" sqref="E538" start="0" length="0">
      <dxf/>
    </rfmt>
    <rfmt sheetId="1" sqref="E539" start="0" length="0">
      <dxf/>
    </rfmt>
    <rfmt sheetId="1" sqref="E540" start="0" length="0">
      <dxf/>
    </rfmt>
    <rfmt sheetId="1" sqref="E541" start="0" length="0">
      <dxf/>
    </rfmt>
    <rfmt sheetId="1" sqref="E542" start="0" length="0">
      <dxf/>
    </rfmt>
    <rfmt sheetId="1" sqref="E543" start="0" length="0">
      <dxf/>
    </rfmt>
    <rfmt sheetId="1" sqref="E544" start="0" length="0">
      <dxf/>
    </rfmt>
    <rfmt sheetId="1" sqref="E545" start="0" length="0">
      <dxf/>
    </rfmt>
    <rfmt sheetId="1" sqref="E546" start="0" length="0">
      <dxf/>
    </rfmt>
    <rfmt sheetId="1" sqref="E547" start="0" length="0">
      <dxf/>
    </rfmt>
    <rfmt sheetId="1" sqref="E548" start="0" length="0">
      <dxf/>
    </rfmt>
    <rfmt sheetId="1" sqref="E549" start="0" length="0">
      <dxf/>
    </rfmt>
    <rfmt sheetId="1" sqref="E550" start="0" length="0">
      <dxf/>
    </rfmt>
    <rfmt sheetId="1" sqref="E551" start="0" length="0">
      <dxf/>
    </rfmt>
    <rfmt sheetId="1" sqref="E552" start="0" length="0">
      <dxf/>
    </rfmt>
    <rfmt sheetId="1" sqref="E553" start="0" length="0">
      <dxf/>
    </rfmt>
    <rfmt sheetId="1" sqref="E554" start="0" length="0">
      <dxf/>
    </rfmt>
    <rfmt sheetId="1" sqref="E555" start="0" length="0">
      <dxf/>
    </rfmt>
    <rfmt sheetId="1" sqref="E556" start="0" length="0">
      <dxf/>
    </rfmt>
    <rfmt sheetId="1" sqref="E557" start="0" length="0">
      <dxf/>
    </rfmt>
    <rfmt sheetId="1" sqref="E558" start="0" length="0">
      <dxf/>
    </rfmt>
    <rfmt sheetId="1" sqref="E559" start="0" length="0">
      <dxf/>
    </rfmt>
    <rfmt sheetId="1" sqref="E560" start="0" length="0">
      <dxf/>
    </rfmt>
    <rfmt sheetId="1" sqref="E561" start="0" length="0">
      <dxf/>
    </rfmt>
    <rfmt sheetId="1" sqref="E562" start="0" length="0">
      <dxf/>
    </rfmt>
    <rfmt sheetId="1" sqref="E563" start="0" length="0">
      <dxf/>
    </rfmt>
    <rfmt sheetId="1" sqref="E564" start="0" length="0">
      <dxf/>
    </rfmt>
    <rfmt sheetId="1" sqref="E565" start="0" length="0">
      <dxf/>
    </rfmt>
    <rfmt sheetId="1" sqref="E566" start="0" length="0">
      <dxf/>
    </rfmt>
    <rfmt sheetId="1" sqref="E567" start="0" length="0">
      <dxf/>
    </rfmt>
    <rfmt sheetId="1" sqref="E568" start="0" length="0">
      <dxf/>
    </rfmt>
    <rfmt sheetId="1" sqref="E569" start="0" length="0">
      <dxf/>
    </rfmt>
    <rfmt sheetId="1" sqref="E570" start="0" length="0">
      <dxf/>
    </rfmt>
    <rfmt sheetId="1" sqref="E571" start="0" length="0">
      <dxf/>
    </rfmt>
    <rfmt sheetId="1" sqref="E572" start="0" length="0">
      <dxf/>
    </rfmt>
    <rfmt sheetId="1" sqref="E573" start="0" length="0">
      <dxf/>
    </rfmt>
    <rfmt sheetId="1" sqref="E574" start="0" length="0">
      <dxf/>
    </rfmt>
    <rfmt sheetId="1" sqref="E575" start="0" length="0">
      <dxf/>
    </rfmt>
    <rfmt sheetId="1" sqref="E576" start="0" length="0">
      <dxf/>
    </rfmt>
    <rfmt sheetId="1" sqref="E577" start="0" length="0">
      <dxf/>
    </rfmt>
    <rfmt sheetId="1" sqref="E578" start="0" length="0">
      <dxf/>
    </rfmt>
    <rfmt sheetId="1" sqref="E579" start="0" length="0">
      <dxf/>
    </rfmt>
    <rfmt sheetId="1" sqref="E580" start="0" length="0">
      <dxf/>
    </rfmt>
    <rfmt sheetId="1" sqref="E581" start="0" length="0">
      <dxf/>
    </rfmt>
    <rfmt sheetId="1" sqref="E582" start="0" length="0">
      <dxf/>
    </rfmt>
    <rfmt sheetId="1" sqref="E583" start="0" length="0">
      <dxf/>
    </rfmt>
    <rfmt sheetId="1" sqref="E584" start="0" length="0">
      <dxf/>
    </rfmt>
    <rfmt sheetId="1" sqref="E1643" start="0" length="0">
      <dxf/>
    </rfmt>
    <rfmt sheetId="1" sqref="E586" start="0" length="0">
      <dxf/>
    </rfmt>
    <rfmt sheetId="1" sqref="E587" start="0" length="0">
      <dxf/>
    </rfmt>
    <rfmt sheetId="1" sqref="E588" start="0" length="0">
      <dxf/>
    </rfmt>
    <rfmt sheetId="1" sqref="E589" start="0" length="0">
      <dxf/>
    </rfmt>
    <rfmt sheetId="1" sqref="E590" start="0" length="0">
      <dxf/>
    </rfmt>
    <rfmt sheetId="1" sqref="E591" start="0" length="0">
      <dxf/>
    </rfmt>
    <rfmt sheetId="1" sqref="E592" start="0" length="0">
      <dxf/>
    </rfmt>
    <rfmt sheetId="1" sqref="E593" start="0" length="0">
      <dxf/>
    </rfmt>
    <rfmt sheetId="1" sqref="E594" start="0" length="0">
      <dxf/>
    </rfmt>
    <rfmt sheetId="1" sqref="E595" start="0" length="0">
      <dxf/>
    </rfmt>
    <rfmt sheetId="1" sqref="E596" start="0" length="0">
      <dxf/>
    </rfmt>
    <rfmt sheetId="1" sqref="E597" start="0" length="0">
      <dxf/>
    </rfmt>
    <rfmt sheetId="1" sqref="E598" start="0" length="0">
      <dxf/>
    </rfmt>
    <rfmt sheetId="1" sqref="E599" start="0" length="0">
      <dxf/>
    </rfmt>
    <rfmt sheetId="1" sqref="E600" start="0" length="0">
      <dxf/>
    </rfmt>
    <rfmt sheetId="1" sqref="E601" start="0" length="0">
      <dxf/>
    </rfmt>
    <rfmt sheetId="1" sqref="E602" start="0" length="0">
      <dxf/>
    </rfmt>
    <rfmt sheetId="1" sqref="E603" start="0" length="0">
      <dxf/>
    </rfmt>
    <rfmt sheetId="1" sqref="E604" start="0" length="0">
      <dxf/>
    </rfmt>
    <rfmt sheetId="1" sqref="E605" start="0" length="0">
      <dxf/>
    </rfmt>
    <rfmt sheetId="1" sqref="E606" start="0" length="0">
      <dxf/>
    </rfmt>
    <rfmt sheetId="1" sqref="E607" start="0" length="0">
      <dxf/>
    </rfmt>
    <rfmt sheetId="1" sqref="E608" start="0" length="0">
      <dxf/>
    </rfmt>
    <rfmt sheetId="1" sqref="E609" start="0" length="0">
      <dxf/>
    </rfmt>
    <rfmt sheetId="1" sqref="E610" start="0" length="0">
      <dxf/>
    </rfmt>
    <rfmt sheetId="1" sqref="E611" start="0" length="0">
      <dxf/>
    </rfmt>
    <rfmt sheetId="1" sqref="E612" start="0" length="0">
      <dxf/>
    </rfmt>
    <rfmt sheetId="1" sqref="E613" start="0" length="0">
      <dxf/>
    </rfmt>
    <rfmt sheetId="1" sqref="E614" start="0" length="0">
      <dxf/>
    </rfmt>
    <rfmt sheetId="1" sqref="E615" start="0" length="0">
      <dxf/>
    </rfmt>
    <rfmt sheetId="1" sqref="E616" start="0" length="0">
      <dxf/>
    </rfmt>
    <rfmt sheetId="1" sqref="E617" start="0" length="0">
      <dxf/>
    </rfmt>
    <rfmt sheetId="1" sqref="E618" start="0" length="0">
      <dxf/>
    </rfmt>
    <rfmt sheetId="1" sqref="E619" start="0" length="0">
      <dxf/>
    </rfmt>
    <rfmt sheetId="1" sqref="E620" start="0" length="0">
      <dxf/>
    </rfmt>
    <rfmt sheetId="1" sqref="E621" start="0" length="0">
      <dxf/>
    </rfmt>
    <rfmt sheetId="1" sqref="E622" start="0" length="0">
      <dxf/>
    </rfmt>
    <rfmt sheetId="1" sqref="E623" start="0" length="0">
      <dxf/>
    </rfmt>
    <rfmt sheetId="1" sqref="E624" start="0" length="0">
      <dxf/>
    </rfmt>
    <rfmt sheetId="1" sqref="E625" start="0" length="0">
      <dxf/>
    </rfmt>
    <rfmt sheetId="1" sqref="E626" start="0" length="0">
      <dxf/>
    </rfmt>
    <rfmt sheetId="1" sqref="E627" start="0" length="0">
      <dxf/>
    </rfmt>
    <rfmt sheetId="1" sqref="E628" start="0" length="0">
      <dxf/>
    </rfmt>
    <rfmt sheetId="1" sqref="E629" start="0" length="0">
      <dxf/>
    </rfmt>
    <rfmt sheetId="1" sqref="E630" start="0" length="0">
      <dxf/>
    </rfmt>
    <rfmt sheetId="1" sqref="E631" start="0" length="0">
      <dxf/>
    </rfmt>
    <rfmt sheetId="1" sqref="E632" start="0" length="0">
      <dxf/>
    </rfmt>
    <rfmt sheetId="1" sqref="E633" start="0" length="0">
      <dxf/>
    </rfmt>
    <rfmt sheetId="1" sqref="E634" start="0" length="0">
      <dxf/>
    </rfmt>
    <rfmt sheetId="1" sqref="E635" start="0" length="0">
      <dxf/>
    </rfmt>
    <rfmt sheetId="1" sqref="E636" start="0" length="0">
      <dxf/>
    </rfmt>
    <rfmt sheetId="1" sqref="E637" start="0" length="0">
      <dxf/>
    </rfmt>
    <rfmt sheetId="1" sqref="E638" start="0" length="0">
      <dxf/>
    </rfmt>
    <rfmt sheetId="1" sqref="E639" start="0" length="0">
      <dxf/>
    </rfmt>
    <rfmt sheetId="1" sqref="E640" start="0" length="0">
      <dxf/>
    </rfmt>
    <rfmt sheetId="1" sqref="E641" start="0" length="0">
      <dxf/>
    </rfmt>
    <rfmt sheetId="1" sqref="E642" start="0" length="0">
      <dxf/>
    </rfmt>
    <rfmt sheetId="1" sqref="E643" start="0" length="0">
      <dxf/>
    </rfmt>
    <rfmt sheetId="1" sqref="E644" start="0" length="0">
      <dxf/>
    </rfmt>
    <rfmt sheetId="1" sqref="E645" start="0" length="0">
      <dxf/>
    </rfmt>
    <rfmt sheetId="1" sqref="E646" start="0" length="0">
      <dxf/>
    </rfmt>
    <rfmt sheetId="1" sqref="E647" start="0" length="0">
      <dxf/>
    </rfmt>
    <rfmt sheetId="1" sqref="E648" start="0" length="0">
      <dxf/>
    </rfmt>
    <rfmt sheetId="1" sqref="E649" start="0" length="0">
      <dxf/>
    </rfmt>
    <rfmt sheetId="1" sqref="E650" start="0" length="0">
      <dxf/>
    </rfmt>
    <rfmt sheetId="1" sqref="E651" start="0" length="0">
      <dxf/>
    </rfmt>
    <rfmt sheetId="1" sqref="E652" start="0" length="0">
      <dxf/>
    </rfmt>
    <rfmt sheetId="1" sqref="E653" start="0" length="0">
      <dxf/>
    </rfmt>
    <rfmt sheetId="1" sqref="E654" start="0" length="0">
      <dxf/>
    </rfmt>
    <rfmt sheetId="1" sqref="E655" start="0" length="0">
      <dxf/>
    </rfmt>
    <rfmt sheetId="1" sqref="E656" start="0" length="0">
      <dxf/>
    </rfmt>
    <rfmt sheetId="1" sqref="E657" start="0" length="0">
      <dxf/>
    </rfmt>
    <rfmt sheetId="1" sqref="E658" start="0" length="0">
      <dxf/>
    </rfmt>
    <rfmt sheetId="1" sqref="E659" start="0" length="0">
      <dxf/>
    </rfmt>
    <rfmt sheetId="1" sqref="E660" start="0" length="0">
      <dxf/>
    </rfmt>
    <rfmt sheetId="1" sqref="E661" start="0" length="0">
      <dxf/>
    </rfmt>
    <rfmt sheetId="1" sqref="E662" start="0" length="0">
      <dxf/>
    </rfmt>
    <rfmt sheetId="1" sqref="E663" start="0" length="0">
      <dxf/>
    </rfmt>
    <rfmt sheetId="1" sqref="E664" start="0" length="0">
      <dxf/>
    </rfmt>
    <rfmt sheetId="1" sqref="E665" start="0" length="0">
      <dxf/>
    </rfmt>
    <rfmt sheetId="1" sqref="E666" start="0" length="0">
      <dxf/>
    </rfmt>
    <rfmt sheetId="1" sqref="E667" start="0" length="0">
      <dxf/>
    </rfmt>
    <rfmt sheetId="1" sqref="E668" start="0" length="0">
      <dxf/>
    </rfmt>
    <rfmt sheetId="1" sqref="E669" start="0" length="0">
      <dxf/>
    </rfmt>
    <rfmt sheetId="1" sqref="E670" start="0" length="0">
      <dxf/>
    </rfmt>
    <rfmt sheetId="1" sqref="E671" start="0" length="0">
      <dxf/>
    </rfmt>
    <rfmt sheetId="1" sqref="E672" start="0" length="0">
      <dxf/>
    </rfmt>
    <rfmt sheetId="1" sqref="E673" start="0" length="0">
      <dxf/>
    </rfmt>
    <rfmt sheetId="1" sqref="E674" start="0" length="0">
      <dxf/>
    </rfmt>
    <rfmt sheetId="1" sqref="E675" start="0" length="0">
      <dxf/>
    </rfmt>
    <rfmt sheetId="1" sqref="E677" start="0" length="0">
      <dxf/>
    </rfmt>
    <rfmt sheetId="1" sqref="E678" start="0" length="0">
      <dxf/>
    </rfmt>
    <rfmt sheetId="1" sqref="E889" start="0" length="0">
      <dxf/>
    </rfmt>
    <rfmt sheetId="1" sqref="E680" start="0" length="0">
      <dxf/>
    </rfmt>
    <rfmt sheetId="1" sqref="E682" start="0" length="0">
      <dxf/>
    </rfmt>
    <rfmt sheetId="1" sqref="E861" start="0" length="0">
      <dxf>
        <numFmt numFmtId="30" formatCode="@"/>
      </dxf>
    </rfmt>
    <rfmt sheetId="1" sqref="E862" start="0" length="0">
      <dxf>
        <numFmt numFmtId="30" formatCode="@"/>
      </dxf>
    </rfmt>
    <rfmt sheetId="1" sqref="E863" start="0" length="0">
      <dxf>
        <numFmt numFmtId="30" formatCode="@"/>
      </dxf>
    </rfmt>
    <rfmt sheetId="1" sqref="E864" start="0" length="0">
      <dxf>
        <numFmt numFmtId="30" formatCode="@"/>
      </dxf>
    </rfmt>
    <rfmt sheetId="1" sqref="E865" start="0" length="0">
      <dxf>
        <numFmt numFmtId="30" formatCode="@"/>
      </dxf>
    </rfmt>
    <rfmt sheetId="1" sqref="E866" start="0" length="0">
      <dxf>
        <numFmt numFmtId="30" formatCode="@"/>
      </dxf>
    </rfmt>
    <rfmt sheetId="1" sqref="E867" start="0" length="0">
      <dxf>
        <numFmt numFmtId="30" formatCode="@"/>
      </dxf>
    </rfmt>
    <rfmt sheetId="1" sqref="E868" start="0" length="0">
      <dxf>
        <numFmt numFmtId="30" formatCode="@"/>
      </dxf>
    </rfmt>
    <rfmt sheetId="1" sqref="E869" start="0" length="0">
      <dxf>
        <numFmt numFmtId="30" formatCode="@"/>
      </dxf>
    </rfmt>
    <rfmt sheetId="1" sqref="E870" start="0" length="0">
      <dxf>
        <numFmt numFmtId="30" formatCode="@"/>
      </dxf>
    </rfmt>
    <rfmt sheetId="1" sqref="E871" start="0" length="0">
      <dxf>
        <numFmt numFmtId="30" formatCode="@"/>
      </dxf>
    </rfmt>
    <rfmt sheetId="1" sqref="E872" start="0" length="0">
      <dxf>
        <numFmt numFmtId="30" formatCode="@"/>
      </dxf>
    </rfmt>
    <rfmt sheetId="1" sqref="E873" start="0" length="0">
      <dxf>
        <numFmt numFmtId="30" formatCode="@"/>
      </dxf>
    </rfmt>
    <rfmt sheetId="1" sqref="E874" start="0" length="0">
      <dxf>
        <numFmt numFmtId="30" formatCode="@"/>
      </dxf>
    </rfmt>
    <rfmt sheetId="1" sqref="E875" start="0" length="0">
      <dxf>
        <numFmt numFmtId="30" formatCode="@"/>
      </dxf>
    </rfmt>
    <rfmt sheetId="1" sqref="E876" start="0" length="0">
      <dxf>
        <numFmt numFmtId="30" formatCode="@"/>
      </dxf>
    </rfmt>
    <rfmt sheetId="1" sqref="E877" start="0" length="0">
      <dxf>
        <numFmt numFmtId="30" formatCode="@"/>
      </dxf>
    </rfmt>
    <rfmt sheetId="1" sqref="E878" start="0" length="0">
      <dxf>
        <numFmt numFmtId="30" formatCode="@"/>
      </dxf>
    </rfmt>
    <rfmt sheetId="1" sqref="E879" start="0" length="0">
      <dxf>
        <numFmt numFmtId="30" formatCode="@"/>
      </dxf>
    </rfmt>
    <rfmt sheetId="1" sqref="E880" start="0" length="0">
      <dxf>
        <numFmt numFmtId="30" formatCode="@"/>
      </dxf>
    </rfmt>
    <rfmt sheetId="1" sqref="E881" start="0" length="0">
      <dxf>
        <numFmt numFmtId="30" formatCode="@"/>
      </dxf>
    </rfmt>
    <rfmt sheetId="1" sqref="E882" start="0" length="0">
      <dxf>
        <numFmt numFmtId="30" formatCode="@"/>
      </dxf>
    </rfmt>
    <rfmt sheetId="1" sqref="E883" start="0" length="0">
      <dxf>
        <numFmt numFmtId="30" formatCode="@"/>
      </dxf>
    </rfmt>
    <rfmt sheetId="1" sqref="E884" start="0" length="0">
      <dxf>
        <numFmt numFmtId="30" formatCode="@"/>
      </dxf>
    </rfmt>
    <rfmt sheetId="1" sqref="E885" start="0" length="0">
      <dxf>
        <numFmt numFmtId="30" formatCode="@"/>
      </dxf>
    </rfmt>
    <rfmt sheetId="1" sqref="E1295" start="0" length="0">
      <dxf>
        <numFmt numFmtId="30" formatCode="@"/>
      </dxf>
    </rfmt>
    <rfmt sheetId="1" sqref="E1777" start="0" length="0">
      <dxf>
        <numFmt numFmtId="30" formatCode="@"/>
      </dxf>
    </rfmt>
    <rfmt sheetId="1" sqref="E888" start="0" length="0">
      <dxf>
        <numFmt numFmtId="30" formatCode="@"/>
      </dxf>
    </rfmt>
    <rfmt sheetId="1" sqref="E1771" start="0" length="0">
      <dxf>
        <numFmt numFmtId="30" formatCode="@"/>
      </dxf>
    </rfmt>
    <rfmt sheetId="1" sqref="E890" start="0" length="0">
      <dxf>
        <numFmt numFmtId="30" formatCode="@"/>
      </dxf>
    </rfmt>
    <rfmt sheetId="1" sqref="E1307" start="0" length="0">
      <dxf>
        <numFmt numFmtId="30" formatCode="@"/>
      </dxf>
    </rfmt>
    <rfmt sheetId="1" sqref="E892" start="0" length="0">
      <dxf>
        <numFmt numFmtId="30" formatCode="@"/>
      </dxf>
    </rfmt>
    <rfmt sheetId="1" sqref="E893" start="0" length="0">
      <dxf>
        <numFmt numFmtId="30" formatCode="@"/>
      </dxf>
    </rfmt>
    <rfmt sheetId="1" sqref="E894" start="0" length="0">
      <dxf>
        <numFmt numFmtId="30" formatCode="@"/>
      </dxf>
    </rfmt>
    <rfmt sheetId="1" sqref="E895" start="0" length="0">
      <dxf>
        <numFmt numFmtId="30" formatCode="@"/>
      </dxf>
    </rfmt>
    <rfmt sheetId="1" sqref="E896" start="0" length="0">
      <dxf>
        <numFmt numFmtId="30" formatCode="@"/>
      </dxf>
    </rfmt>
    <rfmt sheetId="1" sqref="E897" start="0" length="0">
      <dxf>
        <numFmt numFmtId="30" formatCode="@"/>
      </dxf>
    </rfmt>
    <rfmt sheetId="1" sqref="E898" start="0" length="0">
      <dxf>
        <numFmt numFmtId="30" formatCode="@"/>
      </dxf>
    </rfmt>
    <rfmt sheetId="1" sqref="E899" start="0" length="0">
      <dxf>
        <numFmt numFmtId="30" formatCode="@"/>
      </dxf>
    </rfmt>
    <rfmt sheetId="1" sqref="E900" start="0" length="0">
      <dxf>
        <numFmt numFmtId="30" formatCode="@"/>
      </dxf>
    </rfmt>
    <rfmt sheetId="1" sqref="E901" start="0" length="0">
      <dxf>
        <numFmt numFmtId="30" formatCode="@"/>
      </dxf>
    </rfmt>
    <rfmt sheetId="1" sqref="E903" start="0" length="0">
      <dxf>
        <numFmt numFmtId="30" formatCode="@"/>
      </dxf>
    </rfmt>
    <rfmt sheetId="1" sqref="E1308" start="0" length="0">
      <dxf>
        <numFmt numFmtId="30" formatCode="@"/>
      </dxf>
    </rfmt>
    <rfmt sheetId="1" sqref="E904" start="0" length="0">
      <dxf>
        <numFmt numFmtId="30" formatCode="@"/>
      </dxf>
    </rfmt>
    <rfmt sheetId="1" sqref="E905" start="0" length="0">
      <dxf>
        <numFmt numFmtId="30" formatCode="@"/>
      </dxf>
    </rfmt>
    <rfmt sheetId="1" sqref="E906" start="0" length="0">
      <dxf>
        <numFmt numFmtId="30" formatCode="@"/>
      </dxf>
    </rfmt>
    <rfmt sheetId="1" sqref="E907" start="0" length="0">
      <dxf>
        <numFmt numFmtId="30" formatCode="@"/>
      </dxf>
    </rfmt>
    <rfmt sheetId="1" sqref="E908" start="0" length="0">
      <dxf>
        <numFmt numFmtId="30" formatCode="@"/>
      </dxf>
    </rfmt>
    <rfmt sheetId="1" sqref="E909" start="0" length="0">
      <dxf>
        <numFmt numFmtId="30" formatCode="@"/>
      </dxf>
    </rfmt>
    <rfmt sheetId="1" sqref="E910" start="0" length="0">
      <dxf>
        <numFmt numFmtId="30" formatCode="@"/>
      </dxf>
    </rfmt>
    <rfmt sheetId="1" sqref="E911" start="0" length="0">
      <dxf>
        <numFmt numFmtId="30" formatCode="@"/>
      </dxf>
    </rfmt>
    <rfmt sheetId="1" sqref="E912" start="0" length="0">
      <dxf>
        <numFmt numFmtId="30" formatCode="@"/>
      </dxf>
    </rfmt>
    <rfmt sheetId="1" sqref="E913" start="0" length="0">
      <dxf>
        <numFmt numFmtId="30" formatCode="@"/>
      </dxf>
    </rfmt>
    <rfmt sheetId="1" sqref="E1094" start="0" length="0">
      <dxf>
        <numFmt numFmtId="30" formatCode="@"/>
      </dxf>
    </rfmt>
    <rfmt sheetId="1" sqref="E915" start="0" length="0">
      <dxf>
        <numFmt numFmtId="30" formatCode="@"/>
      </dxf>
    </rfmt>
    <rfmt sheetId="1" sqref="E916" start="0" length="0">
      <dxf>
        <numFmt numFmtId="30" formatCode="@"/>
      </dxf>
    </rfmt>
    <rfmt sheetId="1" sqref="E1371" start="0" length="0">
      <dxf>
        <numFmt numFmtId="30" formatCode="@"/>
      </dxf>
    </rfmt>
    <rfmt sheetId="1" sqref="E918" start="0" length="0">
      <dxf>
        <numFmt numFmtId="30" formatCode="@"/>
      </dxf>
    </rfmt>
    <rfmt sheetId="1" sqref="E919" start="0" length="0">
      <dxf>
        <numFmt numFmtId="30" formatCode="@"/>
      </dxf>
    </rfmt>
    <rfmt sheetId="1" sqref="E920" start="0" length="0">
      <dxf>
        <numFmt numFmtId="30" formatCode="@"/>
      </dxf>
    </rfmt>
    <rfmt sheetId="1" sqref="E921" start="0" length="0">
      <dxf>
        <numFmt numFmtId="30" formatCode="@"/>
      </dxf>
    </rfmt>
    <rfmt sheetId="1" sqref="E922" start="0" length="0">
      <dxf>
        <numFmt numFmtId="30" formatCode="@"/>
      </dxf>
    </rfmt>
    <rfmt sheetId="1" sqref="E923" start="0" length="0">
      <dxf>
        <numFmt numFmtId="30" formatCode="@"/>
      </dxf>
    </rfmt>
    <rfmt sheetId="1" sqref="E924" start="0" length="0">
      <dxf>
        <numFmt numFmtId="30" formatCode="@"/>
      </dxf>
    </rfmt>
    <rfmt sheetId="1" sqref="E925" start="0" length="0">
      <dxf>
        <numFmt numFmtId="30" formatCode="@"/>
      </dxf>
    </rfmt>
    <rfmt sheetId="1" sqref="E926" start="0" length="0">
      <dxf>
        <numFmt numFmtId="30" formatCode="@"/>
      </dxf>
    </rfmt>
    <rfmt sheetId="1" sqref="E927" start="0" length="0">
      <dxf>
        <numFmt numFmtId="30" formatCode="@"/>
      </dxf>
    </rfmt>
    <rfmt sheetId="1" sqref="E928" start="0" length="0">
      <dxf>
        <numFmt numFmtId="30" formatCode="@"/>
      </dxf>
    </rfmt>
    <rfmt sheetId="1" sqref="E929" start="0" length="0">
      <dxf>
        <numFmt numFmtId="30" formatCode="@"/>
      </dxf>
    </rfmt>
    <rfmt sheetId="1" sqref="E930" start="0" length="0">
      <dxf>
        <numFmt numFmtId="30" formatCode="@"/>
      </dxf>
    </rfmt>
    <rfmt sheetId="1" sqref="E931" start="0" length="0">
      <dxf>
        <numFmt numFmtId="30" formatCode="@"/>
      </dxf>
    </rfmt>
    <rfmt sheetId="1" sqref="E932" start="0" length="0">
      <dxf>
        <numFmt numFmtId="30" formatCode="@"/>
      </dxf>
    </rfmt>
    <rfmt sheetId="1" sqref="E933" start="0" length="0">
      <dxf>
        <numFmt numFmtId="30" formatCode="@"/>
      </dxf>
    </rfmt>
    <rfmt sheetId="1" sqref="E934" start="0" length="0">
      <dxf>
        <numFmt numFmtId="30" formatCode="@"/>
      </dxf>
    </rfmt>
    <rfmt sheetId="1" sqref="E935" start="0" length="0">
      <dxf>
        <numFmt numFmtId="30" formatCode="@"/>
      </dxf>
    </rfmt>
    <rfmt sheetId="1" sqref="E936" start="0" length="0">
      <dxf>
        <numFmt numFmtId="30" formatCode="@"/>
      </dxf>
    </rfmt>
    <rfmt sheetId="1" sqref="E937" start="0" length="0">
      <dxf>
        <numFmt numFmtId="30" formatCode="@"/>
      </dxf>
    </rfmt>
    <rfmt sheetId="1" sqref="E938" start="0" length="0">
      <dxf>
        <numFmt numFmtId="30" formatCode="@"/>
      </dxf>
    </rfmt>
    <rfmt sheetId="1" sqref="E939" start="0" length="0">
      <dxf>
        <numFmt numFmtId="30" formatCode="@"/>
      </dxf>
    </rfmt>
    <rfmt sheetId="1" sqref="E940" start="0" length="0">
      <dxf>
        <numFmt numFmtId="30" formatCode="@"/>
      </dxf>
    </rfmt>
    <rfmt sheetId="1" sqref="E941" start="0" length="0">
      <dxf>
        <numFmt numFmtId="30" formatCode="@"/>
      </dxf>
    </rfmt>
    <rfmt sheetId="1" sqref="E942" start="0" length="0">
      <dxf>
        <numFmt numFmtId="30" formatCode="@"/>
      </dxf>
    </rfmt>
    <rfmt sheetId="1" sqref="E943" start="0" length="0">
      <dxf>
        <numFmt numFmtId="30" formatCode="@"/>
      </dxf>
    </rfmt>
    <rfmt sheetId="1" sqref="E944" start="0" length="0">
      <dxf>
        <numFmt numFmtId="30" formatCode="@"/>
      </dxf>
    </rfmt>
    <rfmt sheetId="1" sqref="E945" start="0" length="0">
      <dxf>
        <numFmt numFmtId="30" formatCode="@"/>
      </dxf>
    </rfmt>
    <rfmt sheetId="1" sqref="E947" start="0" length="0">
      <dxf>
        <numFmt numFmtId="30" formatCode="@"/>
      </dxf>
    </rfmt>
    <rfmt sheetId="1" sqref="E1107" start="0" length="0">
      <dxf>
        <numFmt numFmtId="30" formatCode="@"/>
      </dxf>
    </rfmt>
    <rfmt sheetId="1" sqref="E948" start="0" length="0">
      <dxf>
        <numFmt numFmtId="30" formatCode="@"/>
      </dxf>
    </rfmt>
    <rfmt sheetId="1" sqref="E949" start="0" length="0">
      <dxf>
        <numFmt numFmtId="30" formatCode="@"/>
      </dxf>
    </rfmt>
    <rfmt sheetId="1" sqref="E950" start="0" length="0">
      <dxf>
        <numFmt numFmtId="30" formatCode="@"/>
      </dxf>
    </rfmt>
    <rfmt sheetId="1" sqref="E951" start="0" length="0">
      <dxf>
        <numFmt numFmtId="30" formatCode="@"/>
      </dxf>
    </rfmt>
    <rfmt sheetId="1" sqref="E952" start="0" length="0">
      <dxf>
        <numFmt numFmtId="30" formatCode="@"/>
      </dxf>
    </rfmt>
    <rfmt sheetId="1" sqref="E953" start="0" length="0">
      <dxf>
        <numFmt numFmtId="30" formatCode="@"/>
      </dxf>
    </rfmt>
    <rfmt sheetId="1" sqref="E954" start="0" length="0">
      <dxf>
        <numFmt numFmtId="30" formatCode="@"/>
      </dxf>
    </rfmt>
    <rfmt sheetId="1" sqref="E955" start="0" length="0">
      <dxf>
        <numFmt numFmtId="30" formatCode="@"/>
      </dxf>
    </rfmt>
    <rfmt sheetId="1" sqref="E956" start="0" length="0">
      <dxf>
        <numFmt numFmtId="30" formatCode="@"/>
      </dxf>
    </rfmt>
    <rfmt sheetId="1" sqref="E957" start="0" length="0">
      <dxf>
        <numFmt numFmtId="30" formatCode="@"/>
      </dxf>
    </rfmt>
    <rfmt sheetId="1" sqref="E958" start="0" length="0">
      <dxf>
        <numFmt numFmtId="30" formatCode="@"/>
      </dxf>
    </rfmt>
    <rfmt sheetId="1" sqref="E959" start="0" length="0">
      <dxf>
        <numFmt numFmtId="30" formatCode="@"/>
      </dxf>
    </rfmt>
    <rfmt sheetId="1" sqref="E960" start="0" length="0">
      <dxf>
        <numFmt numFmtId="30" formatCode="@"/>
      </dxf>
    </rfmt>
    <rfmt sheetId="1" sqref="E961" start="0" length="0">
      <dxf>
        <numFmt numFmtId="30" formatCode="@"/>
      </dxf>
    </rfmt>
    <rfmt sheetId="1" sqref="E962" start="0" length="0">
      <dxf>
        <numFmt numFmtId="30" formatCode="@"/>
      </dxf>
    </rfmt>
    <rfmt sheetId="1" sqref="E963" start="0" length="0">
      <dxf>
        <numFmt numFmtId="30" formatCode="@"/>
      </dxf>
    </rfmt>
    <rfmt sheetId="1" sqref="E964" start="0" length="0">
      <dxf>
        <numFmt numFmtId="30" formatCode="@"/>
      </dxf>
    </rfmt>
    <rfmt sheetId="1" sqref="E965" start="0" length="0">
      <dxf>
        <numFmt numFmtId="30" formatCode="@"/>
      </dxf>
    </rfmt>
    <rfmt sheetId="1" sqref="E966" start="0" length="0">
      <dxf>
        <numFmt numFmtId="30" formatCode="@"/>
      </dxf>
    </rfmt>
    <rfmt sheetId="1" sqref="E967" start="0" length="0">
      <dxf>
        <numFmt numFmtId="30" formatCode="@"/>
      </dxf>
    </rfmt>
    <rfmt sheetId="1" sqref="E968" start="0" length="0">
      <dxf>
        <numFmt numFmtId="30" formatCode="@"/>
      </dxf>
    </rfmt>
    <rfmt sheetId="1" sqref="E969" start="0" length="0">
      <dxf>
        <numFmt numFmtId="30" formatCode="@"/>
      </dxf>
    </rfmt>
    <rfmt sheetId="1" sqref="E970" start="0" length="0">
      <dxf>
        <numFmt numFmtId="30" formatCode="@"/>
      </dxf>
    </rfmt>
    <rfmt sheetId="1" sqref="E971" start="0" length="0">
      <dxf>
        <numFmt numFmtId="30" formatCode="@"/>
      </dxf>
    </rfmt>
    <rfmt sheetId="1" sqref="E972" start="0" length="0">
      <dxf>
        <numFmt numFmtId="30" formatCode="@"/>
      </dxf>
    </rfmt>
    <rfmt sheetId="1" sqref="E973" start="0" length="0">
      <dxf>
        <numFmt numFmtId="30" formatCode="@"/>
      </dxf>
    </rfmt>
    <rfmt sheetId="1" sqref="E974" start="0" length="0">
      <dxf>
        <numFmt numFmtId="30" formatCode="@"/>
      </dxf>
    </rfmt>
    <rfmt sheetId="1" sqref="E975" start="0" length="0">
      <dxf>
        <numFmt numFmtId="30" formatCode="@"/>
      </dxf>
    </rfmt>
    <rfmt sheetId="1" sqref="E976" start="0" length="0">
      <dxf>
        <numFmt numFmtId="30" formatCode="@"/>
      </dxf>
    </rfmt>
    <rfmt sheetId="1" sqref="E977" start="0" length="0">
      <dxf>
        <numFmt numFmtId="30" formatCode="@"/>
      </dxf>
    </rfmt>
    <rfmt sheetId="1" sqref="E978" start="0" length="0">
      <dxf>
        <numFmt numFmtId="30" formatCode="@"/>
      </dxf>
    </rfmt>
    <rfmt sheetId="1" sqref="E979" start="0" length="0">
      <dxf>
        <numFmt numFmtId="30" formatCode="@"/>
      </dxf>
    </rfmt>
    <rfmt sheetId="1" sqref="E980" start="0" length="0">
      <dxf>
        <numFmt numFmtId="30" formatCode="@"/>
      </dxf>
    </rfmt>
    <rfmt sheetId="1" sqref="E981" start="0" length="0">
      <dxf>
        <numFmt numFmtId="30" formatCode="@"/>
      </dxf>
    </rfmt>
    <rfmt sheetId="1" sqref="E982" start="0" length="0">
      <dxf>
        <numFmt numFmtId="30" formatCode="@"/>
      </dxf>
    </rfmt>
    <rfmt sheetId="1" sqref="E983" start="0" length="0">
      <dxf>
        <numFmt numFmtId="30" formatCode="@"/>
      </dxf>
    </rfmt>
    <rfmt sheetId="1" sqref="E984" start="0" length="0">
      <dxf>
        <numFmt numFmtId="30" formatCode="@"/>
      </dxf>
    </rfmt>
    <rfmt sheetId="1" sqref="E985" start="0" length="0">
      <dxf>
        <numFmt numFmtId="30" formatCode="@"/>
      </dxf>
    </rfmt>
    <rfmt sheetId="1" sqref="E986" start="0" length="0">
      <dxf>
        <numFmt numFmtId="30" formatCode="@"/>
      </dxf>
    </rfmt>
    <rfmt sheetId="1" sqref="E987" start="0" length="0">
      <dxf>
        <numFmt numFmtId="30" formatCode="@"/>
      </dxf>
    </rfmt>
    <rfmt sheetId="1" sqref="E988" start="0" length="0">
      <dxf>
        <numFmt numFmtId="30" formatCode="@"/>
      </dxf>
    </rfmt>
    <rfmt sheetId="1" sqref="E989" start="0" length="0">
      <dxf>
        <numFmt numFmtId="30" formatCode="@"/>
      </dxf>
    </rfmt>
    <rfmt sheetId="1" sqref="E990" start="0" length="0">
      <dxf>
        <numFmt numFmtId="30" formatCode="@"/>
      </dxf>
    </rfmt>
    <rfmt sheetId="1" sqref="E991" start="0" length="0">
      <dxf>
        <numFmt numFmtId="30" formatCode="@"/>
      </dxf>
    </rfmt>
    <rfmt sheetId="1" sqref="E992" start="0" length="0">
      <dxf>
        <numFmt numFmtId="30" formatCode="@"/>
      </dxf>
    </rfmt>
    <rfmt sheetId="1" sqref="E993" start="0" length="0">
      <dxf>
        <numFmt numFmtId="30" formatCode="@"/>
      </dxf>
    </rfmt>
    <rfmt sheetId="1" sqref="E994" start="0" length="0">
      <dxf>
        <numFmt numFmtId="30" formatCode="@"/>
      </dxf>
    </rfmt>
    <rfmt sheetId="1" sqref="E995" start="0" length="0">
      <dxf>
        <numFmt numFmtId="30" formatCode="@"/>
      </dxf>
    </rfmt>
    <rfmt sheetId="1" sqref="E996" start="0" length="0">
      <dxf>
        <numFmt numFmtId="30" formatCode="@"/>
      </dxf>
    </rfmt>
    <rfmt sheetId="1" sqref="E997" start="0" length="0">
      <dxf>
        <numFmt numFmtId="30" formatCode="@"/>
      </dxf>
    </rfmt>
    <rfmt sheetId="1" sqref="E998" start="0" length="0">
      <dxf>
        <numFmt numFmtId="30" formatCode="@"/>
      </dxf>
    </rfmt>
    <rfmt sheetId="1" sqref="E999" start="0" length="0">
      <dxf>
        <numFmt numFmtId="30" formatCode="@"/>
      </dxf>
    </rfmt>
    <rfmt sheetId="1" sqref="E1000" start="0" length="0">
      <dxf>
        <numFmt numFmtId="30" formatCode="@"/>
      </dxf>
    </rfmt>
    <rfmt sheetId="1" sqref="E1001" start="0" length="0">
      <dxf>
        <numFmt numFmtId="30" formatCode="@"/>
      </dxf>
    </rfmt>
    <rfmt sheetId="1" sqref="E1002" start="0" length="0">
      <dxf>
        <numFmt numFmtId="30" formatCode="@"/>
      </dxf>
    </rfmt>
    <rfmt sheetId="1" sqref="E1003" start="0" length="0">
      <dxf>
        <numFmt numFmtId="30" formatCode="@"/>
      </dxf>
    </rfmt>
    <rfmt sheetId="1" sqref="E1004" start="0" length="0">
      <dxf>
        <numFmt numFmtId="30" formatCode="@"/>
      </dxf>
    </rfmt>
    <rfmt sheetId="1" sqref="E1005" start="0" length="0">
      <dxf>
        <numFmt numFmtId="30" formatCode="@"/>
      </dxf>
    </rfmt>
    <rfmt sheetId="1" sqref="E1006" start="0" length="0">
      <dxf>
        <numFmt numFmtId="30" formatCode="@"/>
      </dxf>
    </rfmt>
    <rfmt sheetId="1" sqref="E1007" start="0" length="0">
      <dxf>
        <numFmt numFmtId="30" formatCode="@"/>
      </dxf>
    </rfmt>
    <rfmt sheetId="1" sqref="E1008" start="0" length="0">
      <dxf>
        <numFmt numFmtId="30" formatCode="@"/>
      </dxf>
    </rfmt>
    <rfmt sheetId="1" sqref="E1009" start="0" length="0">
      <dxf>
        <numFmt numFmtId="30" formatCode="@"/>
      </dxf>
    </rfmt>
    <rfmt sheetId="1" sqref="E1010" start="0" length="0">
      <dxf>
        <numFmt numFmtId="30" formatCode="@"/>
      </dxf>
    </rfmt>
    <rfmt sheetId="1" sqref="E1011" start="0" length="0">
      <dxf>
        <numFmt numFmtId="30" formatCode="@"/>
      </dxf>
    </rfmt>
    <rfmt sheetId="1" sqref="E1012" start="0" length="0">
      <dxf>
        <numFmt numFmtId="30" formatCode="@"/>
      </dxf>
    </rfmt>
    <rfmt sheetId="1" sqref="E1013" start="0" length="0">
      <dxf>
        <numFmt numFmtId="30" formatCode="@"/>
      </dxf>
    </rfmt>
    <rfmt sheetId="1" sqref="E1014" start="0" length="0">
      <dxf>
        <numFmt numFmtId="30" formatCode="@"/>
      </dxf>
    </rfmt>
    <rfmt sheetId="1" sqref="E1015" start="0" length="0">
      <dxf>
        <numFmt numFmtId="30" formatCode="@"/>
      </dxf>
    </rfmt>
    <rfmt sheetId="1" sqref="E1016" start="0" length="0">
      <dxf>
        <numFmt numFmtId="30" formatCode="@"/>
      </dxf>
    </rfmt>
    <rfmt sheetId="1" sqref="E1017" start="0" length="0">
      <dxf>
        <numFmt numFmtId="30" formatCode="@"/>
      </dxf>
    </rfmt>
    <rfmt sheetId="1" sqref="E1018" start="0" length="0">
      <dxf>
        <numFmt numFmtId="30" formatCode="@"/>
      </dxf>
    </rfmt>
    <rfmt sheetId="1" sqref="E1019" start="0" length="0">
      <dxf>
        <numFmt numFmtId="30" formatCode="@"/>
      </dxf>
    </rfmt>
    <rfmt sheetId="1" sqref="E1020" start="0" length="0">
      <dxf>
        <numFmt numFmtId="30" formatCode="@"/>
      </dxf>
    </rfmt>
    <rfmt sheetId="1" sqref="E1022" start="0" length="0">
      <dxf>
        <numFmt numFmtId="30" formatCode="@"/>
      </dxf>
    </rfmt>
    <rfmt sheetId="1" sqref="E1052" start="0" length="0">
      <dxf>
        <numFmt numFmtId="30" formatCode="@"/>
      </dxf>
    </rfmt>
    <rfmt sheetId="1" sqref="E1023" start="0" length="0">
      <dxf>
        <numFmt numFmtId="30" formatCode="@"/>
      </dxf>
    </rfmt>
    <rfmt sheetId="1" sqref="E1024" start="0" length="0">
      <dxf>
        <numFmt numFmtId="30" formatCode="@"/>
      </dxf>
    </rfmt>
    <rfmt sheetId="1" sqref="E1025" start="0" length="0">
      <dxf>
        <numFmt numFmtId="30" formatCode="@"/>
      </dxf>
    </rfmt>
    <rfmt sheetId="1" sqref="E1026" start="0" length="0">
      <dxf>
        <numFmt numFmtId="30" formatCode="@"/>
      </dxf>
    </rfmt>
    <rfmt sheetId="1" sqref="E1027" start="0" length="0">
      <dxf>
        <numFmt numFmtId="30" formatCode="@"/>
      </dxf>
    </rfmt>
    <rfmt sheetId="1" sqref="E676" start="0" length="0">
      <dxf>
        <numFmt numFmtId="30" formatCode="@"/>
      </dxf>
    </rfmt>
    <rfmt sheetId="1" sqref="E1029" start="0" length="0">
      <dxf>
        <numFmt numFmtId="30" formatCode="@"/>
      </dxf>
    </rfmt>
    <rfmt sheetId="1" sqref="E1030" start="0" length="0">
      <dxf>
        <numFmt numFmtId="30" formatCode="@"/>
      </dxf>
    </rfmt>
    <rfmt sheetId="1" sqref="E1031" start="0" length="0">
      <dxf>
        <numFmt numFmtId="30" formatCode="@"/>
      </dxf>
    </rfmt>
    <rfmt sheetId="1" sqref="E1032" start="0" length="0">
      <dxf>
        <numFmt numFmtId="30" formatCode="@"/>
      </dxf>
    </rfmt>
    <rfmt sheetId="1" sqref="E1033" start="0" length="0">
      <dxf>
        <numFmt numFmtId="30" formatCode="@"/>
      </dxf>
    </rfmt>
    <rfmt sheetId="1" sqref="E1034" start="0" length="0">
      <dxf>
        <numFmt numFmtId="30" formatCode="@"/>
      </dxf>
    </rfmt>
    <rfmt sheetId="1" sqref="E1035" start="0" length="0">
      <dxf>
        <numFmt numFmtId="30" formatCode="@"/>
      </dxf>
    </rfmt>
    <rfmt sheetId="1" sqref="E1036" start="0" length="0">
      <dxf>
        <numFmt numFmtId="30" formatCode="@"/>
      </dxf>
    </rfmt>
    <rfmt sheetId="1" sqref="E1037" start="0" length="0">
      <dxf>
        <numFmt numFmtId="30" formatCode="@"/>
      </dxf>
    </rfmt>
    <rfmt sheetId="1" sqref="E1038" start="0" length="0">
      <dxf>
        <numFmt numFmtId="30" formatCode="@"/>
      </dxf>
    </rfmt>
    <rfmt sheetId="1" sqref="E1039" start="0" length="0">
      <dxf>
        <numFmt numFmtId="30" formatCode="@"/>
      </dxf>
    </rfmt>
    <rfmt sheetId="1" sqref="E1040" start="0" length="0">
      <dxf>
        <numFmt numFmtId="30" formatCode="@"/>
      </dxf>
    </rfmt>
    <rfmt sheetId="1" sqref="E1041" start="0" length="0">
      <dxf>
        <numFmt numFmtId="30" formatCode="@"/>
      </dxf>
    </rfmt>
    <rfmt sheetId="1" sqref="E1042" start="0" length="0">
      <dxf>
        <numFmt numFmtId="30" formatCode="@"/>
      </dxf>
    </rfmt>
    <rfmt sheetId="1" sqref="E1043" start="0" length="0">
      <dxf>
        <numFmt numFmtId="30" formatCode="@"/>
      </dxf>
    </rfmt>
    <rfmt sheetId="1" sqref="E1044" start="0" length="0">
      <dxf>
        <numFmt numFmtId="30" formatCode="@"/>
      </dxf>
    </rfmt>
    <rfmt sheetId="1" sqref="E1045" start="0" length="0">
      <dxf>
        <numFmt numFmtId="30" formatCode="@"/>
      </dxf>
    </rfmt>
    <rfmt sheetId="1" sqref="E1046" start="0" length="0">
      <dxf>
        <numFmt numFmtId="30" formatCode="@"/>
      </dxf>
    </rfmt>
    <rfmt sheetId="1" sqref="E1047" start="0" length="0">
      <dxf>
        <numFmt numFmtId="30" formatCode="@"/>
      </dxf>
    </rfmt>
    <rfmt sheetId="1" sqref="E1048" start="0" length="0">
      <dxf>
        <numFmt numFmtId="30" formatCode="@"/>
      </dxf>
    </rfmt>
    <rfmt sheetId="1" sqref="E1049" start="0" length="0">
      <dxf>
        <numFmt numFmtId="30" formatCode="@"/>
      </dxf>
    </rfmt>
    <rfmt sheetId="1" sqref="E253" start="0" length="0">
      <dxf>
        <numFmt numFmtId="30" formatCode="@"/>
      </dxf>
    </rfmt>
    <rfmt sheetId="1" sqref="E1051" start="0" length="0">
      <dxf>
        <numFmt numFmtId="30" formatCode="@"/>
      </dxf>
    </rfmt>
    <rfmt sheetId="1" sqref="E1053" start="0" length="0">
      <dxf>
        <numFmt numFmtId="30" formatCode="@"/>
      </dxf>
    </rfmt>
    <rfmt sheetId="1" sqref="E1173" start="0" length="0">
      <dxf>
        <numFmt numFmtId="30" formatCode="@"/>
      </dxf>
    </rfmt>
    <rfmt sheetId="1" sqref="E1054" start="0" length="0">
      <dxf>
        <numFmt numFmtId="30" formatCode="@"/>
      </dxf>
    </rfmt>
    <rfmt sheetId="1" sqref="E1055" start="0" length="0">
      <dxf>
        <numFmt numFmtId="30" formatCode="@"/>
      </dxf>
    </rfmt>
    <rfmt sheetId="1" sqref="E1056" start="0" length="0">
      <dxf>
        <numFmt numFmtId="30" formatCode="@"/>
      </dxf>
    </rfmt>
    <rfmt sheetId="1" sqref="E1057" start="0" length="0">
      <dxf>
        <numFmt numFmtId="30" formatCode="@"/>
      </dxf>
    </rfmt>
    <rfmt sheetId="1" sqref="E1058" start="0" length="0">
      <dxf>
        <numFmt numFmtId="30" formatCode="@"/>
      </dxf>
    </rfmt>
    <rfmt sheetId="1" sqref="E1059" start="0" length="0">
      <dxf>
        <numFmt numFmtId="30" formatCode="@"/>
      </dxf>
    </rfmt>
    <rfmt sheetId="1" sqref="E1060" start="0" length="0">
      <dxf>
        <numFmt numFmtId="30" formatCode="@"/>
      </dxf>
    </rfmt>
    <rfmt sheetId="1" sqref="E1061" start="0" length="0">
      <dxf>
        <numFmt numFmtId="30" formatCode="@"/>
      </dxf>
    </rfmt>
    <rfmt sheetId="1" sqref="E1062" start="0" length="0">
      <dxf>
        <numFmt numFmtId="30" formatCode="@"/>
      </dxf>
    </rfmt>
    <rfmt sheetId="1" sqref="E1063" start="0" length="0">
      <dxf>
        <numFmt numFmtId="30" formatCode="@"/>
      </dxf>
    </rfmt>
    <rfmt sheetId="1" sqref="E1064" start="0" length="0">
      <dxf>
        <numFmt numFmtId="30" formatCode="@"/>
      </dxf>
    </rfmt>
    <rfmt sheetId="1" sqref="E1065" start="0" length="0">
      <dxf>
        <numFmt numFmtId="30" formatCode="@"/>
      </dxf>
    </rfmt>
    <rfmt sheetId="1" sqref="E1066" start="0" length="0">
      <dxf>
        <numFmt numFmtId="30" formatCode="@"/>
      </dxf>
    </rfmt>
    <rfmt sheetId="1" sqref="E1067" start="0" length="0">
      <dxf>
        <numFmt numFmtId="30" formatCode="@"/>
      </dxf>
    </rfmt>
    <rfmt sheetId="1" sqref="E1068" start="0" length="0">
      <dxf>
        <numFmt numFmtId="30" formatCode="@"/>
      </dxf>
    </rfmt>
    <rfmt sheetId="1" sqref="E1069" start="0" length="0">
      <dxf>
        <numFmt numFmtId="30" formatCode="@"/>
      </dxf>
    </rfmt>
    <rfmt sheetId="1" sqref="E1070" start="0" length="0">
      <dxf>
        <numFmt numFmtId="30" formatCode="@"/>
      </dxf>
    </rfmt>
    <rfmt sheetId="1" sqref="E1071" start="0" length="0">
      <dxf>
        <numFmt numFmtId="30" formatCode="@"/>
      </dxf>
    </rfmt>
    <rfmt sheetId="1" sqref="E1072" start="0" length="0">
      <dxf>
        <numFmt numFmtId="30" formatCode="@"/>
      </dxf>
    </rfmt>
    <rfmt sheetId="1" sqref="E1073" start="0" length="0">
      <dxf>
        <numFmt numFmtId="30" formatCode="@"/>
      </dxf>
    </rfmt>
    <rfmt sheetId="1" sqref="E1074" start="0" length="0">
      <dxf>
        <numFmt numFmtId="30" formatCode="@"/>
      </dxf>
    </rfmt>
    <rfmt sheetId="1" sqref="E1075" start="0" length="0">
      <dxf>
        <numFmt numFmtId="30" formatCode="@"/>
      </dxf>
    </rfmt>
    <rfmt sheetId="1" sqref="E1076" start="0" length="0">
      <dxf>
        <numFmt numFmtId="30" formatCode="@"/>
      </dxf>
    </rfmt>
    <rfmt sheetId="1" sqref="E1077" start="0" length="0">
      <dxf>
        <numFmt numFmtId="30" formatCode="@"/>
      </dxf>
    </rfmt>
    <rfmt sheetId="1" sqref="E1078" start="0" length="0">
      <dxf>
        <numFmt numFmtId="30" formatCode="@"/>
      </dxf>
    </rfmt>
    <rfmt sheetId="1" sqref="E1296" start="0" length="0">
      <dxf>
        <numFmt numFmtId="30" formatCode="@"/>
      </dxf>
    </rfmt>
    <rfmt sheetId="1" sqref="E1080" start="0" length="0">
      <dxf>
        <numFmt numFmtId="30" formatCode="@"/>
      </dxf>
    </rfmt>
    <rfmt sheetId="1" sqref="E1081" start="0" length="0">
      <dxf>
        <numFmt numFmtId="30" formatCode="@"/>
      </dxf>
    </rfmt>
    <rfmt sheetId="1" sqref="E1082" start="0" length="0">
      <dxf>
        <numFmt numFmtId="30" formatCode="@"/>
      </dxf>
    </rfmt>
    <rfmt sheetId="1" sqref="E1083" start="0" length="0">
      <dxf>
        <numFmt numFmtId="30" formatCode="@"/>
      </dxf>
    </rfmt>
    <rfmt sheetId="1" sqref="E1084" start="0" length="0">
      <dxf>
        <numFmt numFmtId="30" formatCode="@"/>
      </dxf>
    </rfmt>
    <rfmt sheetId="1" sqref="E1356" start="0" length="0">
      <dxf>
        <numFmt numFmtId="30" formatCode="@"/>
      </dxf>
    </rfmt>
    <rfmt sheetId="1" sqref="E1086" start="0" length="0">
      <dxf>
        <numFmt numFmtId="30" formatCode="@"/>
      </dxf>
    </rfmt>
    <rfmt sheetId="1" sqref="E1087" start="0" length="0">
      <dxf>
        <numFmt numFmtId="30" formatCode="@"/>
      </dxf>
    </rfmt>
    <rfmt sheetId="1" sqref="E1088" start="0" length="0">
      <dxf>
        <numFmt numFmtId="30" formatCode="@"/>
      </dxf>
    </rfmt>
    <rfmt sheetId="1" sqref="E1089" start="0" length="0">
      <dxf>
        <numFmt numFmtId="30" formatCode="@"/>
      </dxf>
    </rfmt>
    <rfmt sheetId="1" sqref="E1090" start="0" length="0">
      <dxf>
        <numFmt numFmtId="30" formatCode="@"/>
      </dxf>
    </rfmt>
    <rfmt sheetId="1" sqref="E835" start="0" length="0">
      <dxf>
        <numFmt numFmtId="30" formatCode="@"/>
      </dxf>
    </rfmt>
    <rfmt sheetId="1" sqref="E1092" start="0" length="0">
      <dxf>
        <numFmt numFmtId="30" formatCode="@"/>
      </dxf>
    </rfmt>
    <rfmt sheetId="1" sqref="E1079" start="0" length="0">
      <dxf>
        <numFmt numFmtId="30" formatCode="@"/>
      </dxf>
    </rfmt>
    <rfmt sheetId="1" sqref="E1093" start="0" length="0">
      <dxf>
        <numFmt numFmtId="30" formatCode="@"/>
      </dxf>
    </rfmt>
    <rfmt sheetId="1" sqref="E1095" start="0" length="0">
      <dxf>
        <numFmt numFmtId="30" formatCode="@"/>
      </dxf>
    </rfmt>
    <rfmt sheetId="1" sqref="E851" start="0" length="0">
      <dxf>
        <numFmt numFmtId="30" formatCode="@"/>
      </dxf>
    </rfmt>
    <rfmt sheetId="1" sqref="E1097" start="0" length="0">
      <dxf>
        <numFmt numFmtId="30" formatCode="@"/>
      </dxf>
    </rfmt>
    <rfmt sheetId="1" sqref="E1098" start="0" length="0">
      <dxf>
        <numFmt numFmtId="30" formatCode="@"/>
      </dxf>
    </rfmt>
    <rfmt sheetId="1" sqref="E1099" start="0" length="0">
      <dxf>
        <numFmt numFmtId="30" formatCode="@"/>
      </dxf>
    </rfmt>
    <rfmt sheetId="1" sqref="E1461" start="0" length="0">
      <dxf>
        <numFmt numFmtId="30" formatCode="@"/>
      </dxf>
    </rfmt>
    <rfmt sheetId="1" sqref="E1101" start="0" length="0">
      <dxf>
        <numFmt numFmtId="30" formatCode="@"/>
      </dxf>
    </rfmt>
    <rfmt sheetId="1" sqref="E1423" start="0" length="0">
      <dxf>
        <numFmt numFmtId="30" formatCode="@"/>
      </dxf>
    </rfmt>
    <rfmt sheetId="1" sqref="E1402" start="0" length="0">
      <dxf>
        <numFmt numFmtId="30" formatCode="@"/>
      </dxf>
    </rfmt>
    <rfmt sheetId="1" sqref="E1104" start="0" length="0">
      <dxf>
        <numFmt numFmtId="30" formatCode="@"/>
      </dxf>
    </rfmt>
    <rfmt sheetId="1" sqref="E1105" start="0" length="0">
      <dxf>
        <numFmt numFmtId="30" formatCode="@"/>
      </dxf>
    </rfmt>
    <rfmt sheetId="1" sqref="E1106" start="0" length="0">
      <dxf>
        <numFmt numFmtId="30" formatCode="@"/>
      </dxf>
    </rfmt>
    <rfmt sheetId="1" sqref="E1230" start="0" length="0">
      <dxf>
        <numFmt numFmtId="30" formatCode="@"/>
      </dxf>
    </rfmt>
    <rfmt sheetId="1" sqref="E1108" start="0" length="0">
      <dxf>
        <numFmt numFmtId="30" formatCode="@"/>
      </dxf>
    </rfmt>
    <rfmt sheetId="1" sqref="E1109" start="0" length="0">
      <dxf>
        <numFmt numFmtId="30" formatCode="@"/>
      </dxf>
    </rfmt>
    <rfmt sheetId="1" sqref="E1110" start="0" length="0">
      <dxf>
        <numFmt numFmtId="30" formatCode="@"/>
      </dxf>
    </rfmt>
    <rfmt sheetId="1" sqref="E1111" start="0" length="0">
      <dxf>
        <numFmt numFmtId="30" formatCode="@"/>
      </dxf>
    </rfmt>
    <rfmt sheetId="1" sqref="E1112" start="0" length="0">
      <dxf>
        <numFmt numFmtId="30" formatCode="@"/>
      </dxf>
    </rfmt>
    <rfmt sheetId="1" sqref="E1113" start="0" length="0">
      <dxf>
        <numFmt numFmtId="30" formatCode="@"/>
      </dxf>
    </rfmt>
    <rfmt sheetId="1" sqref="E1114" start="0" length="0">
      <dxf>
        <numFmt numFmtId="30" formatCode="@"/>
      </dxf>
    </rfmt>
    <rfmt sheetId="1" sqref="E1115" start="0" length="0">
      <dxf>
        <numFmt numFmtId="30" formatCode="@"/>
      </dxf>
    </rfmt>
    <rfmt sheetId="1" sqref="E1116" start="0" length="0">
      <dxf>
        <numFmt numFmtId="30" formatCode="@"/>
      </dxf>
    </rfmt>
    <rfmt sheetId="1" sqref="E1117" start="0" length="0">
      <dxf>
        <numFmt numFmtId="30" formatCode="@"/>
      </dxf>
    </rfmt>
    <rfmt sheetId="1" sqref="E1118" start="0" length="0">
      <dxf>
        <numFmt numFmtId="30" formatCode="@"/>
      </dxf>
    </rfmt>
    <rfmt sheetId="1" sqref="E891" start="0" length="0">
      <dxf>
        <numFmt numFmtId="30" formatCode="@"/>
      </dxf>
    </rfmt>
    <rfmt sheetId="1" sqref="E1120" start="0" length="0">
      <dxf>
        <numFmt numFmtId="30" formatCode="@"/>
      </dxf>
    </rfmt>
    <rfmt sheetId="1" sqref="E1121" start="0" length="0">
      <dxf>
        <numFmt numFmtId="30" formatCode="@"/>
      </dxf>
    </rfmt>
    <rfmt sheetId="1" sqref="E1122" start="0" length="0">
      <dxf>
        <numFmt numFmtId="30" formatCode="@"/>
      </dxf>
    </rfmt>
    <rfmt sheetId="1" sqref="E1124" start="0" length="0">
      <dxf>
        <numFmt numFmtId="30" formatCode="@"/>
      </dxf>
    </rfmt>
    <rfmt sheetId="1" sqref="E1507" start="0" length="0">
      <dxf>
        <numFmt numFmtId="30" formatCode="@"/>
      </dxf>
    </rfmt>
    <rfmt sheetId="1" sqref="E1512" start="0" length="0">
      <dxf>
        <numFmt numFmtId="30" formatCode="@"/>
      </dxf>
    </rfmt>
    <rfmt sheetId="1" sqref="E1513" start="0" length="0">
      <dxf>
        <numFmt numFmtId="30" formatCode="@"/>
      </dxf>
    </rfmt>
    <rfmt sheetId="1" sqref="E1514" start="0" length="0">
      <dxf>
        <numFmt numFmtId="30" formatCode="@"/>
      </dxf>
    </rfmt>
    <rfmt sheetId="1" sqref="E1515" start="0" length="0">
      <dxf>
        <numFmt numFmtId="30" formatCode="@"/>
      </dxf>
    </rfmt>
    <rfmt sheetId="1" sqref="E1516" start="0" length="0">
      <dxf>
        <numFmt numFmtId="30" formatCode="@"/>
      </dxf>
    </rfmt>
    <rfmt sheetId="1" sqref="E1594" start="0" length="0">
      <dxf>
        <numFmt numFmtId="30" formatCode="@"/>
      </dxf>
    </rfmt>
    <rcc rId="0" sId="1" dxf="1">
      <nc r="E1638">
        <v>14620</v>
      </nc>
      <ndxf/>
    </rcc>
    <rcc rId="0" sId="1">
      <nc r="E1639">
        <v>14612</v>
      </nc>
    </rcc>
    <rcc rId="0" sId="1">
      <nc r="E1545">
        <v>14609</v>
      </nc>
    </rcc>
    <rcc rId="0" sId="1">
      <nc r="E1651">
        <v>14608</v>
      </nc>
    </rcc>
    <rcc rId="0" sId="1">
      <nc r="E1653">
        <v>14609</v>
      </nc>
    </rcc>
    <rcc rId="0" sId="1">
      <nc r="E1659">
        <v>14620</v>
      </nc>
    </rcc>
    <rcc rId="0" sId="1">
      <nc r="E1664">
        <v>14619</v>
      </nc>
    </rcc>
    <rcc rId="0" sId="1">
      <nc r="E1666">
        <v>14609</v>
      </nc>
    </rcc>
    <rcc rId="0" sId="1">
      <nc r="E1667">
        <v>14613</v>
      </nc>
    </rcc>
    <rcc rId="0" sId="1">
      <nc r="E1668">
        <v>14609</v>
      </nc>
    </rcc>
    <rcc rId="0" sId="1">
      <nc r="E1676">
        <v>14609</v>
      </nc>
    </rcc>
    <rcc rId="0" sId="1">
      <nc r="E1758">
        <v>14619</v>
      </nc>
    </rcc>
    <rcc rId="0" sId="1">
      <nc r="E1682">
        <v>14619</v>
      </nc>
    </rcc>
    <rcc rId="0" sId="1">
      <nc r="E1683">
        <v>14606</v>
      </nc>
    </rcc>
    <rcc rId="0" sId="1">
      <nc r="E1685">
        <v>14620</v>
      </nc>
    </rcc>
    <rcc rId="0" sId="1">
      <nc r="E1686">
        <v>14620</v>
      </nc>
    </rcc>
    <rcc rId="0" sId="1">
      <nc r="E1688">
        <v>14620</v>
      </nc>
    </rcc>
    <rcc rId="0" sId="1">
      <nc r="E1689">
        <v>14615</v>
      </nc>
    </rcc>
    <rcc rId="0" sId="1">
      <nc r="E1690">
        <v>14619</v>
      </nc>
    </rcc>
    <rcc rId="0" sId="1">
      <nc r="E1691">
        <v>14615</v>
      </nc>
    </rcc>
    <rcc rId="0" sId="1">
      <nc r="E1692">
        <v>14619</v>
      </nc>
    </rcc>
    <rcc rId="0" sId="1">
      <nc r="E1694">
        <v>14620</v>
      </nc>
    </rcc>
    <rcc rId="0" sId="1">
      <nc r="E1695">
        <v>14621</v>
      </nc>
    </rcc>
    <rcc rId="0" sId="1">
      <nc r="E1764">
        <v>14610</v>
      </nc>
    </rcc>
    <rcc rId="0" sId="1">
      <nc r="E1697">
        <v>14619</v>
      </nc>
    </rcc>
    <rcc rId="0" sId="1">
      <nc r="E1698">
        <v>14612</v>
      </nc>
    </rcc>
    <rcc rId="0" sId="1">
      <nc r="E1699">
        <v>14621</v>
      </nc>
    </rcc>
    <rcc rId="0" sId="1">
      <nc r="E1700">
        <v>14608</v>
      </nc>
    </rcc>
    <rcc rId="0" sId="1">
      <nc r="E1213">
        <v>14620</v>
      </nc>
    </rcc>
    <rcc rId="0" sId="1">
      <nc r="E1701">
        <v>14606</v>
      </nc>
    </rcc>
    <rcc rId="0" sId="1">
      <nc r="E1703">
        <v>14613</v>
      </nc>
    </rcc>
    <rcc rId="0" sId="1">
      <nc r="E1705">
        <v>14609</v>
      </nc>
    </rcc>
    <rcc rId="0" sId="1">
      <nc r="E1706">
        <v>14619</v>
      </nc>
    </rcc>
    <rcc rId="0" sId="1">
      <nc r="E1707">
        <v>14620</v>
      </nc>
    </rcc>
    <rcc rId="0" sId="1">
      <nc r="E1708">
        <v>14606</v>
      </nc>
    </rcc>
    <rcc rId="0" sId="1">
      <nc r="E1709">
        <v>14620</v>
      </nc>
    </rcc>
    <rcc rId="0" sId="1">
      <nc r="E1710">
        <v>14613</v>
      </nc>
    </rcc>
    <rcc rId="0" sId="1">
      <nc r="E1711">
        <v>14613</v>
      </nc>
    </rcc>
    <rcc rId="0" sId="1">
      <nc r="E1417">
        <v>14620</v>
      </nc>
    </rcc>
    <rcc rId="0" sId="1">
      <nc r="E1713">
        <v>14620</v>
      </nc>
    </rcc>
    <rcc rId="0" sId="1">
      <nc r="E1714">
        <v>14615</v>
      </nc>
    </rcc>
    <rcc rId="0" sId="1">
      <nc r="E1715">
        <v>14606</v>
      </nc>
    </rcc>
    <rcc rId="0" sId="1">
      <nc r="E1716">
        <v>14610</v>
      </nc>
    </rcc>
    <rcc rId="0" sId="1">
      <nc r="E1717">
        <v>14606</v>
      </nc>
    </rcc>
    <rcc rId="0" sId="1">
      <nc r="E1718">
        <v>14619</v>
      </nc>
    </rcc>
    <rcc rId="0" sId="1">
      <nc r="E1719">
        <v>14621</v>
      </nc>
    </rcc>
    <rcc rId="0" sId="1">
      <nc r="E1351">
        <v>14609</v>
      </nc>
    </rcc>
    <rcc rId="0" sId="1">
      <nc r="E1721">
        <v>14615</v>
      </nc>
    </rcc>
    <rcc rId="0" sId="1">
      <nc r="E1722">
        <v>14609</v>
      </nc>
    </rcc>
    <rcc rId="0" sId="1">
      <nc r="E1723">
        <v>14609</v>
      </nc>
    </rcc>
    <rcc rId="0" sId="1">
      <nc r="E1696">
        <v>14621</v>
      </nc>
    </rcc>
    <rcc rId="0" sId="1">
      <nc r="E1725">
        <v>14606</v>
      </nc>
    </rcc>
    <rcc rId="0" sId="1">
      <nc r="E1726">
        <v>14620</v>
      </nc>
    </rcc>
    <rcc rId="0" sId="1">
      <nc r="E1727">
        <v>14606</v>
      </nc>
    </rcc>
    <rcc rId="0" sId="1">
      <nc r="E1728">
        <v>14621</v>
      </nc>
    </rcc>
    <rcc rId="0" sId="1">
      <nc r="E1729">
        <v>14619</v>
      </nc>
    </rcc>
    <rcc rId="0" sId="1">
      <nc r="E1730">
        <v>14615</v>
      </nc>
    </rcc>
    <rcc rId="0" sId="1">
      <nc r="E1731">
        <v>14619</v>
      </nc>
    </rcc>
    <rcc rId="0" sId="1">
      <nc r="E1732">
        <v>14620</v>
      </nc>
    </rcc>
    <rcc rId="0" sId="1">
      <nc r="E1733">
        <v>14619</v>
      </nc>
    </rcc>
    <rcc rId="0" sId="1">
      <nc r="E1734">
        <v>14610</v>
      </nc>
    </rcc>
    <rcc rId="0" sId="1">
      <nc r="E1735">
        <v>14609</v>
      </nc>
    </rcc>
    <rcc rId="0" sId="1">
      <nc r="E1736">
        <v>14619</v>
      </nc>
    </rcc>
    <rcc rId="0" sId="1">
      <nc r="E1737">
        <v>14611</v>
      </nc>
    </rcc>
    <rcc rId="0" sId="1">
      <nc r="E1738">
        <v>14619</v>
      </nc>
    </rcc>
    <rcc rId="0" sId="1">
      <nc r="E1739">
        <v>14619</v>
      </nc>
    </rcc>
    <rcc rId="0" sId="1">
      <nc r="E1740">
        <v>14612</v>
      </nc>
    </rcc>
    <rcc rId="0" sId="1">
      <nc r="E1741">
        <v>14621</v>
      </nc>
    </rcc>
    <rcc rId="0" sId="1">
      <nc r="E1742">
        <v>14619</v>
      </nc>
    </rcc>
    <rcc rId="0" sId="1">
      <nc r="E1743">
        <v>14609</v>
      </nc>
    </rcc>
    <rcc rId="0" sId="1">
      <nc r="E1744">
        <v>14606</v>
      </nc>
    </rcc>
    <rcc rId="0" sId="1">
      <nc r="E1745">
        <v>14611</v>
      </nc>
    </rcc>
    <rcc rId="0" sId="1">
      <nc r="E1746">
        <v>14619</v>
      </nc>
    </rcc>
    <rcc rId="0" sId="1">
      <nc r="E1747">
        <v>14620</v>
      </nc>
    </rcc>
    <rcc rId="0" sId="1">
      <nc r="E1748">
        <v>14620</v>
      </nc>
    </rcc>
    <rcc rId="0" sId="1">
      <nc r="E1749">
        <v>14619</v>
      </nc>
    </rcc>
    <rcc rId="0" sId="1">
      <nc r="E1750">
        <v>14612</v>
      </nc>
    </rcc>
    <rcc rId="0" sId="1">
      <nc r="E1751">
        <v>14620</v>
      </nc>
    </rcc>
    <rcc rId="0" sId="1">
      <nc r="E1752">
        <v>14615</v>
      </nc>
    </rcc>
    <rcc rId="0" sId="1">
      <nc r="E1753">
        <v>14620</v>
      </nc>
    </rcc>
    <rcc rId="0" sId="1">
      <nc r="E1754">
        <v>14621</v>
      </nc>
    </rcc>
    <rcc rId="0" sId="1">
      <nc r="E1755">
        <v>14619</v>
      </nc>
    </rcc>
    <rcc rId="0" sId="1">
      <nc r="E1756">
        <v>14620</v>
      </nc>
    </rcc>
    <rcc rId="0" sId="1">
      <nc r="E1757">
        <v>14619</v>
      </nc>
    </rcc>
    <rcc rId="0" sId="1">
      <nc r="E1766">
        <v>14609</v>
      </nc>
    </rcc>
    <rcc rId="0" sId="1">
      <nc r="E1759">
        <v>14619</v>
      </nc>
    </rcc>
    <rcc rId="0" sId="1">
      <nc r="E1760">
        <v>14612</v>
      </nc>
    </rcc>
    <rcc rId="0" sId="1">
      <nc r="E1762">
        <v>14611</v>
      </nc>
    </rcc>
    <rcc rId="0" sId="1">
      <nc r="E1763">
        <v>14613</v>
      </nc>
    </rcc>
    <rcc rId="0" sId="1">
      <nc r="E1761">
        <v>14606</v>
      </nc>
    </rcc>
    <rcc rId="0" sId="1">
      <nc r="E1765">
        <v>14609</v>
      </nc>
    </rcc>
    <rcc rId="0" sId="1">
      <nc r="E1768">
        <v>14609</v>
      </nc>
    </rcc>
    <rcc rId="0" sId="1">
      <nc r="E1767">
        <v>14610</v>
      </nc>
    </rcc>
    <rcc rId="0" sId="1">
      <nc r="E1773">
        <v>14619</v>
      </nc>
    </rcc>
    <rcc rId="0" sId="1">
      <nc r="E1769">
        <v>14612</v>
      </nc>
    </rcc>
    <rcc rId="0" sId="1">
      <nc r="E1770">
        <v>14609</v>
      </nc>
    </rcc>
    <rcc rId="0" sId="1">
      <nc r="E737">
        <v>14619</v>
      </nc>
    </rcc>
    <rcc rId="0" sId="1">
      <nc r="E1772">
        <v>14621</v>
      </nc>
    </rcc>
    <rcc rId="0" sId="1">
      <nc r="E1779">
        <v>14621</v>
      </nc>
    </rcc>
    <rcc rId="0" sId="1">
      <nc r="E1774">
        <v>14619</v>
      </nc>
    </rcc>
    <rcc rId="0" sId="1">
      <nc r="E1775">
        <v>14611</v>
      </nc>
    </rcc>
    <rcc rId="0" sId="1">
      <nc r="E1273">
        <v>14613</v>
      </nc>
    </rcc>
    <rcc rId="0" sId="1">
      <nc r="E1776">
        <v>14619</v>
      </nc>
    </rcc>
    <rcc rId="0" sId="1">
      <nc r="E1778">
        <v>14619</v>
      </nc>
    </rcc>
    <rcc rId="0" sId="1">
      <nc r="E1782">
        <v>14620</v>
      </nc>
    </rcc>
    <rcc rId="0" sId="1">
      <nc r="E1780">
        <v>14609</v>
      </nc>
    </rcc>
    <rcc rId="0" sId="1">
      <nc r="E1781">
        <v>14606</v>
      </nc>
    </rcc>
    <rcc rId="0" sId="1">
      <nc r="E1724">
        <v>14609</v>
      </nc>
    </rcc>
    <rcc rId="0" sId="1">
      <nc r="E1783">
        <v>14615</v>
      </nc>
    </rcc>
    <rcc rId="0" sId="1">
      <nc r="E1784">
        <v>14609</v>
      </nc>
    </rcc>
    <rcc rId="0" sId="1">
      <nc r="E838">
        <v>14613</v>
      </nc>
    </rcc>
    <rcc rId="0" sId="1">
      <nc r="E1786">
        <v>14620</v>
      </nc>
    </rcc>
    <rcc rId="0" sId="1">
      <nc r="E1539">
        <v>14621</v>
      </nc>
    </rcc>
    <rcc rId="0" sId="1">
      <nc r="E1788">
        <v>14612</v>
      </nc>
    </rcc>
    <rcc rId="0" sId="1">
      <nc r="E1789">
        <v>14612</v>
      </nc>
    </rcc>
    <rcc rId="0" sId="1">
      <nc r="E1191">
        <v>14615</v>
      </nc>
    </rcc>
    <rcc rId="0" sId="1">
      <nc r="E1091">
        <v>14619</v>
      </nc>
    </rcc>
    <rcc rId="0" sId="1">
      <nc r="E1792">
        <v>14612</v>
      </nc>
    </rcc>
    <rcc rId="0" sId="1">
      <nc r="E1793">
        <v>14613</v>
      </nc>
    </rcc>
    <rcc rId="0" sId="1">
      <nc r="E1794">
        <v>14611</v>
      </nc>
    </rcc>
    <rcc rId="0" sId="1">
      <nc r="E1795">
        <v>14606</v>
      </nc>
    </rcc>
    <rcc rId="0" sId="1">
      <nc r="E1797">
        <v>14619</v>
      </nc>
    </rcc>
    <rcc rId="0" sId="1">
      <nc r="E1798">
        <v>14606</v>
      </nc>
    </rcc>
    <rcc rId="0" sId="1">
      <nc r="E1799">
        <v>14605</v>
      </nc>
    </rcc>
    <rcc rId="0" sId="1">
      <nc r="E1796">
        <v>14613</v>
      </nc>
    </rcc>
    <rcc rId="0" sId="1">
      <nc r="E1800">
        <v>14609</v>
      </nc>
    </rcc>
    <rcc rId="0" sId="1">
      <nc r="E1801">
        <v>14609</v>
      </nc>
    </rcc>
    <rcc rId="0" sId="1">
      <nc r="E1802">
        <v>14611</v>
      </nc>
    </rcc>
    <rcc rId="0" sId="1">
      <nc r="E1803">
        <v>14615</v>
      </nc>
    </rcc>
    <rcc rId="0" sId="1">
      <nc r="E1804">
        <v>14615</v>
      </nc>
    </rcc>
    <rcc rId="0" sId="1">
      <nc r="E1805">
        <v>14613</v>
      </nc>
    </rcc>
    <rcc rId="0" sId="1">
      <nc r="E1807">
        <v>14612</v>
      </nc>
    </rcc>
    <rcc rId="0" sId="1">
      <nc r="E1806">
        <v>14621</v>
      </nc>
    </rcc>
    <rcc rId="0" sId="1">
      <nc r="E1808">
        <v>14609</v>
      </nc>
    </rcc>
    <rcc rId="0" sId="1">
      <nc r="E1809">
        <v>14619</v>
      </nc>
    </rcc>
    <rcc rId="0" sId="1">
      <nc r="E1810">
        <v>14621</v>
      </nc>
    </rcc>
    <rcc rId="0" sId="1">
      <nc r="E1811">
        <v>14612</v>
      </nc>
    </rcc>
    <rcc rId="0" sId="1">
      <nc r="E1812">
        <v>14621</v>
      </nc>
    </rcc>
    <rcc rId="0" sId="1">
      <nc r="E1813">
        <v>14615</v>
      </nc>
    </rcc>
    <rcc rId="0" sId="1">
      <nc r="E1814">
        <v>14609</v>
      </nc>
    </rcc>
    <rcc rId="0" sId="1">
      <nc r="E1815">
        <v>14607</v>
      </nc>
    </rcc>
    <rcc rId="0" sId="1">
      <nc r="E1816">
        <v>14606</v>
      </nc>
    </rcc>
    <rcc rId="0" sId="1">
      <nc r="E1817">
        <v>14609</v>
      </nc>
    </rcc>
    <rcc rId="0" sId="1">
      <nc r="E1818">
        <v>14613</v>
      </nc>
    </rcc>
    <rcc rId="0" sId="1">
      <nc r="E1819">
        <v>14611</v>
      </nc>
    </rcc>
    <rcc rId="0" sId="1">
      <nc r="E1820">
        <v>14613</v>
      </nc>
    </rcc>
    <rcc rId="0" sId="1">
      <nc r="E1821">
        <v>14609</v>
      </nc>
    </rcc>
  </rrc>
  <rrc rId="866" sId="1" ref="E1:E1048576" action="deleteCol">
    <rfmt sheetId="1" xfDxf="1" sqref="E1:E1048576" start="0" length="0">
      <dxf>
        <font>
          <sz val="10"/>
        </font>
        <alignment horizontal="left" readingOrder="0"/>
      </dxf>
    </rfmt>
    <rcc rId="0" sId="1" dxf="1">
      <nc r="E1" t="inlineStr">
        <is>
          <t>Quadrant</t>
        </is>
      </nc>
      <ndxf>
        <font>
          <b/>
          <sz val="10"/>
        </font>
        <alignment horizontal="center" wrapText="1" readingOrder="0"/>
      </ndxf>
    </rcc>
    <rcc rId="0" sId="1" dxf="1">
      <nc r="E2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4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5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7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9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10" t="inlineStr">
        <is>
          <t>Southeast</t>
        </is>
      </nc>
      <ndxf/>
    </rcc>
    <rcc rId="0" sId="1" dxf="1">
      <nc r="E11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1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13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14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1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1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17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1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1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20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21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2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2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24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7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8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9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3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2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3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7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1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2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3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6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1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3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4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8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2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3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3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5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6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1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3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5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1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3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7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1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5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8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2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3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5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0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1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2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5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1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3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9" t="inlineStr">
        <is>
          <t>Southwest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0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1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3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9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15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3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5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0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3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5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8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5" t="inlineStr">
        <is>
          <t>Northwest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1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5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2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5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8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00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201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0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03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0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0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0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0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08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0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1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1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12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1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1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1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16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1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18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1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2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21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2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23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2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2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2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2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2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29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3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3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32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3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34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35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3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3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3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3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4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4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4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43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4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4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4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47" t="inlineStr">
        <is>
          <t>Southwest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4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4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5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5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52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5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5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5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56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5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5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5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3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7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9" t="inlineStr">
        <is>
          <t>Northwest</t>
        </is>
      </nc>
      <ndxf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70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7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72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73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7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7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7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77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78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7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8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81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82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83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8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8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8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8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88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8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9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91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9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93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9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9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9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97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9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99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00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01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0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0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04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0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30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07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0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09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3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5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2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21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2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2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2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2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2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27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2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2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3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31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3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33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3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3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3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37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38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3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40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41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4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43" t="inlineStr">
        <is>
          <t>Northwest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4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4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46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4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4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49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5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351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52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5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54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5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5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5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5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5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6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6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62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63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6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65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6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6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6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6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7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7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72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7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74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7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7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77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7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7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8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81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8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83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84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8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86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87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88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8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9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9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9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39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9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9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9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9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9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9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0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01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0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03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04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05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0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07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0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09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1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1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1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13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14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1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1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1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18" t="inlineStr">
        <is>
          <t>Southeast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1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2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21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2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23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2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2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2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2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2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29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30" t="inlineStr">
        <is>
          <t>Southeast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31" t="inlineStr">
        <is>
          <t>Southwest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32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33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34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3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36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3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3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3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40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4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4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43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4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45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4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4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4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4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50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5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52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5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5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55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5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5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5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59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60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61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6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63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6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6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6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67" t="inlineStr">
        <is>
          <t>Northeast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6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6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70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71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7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7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7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7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7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1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7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7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8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81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8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8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8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85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86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87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8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8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90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91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9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93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94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9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9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97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9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9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0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01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02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0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04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05" t="inlineStr">
        <is>
          <t>Northwest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0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0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0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0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1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11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12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13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14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1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1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1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1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19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20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521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22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2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24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2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2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2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28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29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30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31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32" t="inlineStr">
        <is>
          <t>Southwest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33" t="inlineStr">
        <is>
          <t>Southeast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3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35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36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37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3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3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40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41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42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43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4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4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4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4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4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4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50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51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5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53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5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5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56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57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58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5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6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61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62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63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6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6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6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67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6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69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70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71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7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73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7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7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7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7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7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7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8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81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82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83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84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43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86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8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8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8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9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9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9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93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9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9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9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97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9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99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00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01" t="inlineStr">
        <is>
          <t>Northwest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0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03" t="inlineStr">
        <is>
          <t>Southeast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0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05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06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0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0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0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1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11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12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1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14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1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1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1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1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1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2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2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2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23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2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2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2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62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28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2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30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3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3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33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3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3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3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37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38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3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40" t="inlineStr">
        <is>
          <t>Southeast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4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4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4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4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4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46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4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4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4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5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5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52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53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5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5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56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5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58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5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60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61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6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63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64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6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66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67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6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6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70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71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7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73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7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7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7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7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89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79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8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81" t="inlineStr">
        <is>
          <t>Southeast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8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83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8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85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86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87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8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89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9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91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9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9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94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9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96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97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98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9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0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01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02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0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0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57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06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07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0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09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10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11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12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1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1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93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1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17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1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20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85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21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22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23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24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2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2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2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2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29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3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3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3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3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3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3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3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3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3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4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32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41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4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43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44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45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4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47" t="inlineStr">
        <is>
          <t>Southwest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48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4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5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51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5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53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5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5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5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5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5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59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60" t="inlineStr">
        <is>
          <t>Northwest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61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6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6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6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6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6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6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68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6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7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71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7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73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74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7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7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21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7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79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0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4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9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4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5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7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788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9" t="inlineStr">
        <is>
          <t>Southeast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9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91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2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9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95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0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96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97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9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99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00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01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4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0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0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0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0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0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0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809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81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11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12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13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14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15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1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17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1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1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20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21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2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0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24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25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2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2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2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29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3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31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3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33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3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52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36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75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4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39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102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841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84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4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4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4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4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5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49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50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54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5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53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5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2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56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9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5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5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6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6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6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63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6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6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6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6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6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6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7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71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7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7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74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7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76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7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7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79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80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8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82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883" t="inlineStr">
        <is>
          <t>Southwest</t>
        </is>
      </nc>
      <ndxf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8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85" t="inlineStr">
        <is>
          <t>Northwest</t>
        </is>
      </nc>
      <ndxf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9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77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88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71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90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07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9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9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9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9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9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97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98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9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0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01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0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08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0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05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0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0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0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0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1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11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1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13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94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15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1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71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1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19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2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21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2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2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24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25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2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2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28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2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3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31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32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3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34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3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36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37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3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39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4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41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4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4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44" t="inlineStr">
        <is>
          <t>Southwest</t>
        </is>
      </nc>
      <ndxf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45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4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07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4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4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5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51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52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5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5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5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56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5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58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59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6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6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62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6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6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65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66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67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6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69" t="inlineStr">
        <is>
          <t>Northwest</t>
        </is>
      </nc>
      <ndxf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7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71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7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73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7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75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7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7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78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79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80" t="inlineStr">
        <is>
          <t>Northwest</t>
        </is>
      </nc>
      <ndxf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8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8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83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8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85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86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8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88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89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90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91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9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9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9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95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96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9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9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99" t="inlineStr">
        <is>
          <t>Southwest</t>
        </is>
      </nc>
      <ndxf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0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01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0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03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0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0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0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0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08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0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10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1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1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1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1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1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1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1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18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1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20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2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5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23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24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25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26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27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7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29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3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31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3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33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3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35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36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37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38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3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4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41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42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43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4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4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4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4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4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4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53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51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53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73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5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5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56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57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5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5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60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61" t="inlineStr">
        <is>
          <t>Northwest</t>
        </is>
      </nc>
      <ndxf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6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63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6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6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6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67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68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69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70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71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7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1073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7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7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7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7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78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96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80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81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8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83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8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56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86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87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8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8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9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3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92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79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093" start="0" length="0">
      <dxf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09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51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97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98" t="inlineStr">
        <is>
          <t>Northeast</t>
        </is>
      </nc>
      <ndxf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9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61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01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23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02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04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0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0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30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0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0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10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11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1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13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1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15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1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17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18" t="inlineStr">
        <is>
          <t>Southeast</t>
        </is>
      </nc>
      <ndxf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91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2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2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2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2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2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37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97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2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28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29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3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3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3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33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34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3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3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37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3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3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40" t="inlineStr">
        <is>
          <t>Southeast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41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42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4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4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45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11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47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4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49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5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7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5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37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54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5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17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57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5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59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60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61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6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6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6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65" t="inlineStr">
        <is>
          <t>Southeast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6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67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6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6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70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7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7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02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7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7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7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7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78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7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8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81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8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8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8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8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0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8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8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8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90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1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54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93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119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95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9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9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9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0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43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01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0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03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0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0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06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07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0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10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11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3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12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74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1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15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16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17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1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1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2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2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22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2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2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2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2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2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2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51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00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1231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32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33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9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3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53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36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9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3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40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41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4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4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4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45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4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4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4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49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50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5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5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53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54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5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56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5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58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5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60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61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62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63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6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6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66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6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6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69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7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71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87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72" t="inlineStr">
        <is>
          <t>Northeast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7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02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76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77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78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7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80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8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82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83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8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85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86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87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88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89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9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91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92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9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9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5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3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9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34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99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5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01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02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0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0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05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26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04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02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09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1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1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1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13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1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1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1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17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1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19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2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2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2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23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24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2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2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29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28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29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3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31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33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50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34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3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3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3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3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39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4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41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4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9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44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4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4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4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4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4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5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2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52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5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5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5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5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50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5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5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60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61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6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63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6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65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6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67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6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6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7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15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72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73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19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7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7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7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7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79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80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8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8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8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8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8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86" t="inlineStr">
        <is>
          <t>Southeast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8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3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89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76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91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9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9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9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9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9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9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9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99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00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01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14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03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0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0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0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07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0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09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1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4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1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1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14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1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1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2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18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1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2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21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2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8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2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25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77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2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2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29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30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3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3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8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34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3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33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28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3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39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4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41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12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43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4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4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46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4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4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49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1125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51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52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5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54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55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5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57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5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59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88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6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6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63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6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65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66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67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6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69" t="inlineStr">
        <is>
          <t>Southeast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7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71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7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73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74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7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7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7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78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79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80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8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8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83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84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8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8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87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8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8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9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91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9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9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94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9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9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97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9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99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0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0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0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03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0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0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06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0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0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0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1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1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1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13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1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15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1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4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18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1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2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1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2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23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24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25" t="inlineStr">
        <is>
          <t>Southeast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1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2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2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2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3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31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3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3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3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3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3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3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3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46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23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41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4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4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44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87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46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4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48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4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5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51" t="inlineStr">
        <is>
          <t>Northwest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1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53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5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55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56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86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5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59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6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61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6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6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64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65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66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6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68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6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7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7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7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7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7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7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36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76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78" t="inlineStr">
        <is>
          <t>Northwest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7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80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81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8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83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8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8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86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8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8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8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90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91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9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93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9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95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9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9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9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99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00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0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0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03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0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0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06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0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0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0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10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1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12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1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1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1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0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1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1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19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20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21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22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2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24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25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2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2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2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2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3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3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32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33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3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3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3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3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3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39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40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41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4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8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44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45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4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4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4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4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4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51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52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5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54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55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00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5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5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59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60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61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62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63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1664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6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6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67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6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69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70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71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72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73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74" t="inlineStr">
        <is>
          <t>Southwest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75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7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77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58" t="inlineStr">
        <is>
          <t>Southwest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79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80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81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8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83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84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8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86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87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88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89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9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91" t="inlineStr">
        <is>
          <t>Northwest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92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93" t="inlineStr">
        <is>
          <t>Northwest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94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95" t="inlineStr">
        <is>
          <t>Northeast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64" t="inlineStr">
        <is>
          <t>Southeast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97" t="inlineStr">
        <is>
          <t>Southwest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98" t="inlineStr">
        <is>
          <t>Northwest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99" t="inlineStr">
        <is>
          <t>Northeast</t>
        </is>
      </nc>
      <ndxf/>
    </rcc>
    <rcc rId="0" sId="1" dxf="1">
      <nc r="E1700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121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1701" t="inlineStr">
        <is>
          <t>Northwest</t>
        </is>
      </nc>
      <ndxf/>
    </rcc>
    <rcc rId="0" sId="1" dxf="1">
      <nc r="E1703" t="inlineStr">
        <is>
          <t>Northwest</t>
        </is>
      </nc>
      <ndxf/>
    </rcc>
    <rcc rId="0" sId="1" dxf="1">
      <nc r="E1704" t="inlineStr">
        <is>
          <t>Northwest</t>
        </is>
      </nc>
      <ndxf/>
    </rcc>
    <rcc rId="0" sId="1" dxf="1">
      <nc r="E1705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1706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1707" t="inlineStr">
        <is>
          <t>Southeast</t>
        </is>
      </nc>
      <ndxf/>
    </rcc>
    <rcc rId="0" sId="1" dxf="1">
      <nc r="E1708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1709" t="inlineStr">
        <is>
          <t>Southeast</t>
        </is>
      </nc>
      <ndxf/>
    </rcc>
    <rcc rId="0" sId="1" dxf="1">
      <nc r="E1710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1711" t="inlineStr">
        <is>
          <t>Northwest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1417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1713" t="inlineStr">
        <is>
          <t>Southeast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1714" t="inlineStr">
        <is>
          <t>Southwest</t>
        </is>
      </nc>
      <ndxf/>
    </rcc>
    <rcc rId="0" sId="1" dxf="1">
      <nc r="E1715" t="inlineStr">
        <is>
          <t>Northwest</t>
        </is>
      </nc>
      <ndxf/>
    </rcc>
    <rcc rId="0" sId="1" dxf="1">
      <nc r="E1716" t="inlineStr">
        <is>
          <t>Southeast</t>
        </is>
      </nc>
      <ndxf/>
    </rcc>
    <rcc rId="0" sId="1" dxf="1">
      <nc r="E1717" t="inlineStr">
        <is>
          <t>Northwest</t>
        </is>
      </nc>
      <ndxf/>
    </rcc>
    <rcc rId="0" sId="1" dxf="1">
      <nc r="E1718" t="inlineStr">
        <is>
          <t>Southwest</t>
        </is>
      </nc>
      <ndxf/>
    </rcc>
    <rcc rId="0" sId="1" dxf="1">
      <nc r="E1719" t="inlineStr">
        <is>
          <t>Northeast</t>
        </is>
      </nc>
      <ndxf/>
    </rcc>
    <rcc rId="0" sId="1" dxf="1">
      <nc r="E1351" t="inlineStr">
        <is>
          <t>Southeast</t>
        </is>
      </nc>
      <ndxf/>
    </rcc>
    <rcc rId="0" sId="1" dxf="1">
      <nc r="E1721" t="inlineStr">
        <is>
          <t>Northwest</t>
        </is>
      </nc>
      <ndxf/>
    </rcc>
    <rcc rId="0" sId="1" dxf="1">
      <nc r="E1722" t="inlineStr">
        <is>
          <t>Southeast</t>
        </is>
      </nc>
      <ndxf/>
    </rcc>
    <rcc rId="0" sId="1" dxf="1">
      <nc r="E1723" t="inlineStr">
        <is>
          <t>Southeast</t>
        </is>
      </nc>
      <ndxf/>
    </rcc>
    <rcc rId="0" sId="1" dxf="1">
      <nc r="E1696" t="inlineStr">
        <is>
          <t>Northeast</t>
        </is>
      </nc>
      <ndxf/>
    </rcc>
    <rcc rId="0" sId="1" dxf="1">
      <nc r="E1725" t="inlineStr">
        <is>
          <t>Northwest</t>
        </is>
      </nc>
      <ndxf/>
    </rcc>
    <rcc rId="0" sId="1" dxf="1">
      <nc r="E1726" t="inlineStr">
        <is>
          <t>Southeast</t>
        </is>
      </nc>
      <ndxf/>
    </rcc>
    <rcc rId="0" sId="1" dxf="1">
      <nc r="E1727" t="inlineStr">
        <is>
          <t>Northwest</t>
        </is>
      </nc>
      <ndxf/>
    </rcc>
    <rcc rId="0" sId="1" dxf="1">
      <nc r="E1728" t="inlineStr">
        <is>
          <t>Southwest</t>
        </is>
      </nc>
      <ndxf/>
    </rcc>
    <rcc rId="0" sId="1" dxf="1">
      <nc r="E1729" t="inlineStr">
        <is>
          <t>Southwest</t>
        </is>
      </nc>
      <ndxf/>
    </rcc>
    <rcc rId="0" sId="1" dxf="1">
      <nc r="E1730" t="inlineStr">
        <is>
          <t>Northwest</t>
        </is>
      </nc>
      <ndxf/>
    </rcc>
    <rcc rId="0" sId="1" dxf="1">
      <nc r="E1731" t="inlineStr">
        <is>
          <t>Southwest</t>
        </is>
      </nc>
      <ndxf/>
    </rcc>
    <rcc rId="0" sId="1" dxf="1">
      <nc r="E1732" t="inlineStr">
        <is>
          <t>Southeast</t>
        </is>
      </nc>
      <ndxf/>
    </rcc>
    <rcc rId="0" sId="1" dxf="1">
      <nc r="E1733" t="inlineStr">
        <is>
          <t>Southwest</t>
        </is>
      </nc>
      <ndxf/>
    </rcc>
    <rcc rId="0" sId="1" dxf="1">
      <nc r="E1734" t="inlineStr">
        <is>
          <t>Southeast</t>
        </is>
      </nc>
      <ndxf/>
    </rcc>
    <rcc rId="0" sId="1" dxf="1">
      <nc r="E1735" t="inlineStr">
        <is>
          <t>Southeast</t>
        </is>
      </nc>
      <ndxf/>
    </rcc>
    <rcc rId="0" sId="1" dxf="1">
      <nc r="E1736" t="inlineStr">
        <is>
          <t>Southwest</t>
        </is>
      </nc>
      <ndxf/>
    </rcc>
    <rcc rId="0" sId="1" dxf="1">
      <nc r="E1737" t="inlineStr">
        <is>
          <t>Northwest</t>
        </is>
      </nc>
      <ndxf/>
    </rcc>
    <rcc rId="0" sId="1" dxf="1">
      <nc r="E1738" t="inlineStr">
        <is>
          <t>Southwest</t>
        </is>
      </nc>
      <ndxf/>
    </rcc>
    <rcc rId="0" sId="1" dxf="1">
      <nc r="E1739" t="inlineStr">
        <is>
          <t>Southwest</t>
        </is>
      </nc>
      <ndxf/>
    </rcc>
    <rcc rId="0" sId="1" dxf="1">
      <nc r="E1740" t="inlineStr">
        <is>
          <t>Northwest</t>
        </is>
      </nc>
      <ndxf/>
    </rcc>
    <rcc rId="0" sId="1" dxf="1">
      <nc r="E1741" t="inlineStr">
        <is>
          <t>Northeast</t>
        </is>
      </nc>
      <ndxf/>
    </rcc>
    <rcc rId="0" sId="1" dxf="1">
      <nc r="E1742" t="inlineStr">
        <is>
          <t>Southwest</t>
        </is>
      </nc>
      <ndxf/>
    </rcc>
    <rcc rId="0" sId="1" dxf="1">
      <nc r="E1743" t="inlineStr">
        <is>
          <t>Southeast</t>
        </is>
      </nc>
      <ndxf/>
    </rcc>
    <rcc rId="0" sId="1" dxf="1">
      <nc r="E1744" t="inlineStr">
        <is>
          <t>Northwest</t>
        </is>
      </nc>
      <ndxf/>
    </rcc>
    <rcc rId="0" sId="1" dxf="1">
      <nc r="E1745" t="inlineStr">
        <is>
          <t>Northwest</t>
        </is>
      </nc>
      <ndxf/>
    </rcc>
    <rcc rId="0" sId="1" dxf="1">
      <nc r="E1746" t="inlineStr">
        <is>
          <t>Southwest</t>
        </is>
      </nc>
      <ndxf/>
    </rcc>
    <rcc rId="0" sId="1" dxf="1">
      <nc r="E1747" t="inlineStr">
        <is>
          <t>Southeast</t>
        </is>
      </nc>
      <ndxf/>
    </rcc>
    <rcc rId="0" sId="1" dxf="1">
      <nc r="E1748" t="inlineStr">
        <is>
          <t>Southeast</t>
        </is>
      </nc>
      <ndxf/>
    </rcc>
    <rcc rId="0" sId="1" dxf="1">
      <nc r="E1749" t="inlineStr">
        <is>
          <t>Southwest</t>
        </is>
      </nc>
      <ndxf/>
    </rcc>
    <rcc rId="0" sId="1" dxf="1">
      <nc r="E1750" t="inlineStr">
        <is>
          <t>Northwest</t>
        </is>
      </nc>
      <ndxf/>
    </rcc>
    <rcc rId="0" sId="1" dxf="1">
      <nc r="E1751" t="inlineStr">
        <is>
          <t>Southeast</t>
        </is>
      </nc>
      <ndxf/>
    </rcc>
    <rcc rId="0" sId="1" dxf="1">
      <nc r="E1752" t="inlineStr">
        <is>
          <t>Northwest</t>
        </is>
      </nc>
      <ndxf/>
    </rcc>
    <rcc rId="0" sId="1" dxf="1">
      <nc r="E1753" t="inlineStr">
        <is>
          <t>Southeast</t>
        </is>
      </nc>
      <ndxf/>
    </rcc>
    <rcc rId="0" sId="1" dxf="1">
      <nc r="E1754" t="inlineStr">
        <is>
          <t>Southwest</t>
        </is>
      </nc>
      <ndxf/>
    </rcc>
    <rcc rId="0" sId="1" dxf="1">
      <nc r="E1755" t="inlineStr">
        <is>
          <t>Southwest</t>
        </is>
      </nc>
      <ndxf/>
    </rcc>
    <rcc rId="0" sId="1" dxf="1">
      <nc r="E1756" t="inlineStr">
        <is>
          <t>Southeast</t>
        </is>
      </nc>
      <ndxf/>
    </rcc>
    <rcc rId="0" sId="1" dxf="1">
      <nc r="E1757" t="inlineStr">
        <is>
          <t>Southwest</t>
        </is>
      </nc>
      <ndxf/>
    </rcc>
    <rcc rId="0" sId="1" dxf="1">
      <nc r="E1766" t="inlineStr">
        <is>
          <t>Southeast</t>
        </is>
      </nc>
      <ndxf/>
    </rcc>
    <rcc rId="0" sId="1" dxf="1">
      <nc r="E1759" t="inlineStr">
        <is>
          <t>Southwest</t>
        </is>
      </nc>
      <ndxf/>
    </rcc>
    <rcc rId="0" sId="1" dxf="1">
      <nc r="E1760" t="inlineStr">
        <is>
          <t>Northwest</t>
        </is>
      </nc>
      <ndxf/>
    </rcc>
    <rcc rId="0" sId="1" dxf="1">
      <nc r="E1678" t="inlineStr">
        <is>
          <t>Southwest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1762" t="inlineStr">
        <is>
          <t>Northwest</t>
        </is>
      </nc>
      <ndxf/>
    </rcc>
    <rcc rId="0" sId="1" dxf="1">
      <nc r="E1763" t="inlineStr">
        <is>
          <t>Northwest</t>
        </is>
      </nc>
      <ndxf/>
    </rcc>
    <rcc rId="0" sId="1" dxf="1">
      <nc r="E1761" t="inlineStr">
        <is>
          <t>Northwest</t>
        </is>
      </nc>
      <ndxf/>
    </rcc>
    <rcc rId="0" sId="1" dxf="1">
      <nc r="E1765" t="inlineStr">
        <is>
          <t>Southeast</t>
        </is>
      </nc>
      <ndxf/>
    </rcc>
    <rcc rId="0" sId="1" dxf="1">
      <nc r="E1768" t="inlineStr">
        <is>
          <t>Southeast</t>
        </is>
      </nc>
      <ndxf/>
    </rcc>
    <rcc rId="0" sId="1" dxf="1">
      <nc r="E1767" t="inlineStr">
        <is>
          <t>Southeast</t>
        </is>
      </nc>
      <ndxf/>
    </rcc>
    <rcc rId="0" sId="1" dxf="1">
      <nc r="E1791" t="inlineStr">
        <is>
          <t>Northeast</t>
        </is>
      </nc>
      <ndxf>
        <font>
          <sz val="10"/>
          <color auto="1"/>
          <name val="Arial"/>
          <scheme val="none"/>
        </font>
        <alignment horizontal="general" readingOrder="0"/>
      </ndxf>
    </rcc>
    <rcc rId="0" sId="1" dxf="1">
      <nc r="E1773" t="inlineStr">
        <is>
          <t>Southwest</t>
        </is>
      </nc>
      <ndxf/>
    </rcc>
    <rcc rId="0" sId="1" dxf="1">
      <nc r="E1769" t="inlineStr">
        <is>
          <t>Northwest</t>
        </is>
      </nc>
      <ndxf/>
    </rcc>
    <rcc rId="0" sId="1" dxf="1">
      <nc r="E1770" t="inlineStr">
        <is>
          <t>Southeast</t>
        </is>
      </nc>
      <ndxf/>
    </rcc>
    <rcc rId="0" sId="1" dxf="1">
      <nc r="E737" t="inlineStr">
        <is>
          <t>Southwest</t>
        </is>
      </nc>
      <ndxf/>
    </rcc>
    <rcc rId="0" sId="1" dxf="1">
      <nc r="E1772" t="inlineStr">
        <is>
          <t>Southwest</t>
        </is>
      </nc>
      <ndxf/>
    </rcc>
    <rcc rId="0" sId="1" dxf="1">
      <nc r="E1779" t="inlineStr">
        <is>
          <t>Northeast</t>
        </is>
      </nc>
      <ndxf/>
    </rcc>
    <rcc rId="0" sId="1" dxf="1">
      <nc r="E1774" t="inlineStr">
        <is>
          <t>Southwest</t>
        </is>
      </nc>
      <ndxf/>
    </rcc>
    <rcc rId="0" sId="1" dxf="1">
      <nc r="E1775" t="inlineStr">
        <is>
          <t>Northwest</t>
        </is>
      </nc>
      <ndxf/>
    </rcc>
    <rcc rId="0" sId="1" dxf="1">
      <nc r="E1273" t="inlineStr">
        <is>
          <t>Northwest</t>
        </is>
      </nc>
      <ndxf/>
    </rcc>
    <rcc rId="0" sId="1" dxf="1">
      <nc r="E1776" t="inlineStr">
        <is>
          <t>Northwest</t>
        </is>
      </nc>
      <ndxf/>
    </rcc>
    <rcc rId="0" sId="1" dxf="1">
      <nc r="E1778" t="inlineStr">
        <is>
          <t>Southwest</t>
        </is>
      </nc>
      <ndxf/>
    </rcc>
    <rcc rId="0" sId="1" dxf="1">
      <nc r="E1782" t="inlineStr">
        <is>
          <t>Southeast</t>
        </is>
      </nc>
      <ndxf/>
    </rcc>
    <rcc rId="0" sId="1" dxf="1">
      <nc r="E1780" t="inlineStr">
        <is>
          <t>Southeast</t>
        </is>
      </nc>
      <ndxf/>
    </rcc>
    <rcc rId="0" sId="1" dxf="1">
      <nc r="E1781" t="inlineStr">
        <is>
          <t>Northwest</t>
        </is>
      </nc>
      <ndxf/>
    </rcc>
    <rcc rId="0" sId="1" dxf="1">
      <nc r="E1724" t="inlineStr">
        <is>
          <t>Southeast</t>
        </is>
      </nc>
      <ndxf/>
    </rcc>
    <rcc rId="0" sId="1" dxf="1">
      <nc r="E1783" t="inlineStr">
        <is>
          <t>Northwest</t>
        </is>
      </nc>
      <ndxf/>
    </rcc>
    <rcc rId="0" sId="1" dxf="1">
      <nc r="E1784" t="inlineStr">
        <is>
          <t>Southeast</t>
        </is>
      </nc>
      <ndxf/>
    </rcc>
    <rcc rId="0" sId="1" dxf="1">
      <nc r="E838" t="inlineStr">
        <is>
          <t>Northwest</t>
        </is>
      </nc>
      <ndxf/>
    </rcc>
    <rcc rId="0" sId="1" dxf="1">
      <nc r="E1786" t="inlineStr">
        <is>
          <t>Southeast</t>
        </is>
      </nc>
      <ndxf/>
    </rcc>
    <rcc rId="0" sId="1" dxf="1">
      <nc r="E1539" t="inlineStr">
        <is>
          <t>Northeast</t>
        </is>
      </nc>
      <ndxf/>
    </rcc>
    <rcc rId="0" sId="1">
      <nc r="E1788" t="inlineStr">
        <is>
          <t>Northwest</t>
        </is>
      </nc>
    </rcc>
    <rcc rId="0" sId="1">
      <nc r="E1789" t="inlineStr">
        <is>
          <t>Northwest</t>
        </is>
      </nc>
    </rcc>
    <rcc rId="0" sId="1" dxf="1">
      <nc r="E1191" t="inlineStr">
        <is>
          <t>Northwest</t>
        </is>
      </nc>
      <ndxf/>
    </rcc>
    <rcc rId="0" sId="1" dxf="1">
      <nc r="E1091" t="inlineStr">
        <is>
          <t>Southwest</t>
        </is>
      </nc>
      <ndxf/>
    </rcc>
    <rcc rId="0" sId="1">
      <nc r="E1792" t="inlineStr">
        <is>
          <t>Northwest</t>
        </is>
      </nc>
    </rcc>
    <rcc rId="0" sId="1">
      <nc r="E1793" t="inlineStr">
        <is>
          <t>Northwest</t>
        </is>
      </nc>
    </rcc>
    <rcc rId="0" sId="1">
      <nc r="E1794" t="inlineStr">
        <is>
          <t>Southwest</t>
        </is>
      </nc>
    </rcc>
    <rcc rId="0" sId="1">
      <nc r="E1795" t="inlineStr">
        <is>
          <t>Northwest</t>
        </is>
      </nc>
    </rcc>
    <rcc rId="0" sId="1">
      <nc r="E1797" t="inlineStr">
        <is>
          <t>Southwest</t>
        </is>
      </nc>
    </rcc>
    <rcc rId="0" sId="1">
      <nc r="E1798" t="inlineStr">
        <is>
          <t>Northwest</t>
        </is>
      </nc>
    </rcc>
    <rcc rId="0" sId="1">
      <nc r="E1799" t="inlineStr">
        <is>
          <t>Northeast</t>
        </is>
      </nc>
    </rcc>
    <rcc rId="0" sId="1">
      <nc r="E1796" t="inlineStr">
        <is>
          <t>Northwest</t>
        </is>
      </nc>
    </rcc>
    <rcc rId="0" sId="1">
      <nc r="E1800" t="inlineStr">
        <is>
          <t>Southeast</t>
        </is>
      </nc>
    </rcc>
    <rcc rId="0" sId="1">
      <nc r="E1801" t="inlineStr">
        <is>
          <t>Southeast</t>
        </is>
      </nc>
    </rcc>
    <rcc rId="0" sId="1">
      <nc r="E1802" t="inlineStr">
        <is>
          <t>Southwest</t>
        </is>
      </nc>
    </rcc>
    <rcc rId="0" sId="1">
      <nc r="E1803" t="inlineStr">
        <is>
          <t>Northwest</t>
        </is>
      </nc>
    </rcc>
    <rcc rId="0" sId="1">
      <nc r="E1804" t="inlineStr">
        <is>
          <t>Northwest</t>
        </is>
      </nc>
    </rcc>
    <rcc rId="0" sId="1" dxf="1">
      <nc r="E1805" t="inlineStr">
        <is>
          <t>Northwest</t>
        </is>
      </nc>
      <ndxf/>
    </rcc>
    <rcc rId="0" sId="1">
      <nc r="E1807" t="inlineStr">
        <is>
          <t>Northwest</t>
        </is>
      </nc>
    </rcc>
    <rcc rId="0" sId="1">
      <nc r="E1806" t="inlineStr">
        <is>
          <t>Southwest</t>
        </is>
      </nc>
    </rcc>
    <rcc rId="0" sId="1">
      <nc r="E1808" t="inlineStr">
        <is>
          <t>Southeast</t>
        </is>
      </nc>
    </rcc>
    <rcc rId="0" sId="1">
      <nc r="E1809" t="inlineStr">
        <is>
          <t>Southwest</t>
        </is>
      </nc>
    </rcc>
    <rcc rId="0" sId="1">
      <nc r="E1810" t="inlineStr">
        <is>
          <t>Northeast</t>
        </is>
      </nc>
    </rcc>
    <rcc rId="0" sId="1">
      <nc r="E1811" t="inlineStr">
        <is>
          <t>Northwest</t>
        </is>
      </nc>
    </rcc>
    <rcc rId="0" sId="1">
      <nc r="E1812" t="inlineStr">
        <is>
          <t>Northeast</t>
        </is>
      </nc>
    </rcc>
    <rcc rId="0" sId="1">
      <nc r="E1813" t="inlineStr">
        <is>
          <t>Northwest</t>
        </is>
      </nc>
    </rcc>
    <rcc rId="0" sId="1">
      <nc r="E1814" t="inlineStr">
        <is>
          <t>Southeast</t>
        </is>
      </nc>
    </rcc>
    <rcc rId="0" sId="1">
      <nc r="E1815" t="inlineStr">
        <is>
          <t>Southeast</t>
        </is>
      </nc>
    </rcc>
    <rcc rId="0" sId="1">
      <nc r="E1816" t="inlineStr">
        <is>
          <t>Northwest</t>
        </is>
      </nc>
    </rcc>
    <rcc rId="0" sId="1">
      <nc r="E1817" t="inlineStr">
        <is>
          <t>Southeast</t>
        </is>
      </nc>
    </rcc>
    <rcc rId="0" sId="1">
      <nc r="E1818" t="inlineStr">
        <is>
          <t>Northwest</t>
        </is>
      </nc>
    </rcc>
    <rcc rId="0" sId="1">
      <nc r="E1819" t="inlineStr">
        <is>
          <t>Southwest</t>
        </is>
      </nc>
    </rcc>
    <rcc rId="0" sId="1">
      <nc r="E1820" t="inlineStr">
        <is>
          <t>Northwest</t>
        </is>
      </nc>
    </rcc>
    <rcc rId="0" sId="1">
      <nc r="E1821" t="inlineStr">
        <is>
          <t>Southeast</t>
        </is>
      </nc>
    </rcc>
  </rrc>
  <rrc rId="867" sId="1" ref="F1:F1048576" action="deleteCol">
    <rfmt sheetId="1" xfDxf="1" sqref="F1:F1048576" start="0" length="0">
      <dxf>
        <font>
          <sz val="10"/>
        </font>
      </dxf>
    </rfmt>
    <rcc rId="0" sId="1" dxf="1">
      <nc r="F1" t="inlineStr">
        <is>
          <t>First Home Club?</t>
        </is>
      </nc>
      <ndxf>
        <font>
          <b/>
          <sz val="10"/>
        </font>
        <alignment horizontal="center" vertical="top" wrapText="1" readingOrder="0"/>
      </ndxf>
    </rcc>
    <rfmt sheetId="1" sqref="F2" start="0" length="0">
      <dxf>
        <alignment horizontal="center" vertical="top" readingOrder="0"/>
      </dxf>
    </rfmt>
    <rfmt sheetId="1" sqref="F3" start="0" length="0">
      <dxf>
        <alignment horizontal="center" vertical="top" readingOrder="0"/>
      </dxf>
    </rfmt>
    <rfmt sheetId="1" sqref="F4" start="0" length="0">
      <dxf>
        <alignment horizontal="center" vertical="top" readingOrder="0"/>
      </dxf>
    </rfmt>
    <rfmt sheetId="1" sqref="F5" start="0" length="0">
      <dxf>
        <alignment horizontal="center" vertical="top" readingOrder="0"/>
      </dxf>
    </rfmt>
    <rfmt sheetId="1" sqref="F6" start="0" length="0">
      <dxf>
        <alignment horizontal="center" vertical="top" readingOrder="0"/>
      </dxf>
    </rfmt>
    <rfmt sheetId="1" sqref="F7" start="0" length="0">
      <dxf>
        <alignment horizontal="center" vertical="top" readingOrder="0"/>
      </dxf>
    </rfmt>
    <rfmt sheetId="1" sqref="F8" start="0" length="0">
      <dxf>
        <alignment horizontal="center" vertical="top" readingOrder="0"/>
      </dxf>
    </rfmt>
    <rfmt sheetId="1" s="1" sqref="F9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F10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F11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F12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F13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F14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F15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F16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F17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F18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F19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F20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F21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F22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F23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F24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F25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F26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F27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F28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F29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F30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F31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F32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F33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F34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F35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F36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F37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F38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F39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F40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="1" sqref="F41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qref="F42" start="0" length="0">
      <dxf>
        <alignment horizontal="center" vertical="top" readingOrder="0"/>
      </dxf>
    </rfmt>
    <rfmt sheetId="1" sqref="F43" start="0" length="0">
      <dxf>
        <alignment horizontal="center" vertical="top" readingOrder="0"/>
      </dxf>
    </rfmt>
    <rfmt sheetId="1" sqref="F44" start="0" length="0">
      <dxf>
        <alignment horizontal="center" vertical="top" readingOrder="0"/>
      </dxf>
    </rfmt>
    <rfmt sheetId="1" sqref="F45" start="0" length="0">
      <dxf>
        <alignment horizontal="center" vertical="top" readingOrder="0"/>
      </dxf>
    </rfmt>
    <rfmt sheetId="1" sqref="F46" start="0" length="0">
      <dxf>
        <alignment horizontal="center" vertical="top" readingOrder="0"/>
      </dxf>
    </rfmt>
    <rfmt sheetId="1" sqref="F47" start="0" length="0">
      <dxf>
        <alignment horizontal="center" vertical="top" readingOrder="0"/>
      </dxf>
    </rfmt>
    <rfmt sheetId="1" sqref="F48" start="0" length="0">
      <dxf>
        <alignment horizontal="center" vertical="top" readingOrder="0"/>
      </dxf>
    </rfmt>
    <rfmt sheetId="1" sqref="F49" start="0" length="0">
      <dxf>
        <alignment horizontal="center" vertical="top" readingOrder="0"/>
      </dxf>
    </rfmt>
    <rfmt sheetId="1" sqref="F50" start="0" length="0">
      <dxf>
        <alignment horizontal="center" vertical="top" readingOrder="0"/>
      </dxf>
    </rfmt>
    <rfmt sheetId="1" sqref="F51" start="0" length="0">
      <dxf>
        <alignment horizontal="center" vertical="top" readingOrder="0"/>
      </dxf>
    </rfmt>
    <rfmt sheetId="1" sqref="F52" start="0" length="0">
      <dxf>
        <alignment horizontal="center" vertical="top" readingOrder="0"/>
      </dxf>
    </rfmt>
    <rfmt sheetId="1" sqref="F53" start="0" length="0">
      <dxf>
        <alignment horizontal="center" vertical="top" readingOrder="0"/>
      </dxf>
    </rfmt>
    <rfmt sheetId="1" sqref="F54" start="0" length="0">
      <dxf>
        <alignment horizontal="center" vertical="top" readingOrder="0"/>
      </dxf>
    </rfmt>
    <rfmt sheetId="1" sqref="F55" start="0" length="0">
      <dxf>
        <alignment horizontal="center" vertical="top" readingOrder="0"/>
      </dxf>
    </rfmt>
    <rfmt sheetId="1" sqref="F56" start="0" length="0">
      <dxf>
        <alignment horizontal="center" vertical="top" readingOrder="0"/>
      </dxf>
    </rfmt>
    <rfmt sheetId="1" sqref="F57" start="0" length="0">
      <dxf>
        <alignment horizontal="center" vertical="top" readingOrder="0"/>
      </dxf>
    </rfmt>
    <rfmt sheetId="1" sqref="F58" start="0" length="0">
      <dxf>
        <alignment horizontal="center" vertical="top" readingOrder="0"/>
      </dxf>
    </rfmt>
    <rfmt sheetId="1" sqref="F59" start="0" length="0">
      <dxf>
        <alignment horizontal="center" vertical="top" readingOrder="0"/>
      </dxf>
    </rfmt>
    <rfmt sheetId="1" sqref="F60" start="0" length="0">
      <dxf>
        <alignment horizontal="center" vertical="top" readingOrder="0"/>
      </dxf>
    </rfmt>
    <rfmt sheetId="1" sqref="F61" start="0" length="0">
      <dxf>
        <alignment horizontal="center" vertical="top" readingOrder="0"/>
      </dxf>
    </rfmt>
    <rfmt sheetId="1" sqref="F62" start="0" length="0">
      <dxf>
        <alignment horizontal="center" vertical="top" readingOrder="0"/>
      </dxf>
    </rfmt>
    <rfmt sheetId="1" sqref="F63" start="0" length="0">
      <dxf>
        <alignment horizontal="center" vertical="top" readingOrder="0"/>
      </dxf>
    </rfmt>
    <rfmt sheetId="1" s="1" sqref="F64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qref="F65" start="0" length="0">
      <dxf>
        <alignment horizontal="center" vertical="top" readingOrder="0"/>
      </dxf>
    </rfmt>
    <rfmt sheetId="1" sqref="F66" start="0" length="0">
      <dxf>
        <alignment horizontal="center" vertical="top" readingOrder="0"/>
      </dxf>
    </rfmt>
    <rfmt sheetId="1" sqref="F67" start="0" length="0">
      <dxf>
        <alignment horizontal="center" vertical="top" readingOrder="0"/>
      </dxf>
    </rfmt>
    <rfmt sheetId="1" sqref="F68" start="0" length="0">
      <dxf>
        <alignment horizontal="center" vertical="top" readingOrder="0"/>
      </dxf>
    </rfmt>
    <rfmt sheetId="1" sqref="F69" start="0" length="0">
      <dxf>
        <font>
          <sz val="10"/>
          <name val="Arial"/>
          <scheme val="none"/>
        </font>
        <numFmt numFmtId="19" formatCode="m/d/yyyy"/>
        <alignment horizontal="center" vertical="top" readingOrder="0"/>
      </dxf>
    </rfmt>
    <rfmt sheetId="1" sqref="F70" start="0" length="0">
      <dxf>
        <alignment horizontal="center" vertical="top" readingOrder="0"/>
      </dxf>
    </rfmt>
    <rfmt sheetId="1" sqref="F71" start="0" length="0">
      <dxf>
        <alignment horizontal="center" vertical="top" readingOrder="0"/>
      </dxf>
    </rfmt>
    <rfmt sheetId="1" sqref="F72" start="0" length="0">
      <dxf>
        <font>
          <sz val="10"/>
          <name val="Arial"/>
          <scheme val="none"/>
        </font>
        <alignment horizontal="center" vertical="top" readingOrder="0"/>
      </dxf>
    </rfmt>
    <rfmt sheetId="1" sqref="F73" start="0" length="0">
      <dxf>
        <alignment horizontal="center" vertical="top" readingOrder="0"/>
      </dxf>
    </rfmt>
    <rfmt sheetId="1" sqref="F74" start="0" length="0">
      <dxf>
        <alignment horizontal="center" vertical="top" readingOrder="0"/>
      </dxf>
    </rfmt>
    <rfmt sheetId="1" sqref="F75" start="0" length="0">
      <dxf>
        <alignment horizontal="center" vertical="top" readingOrder="0"/>
      </dxf>
    </rfmt>
    <rfmt sheetId="1" sqref="F76" start="0" length="0">
      <dxf>
        <alignment horizontal="center" vertical="top" readingOrder="0"/>
      </dxf>
    </rfmt>
    <rfmt sheetId="1" sqref="F77" start="0" length="0">
      <dxf>
        <alignment horizontal="center" vertical="top" readingOrder="0"/>
      </dxf>
    </rfmt>
    <rfmt sheetId="1" sqref="F78" start="0" length="0">
      <dxf>
        <alignment horizontal="center" vertical="top" readingOrder="0"/>
      </dxf>
    </rfmt>
    <rfmt sheetId="1" sqref="F79" start="0" length="0">
      <dxf>
        <alignment horizontal="center" vertical="top" readingOrder="0"/>
      </dxf>
    </rfmt>
    <rfmt sheetId="1" sqref="F80" start="0" length="0">
      <dxf>
        <alignment horizontal="center" vertical="top" readingOrder="0"/>
      </dxf>
    </rfmt>
    <rfmt sheetId="1" sqref="F81" start="0" length="0">
      <dxf>
        <alignment horizontal="center" vertical="top" readingOrder="0"/>
      </dxf>
    </rfmt>
    <rfmt sheetId="1" sqref="F82" start="0" length="0">
      <dxf>
        <alignment horizontal="center" vertical="top" readingOrder="0"/>
      </dxf>
    </rfmt>
    <rfmt sheetId="1" sqref="F83" start="0" length="0">
      <dxf>
        <alignment horizontal="center" vertical="top" readingOrder="0"/>
      </dxf>
    </rfmt>
    <rfmt sheetId="1" sqref="F84" start="0" length="0">
      <dxf>
        <alignment horizontal="center" vertical="top" readingOrder="0"/>
      </dxf>
    </rfmt>
    <rfmt sheetId="1" sqref="F85" start="0" length="0">
      <dxf>
        <alignment horizontal="center" vertical="top" readingOrder="0"/>
      </dxf>
    </rfmt>
    <rfmt sheetId="1" sqref="F86" start="0" length="0">
      <dxf>
        <alignment horizontal="center" vertical="top" readingOrder="0"/>
      </dxf>
    </rfmt>
    <rfmt sheetId="1" sqref="F87" start="0" length="0">
      <dxf>
        <alignment horizontal="center" vertical="top" readingOrder="0"/>
      </dxf>
    </rfmt>
    <rfmt sheetId="1" sqref="F88" start="0" length="0">
      <dxf>
        <alignment horizontal="center" vertical="top" readingOrder="0"/>
      </dxf>
    </rfmt>
    <rfmt sheetId="1" sqref="F89" start="0" length="0">
      <dxf>
        <alignment horizontal="center" vertical="top" readingOrder="0"/>
      </dxf>
    </rfmt>
    <rfmt sheetId="1" sqref="F90" start="0" length="0">
      <dxf>
        <alignment horizontal="center" vertical="top" readingOrder="0"/>
      </dxf>
    </rfmt>
    <rfmt sheetId="1" sqref="F91" start="0" length="0">
      <dxf>
        <alignment horizontal="center" vertical="top" readingOrder="0"/>
      </dxf>
    </rfmt>
    <rfmt sheetId="1" sqref="F92" start="0" length="0">
      <dxf>
        <alignment horizontal="center" vertical="top" readingOrder="0"/>
      </dxf>
    </rfmt>
    <rfmt sheetId="1" sqref="F93" start="0" length="0">
      <dxf>
        <alignment horizontal="center" vertical="top" readingOrder="0"/>
      </dxf>
    </rfmt>
    <rfmt sheetId="1" sqref="F94" start="0" length="0">
      <dxf>
        <alignment horizontal="center" vertical="top" readingOrder="0"/>
      </dxf>
    </rfmt>
    <rfmt sheetId="1" sqref="F95" start="0" length="0">
      <dxf>
        <alignment horizontal="center" vertical="top" readingOrder="0"/>
      </dxf>
    </rfmt>
    <rfmt sheetId="1" sqref="F96" start="0" length="0">
      <dxf>
        <alignment horizontal="center" vertical="top" readingOrder="0"/>
      </dxf>
    </rfmt>
    <rfmt sheetId="1" sqref="F97" start="0" length="0">
      <dxf>
        <alignment horizontal="center" vertical="top" readingOrder="0"/>
      </dxf>
    </rfmt>
    <rfmt sheetId="1" sqref="F98" start="0" length="0">
      <dxf>
        <alignment horizontal="center" vertical="top" readingOrder="0"/>
      </dxf>
    </rfmt>
    <rfmt sheetId="1" sqref="F99" start="0" length="0">
      <dxf>
        <alignment horizontal="center" vertical="top" readingOrder="0"/>
      </dxf>
    </rfmt>
    <rfmt sheetId="1" sqref="F100" start="0" length="0">
      <dxf>
        <alignment horizontal="center" vertical="top" readingOrder="0"/>
      </dxf>
    </rfmt>
    <rfmt sheetId="1" sqref="F101" start="0" length="0">
      <dxf>
        <alignment horizontal="center" vertical="top" readingOrder="0"/>
      </dxf>
    </rfmt>
    <rfmt sheetId="1" sqref="F102" start="0" length="0">
      <dxf>
        <alignment horizontal="center" vertical="top" readingOrder="0"/>
      </dxf>
    </rfmt>
    <rfmt sheetId="1" sqref="F103" start="0" length="0">
      <dxf>
        <alignment horizontal="center" vertical="top" readingOrder="0"/>
      </dxf>
    </rfmt>
    <rfmt sheetId="1" sqref="F104" start="0" length="0">
      <dxf>
        <alignment horizontal="center" vertical="top" readingOrder="0"/>
      </dxf>
    </rfmt>
    <rfmt sheetId="1" sqref="F105" start="0" length="0">
      <dxf>
        <alignment horizontal="center" vertical="top" readingOrder="0"/>
      </dxf>
    </rfmt>
    <rfmt sheetId="1" sqref="F106" start="0" length="0">
      <dxf>
        <alignment horizontal="center" vertical="top" readingOrder="0"/>
      </dxf>
    </rfmt>
    <rfmt sheetId="1" sqref="F107" start="0" length="0">
      <dxf>
        <alignment horizontal="center" vertical="top" readingOrder="0"/>
      </dxf>
    </rfmt>
    <rfmt sheetId="1" sqref="F108" start="0" length="0">
      <dxf>
        <alignment horizontal="center" vertical="top" readingOrder="0"/>
      </dxf>
    </rfmt>
    <rfmt sheetId="1" sqref="F109" start="0" length="0">
      <dxf>
        <alignment horizontal="center" vertical="top" readingOrder="0"/>
      </dxf>
    </rfmt>
    <rfmt sheetId="1" sqref="F110" start="0" length="0">
      <dxf>
        <alignment horizontal="center" vertical="top" readingOrder="0"/>
      </dxf>
    </rfmt>
    <rfmt sheetId="1" sqref="F111" start="0" length="0">
      <dxf>
        <alignment horizontal="center" vertical="top" readingOrder="0"/>
      </dxf>
    </rfmt>
    <rfmt sheetId="1" sqref="F112" start="0" length="0">
      <dxf>
        <alignment horizontal="center" vertical="top" readingOrder="0"/>
      </dxf>
    </rfmt>
    <rfmt sheetId="1" sqref="F113" start="0" length="0">
      <dxf>
        <alignment horizontal="center" vertical="top" readingOrder="0"/>
      </dxf>
    </rfmt>
    <rfmt sheetId="1" sqref="F114" start="0" length="0">
      <dxf>
        <alignment horizontal="center" vertical="top" readingOrder="0"/>
      </dxf>
    </rfmt>
    <rfmt sheetId="1" sqref="F115" start="0" length="0">
      <dxf>
        <alignment horizontal="center" vertical="top" readingOrder="0"/>
      </dxf>
    </rfmt>
    <rfmt sheetId="1" sqref="F116" start="0" length="0">
      <dxf>
        <alignment horizontal="center" vertical="top" readingOrder="0"/>
      </dxf>
    </rfmt>
    <rfmt sheetId="1" sqref="F117" start="0" length="0">
      <dxf>
        <alignment horizontal="center" vertical="top" readingOrder="0"/>
      </dxf>
    </rfmt>
    <rfmt sheetId="1" sqref="F118" start="0" length="0">
      <dxf>
        <alignment horizontal="center" vertical="top" readingOrder="0"/>
      </dxf>
    </rfmt>
    <rfmt sheetId="1" sqref="F119" start="0" length="0">
      <dxf>
        <alignment horizontal="center" vertical="top" readingOrder="0"/>
      </dxf>
    </rfmt>
    <rfmt sheetId="1" sqref="F120" start="0" length="0">
      <dxf>
        <alignment horizontal="center" vertical="top" readingOrder="0"/>
      </dxf>
    </rfmt>
    <rfmt sheetId="1" sqref="F121" start="0" length="0">
      <dxf>
        <alignment horizontal="center" vertical="top" readingOrder="0"/>
      </dxf>
    </rfmt>
    <rfmt sheetId="1" sqref="F122" start="0" length="0">
      <dxf>
        <alignment horizontal="center" vertical="top" readingOrder="0"/>
      </dxf>
    </rfmt>
    <rfmt sheetId="1" sqref="F123" start="0" length="0">
      <dxf>
        <alignment horizontal="center" vertical="top" readingOrder="0"/>
      </dxf>
    </rfmt>
    <rfmt sheetId="1" sqref="F124" start="0" length="0">
      <dxf>
        <alignment horizontal="center" vertical="top" readingOrder="0"/>
      </dxf>
    </rfmt>
    <rfmt sheetId="1" sqref="F125" start="0" length="0">
      <dxf>
        <alignment horizontal="center" vertical="top" readingOrder="0"/>
      </dxf>
    </rfmt>
    <rfmt sheetId="1" sqref="F126" start="0" length="0">
      <dxf>
        <alignment horizontal="center" vertical="top" readingOrder="0"/>
      </dxf>
    </rfmt>
    <rfmt sheetId="1" sqref="F127" start="0" length="0">
      <dxf>
        <alignment horizontal="center" vertical="top" readingOrder="0"/>
      </dxf>
    </rfmt>
    <rfmt sheetId="1" sqref="F128" start="0" length="0">
      <dxf>
        <alignment horizontal="center" vertical="top" readingOrder="0"/>
      </dxf>
    </rfmt>
    <rfmt sheetId="1" sqref="F129" start="0" length="0">
      <dxf>
        <alignment horizontal="center" vertical="top" readingOrder="0"/>
      </dxf>
    </rfmt>
    <rfmt sheetId="1" sqref="F130" start="0" length="0">
      <dxf>
        <alignment horizontal="center" vertical="top" readingOrder="0"/>
      </dxf>
    </rfmt>
    <rfmt sheetId="1" sqref="F131" start="0" length="0">
      <dxf>
        <alignment horizontal="center" vertical="top" readingOrder="0"/>
      </dxf>
    </rfmt>
    <rfmt sheetId="1" sqref="F132" start="0" length="0">
      <dxf>
        <alignment horizontal="center" vertical="top" readingOrder="0"/>
      </dxf>
    </rfmt>
    <rfmt sheetId="1" sqref="F133" start="0" length="0">
      <dxf>
        <alignment horizontal="center" vertical="top" readingOrder="0"/>
      </dxf>
    </rfmt>
    <rfmt sheetId="1" sqref="F134" start="0" length="0">
      <dxf>
        <alignment horizontal="center" vertical="top" readingOrder="0"/>
      </dxf>
    </rfmt>
    <rfmt sheetId="1" sqref="F135" start="0" length="0">
      <dxf>
        <alignment horizontal="center" vertical="top" readingOrder="0"/>
      </dxf>
    </rfmt>
    <rfmt sheetId="1" sqref="F136" start="0" length="0">
      <dxf>
        <alignment horizontal="center" vertical="top" readingOrder="0"/>
      </dxf>
    </rfmt>
    <rfmt sheetId="1" sqref="F137" start="0" length="0">
      <dxf>
        <alignment horizontal="center" vertical="top" readingOrder="0"/>
      </dxf>
    </rfmt>
    <rfmt sheetId="1" sqref="F138" start="0" length="0">
      <dxf>
        <alignment horizontal="center" vertical="top" readingOrder="0"/>
      </dxf>
    </rfmt>
    <rfmt sheetId="1" sqref="F139" start="0" length="0">
      <dxf>
        <alignment horizontal="center" vertical="top" readingOrder="0"/>
      </dxf>
    </rfmt>
    <rfmt sheetId="1" sqref="F140" start="0" length="0">
      <dxf>
        <alignment horizontal="center" vertical="top" readingOrder="0"/>
      </dxf>
    </rfmt>
    <rfmt sheetId="1" sqref="F141" start="0" length="0">
      <dxf>
        <alignment horizontal="center" vertical="top" readingOrder="0"/>
      </dxf>
    </rfmt>
    <rfmt sheetId="1" sqref="F142" start="0" length="0">
      <dxf>
        <alignment horizontal="center" vertical="top" readingOrder="0"/>
      </dxf>
    </rfmt>
    <rfmt sheetId="1" sqref="F143" start="0" length="0">
      <dxf>
        <alignment horizontal="center" vertical="top" readingOrder="0"/>
      </dxf>
    </rfmt>
    <rfmt sheetId="1" sqref="F144" start="0" length="0">
      <dxf>
        <alignment horizontal="center" vertical="top" readingOrder="0"/>
      </dxf>
    </rfmt>
    <rfmt sheetId="1" sqref="F145" start="0" length="0">
      <dxf>
        <alignment horizontal="center" vertical="top" readingOrder="0"/>
      </dxf>
    </rfmt>
    <rfmt sheetId="1" sqref="F146" start="0" length="0">
      <dxf>
        <alignment horizontal="center" vertical="top" readingOrder="0"/>
      </dxf>
    </rfmt>
    <rfmt sheetId="1" sqref="F147" start="0" length="0">
      <dxf>
        <alignment horizontal="center" vertical="top" readingOrder="0"/>
      </dxf>
    </rfmt>
    <rfmt sheetId="1" sqref="F148" start="0" length="0">
      <dxf>
        <alignment horizontal="center" vertical="top" readingOrder="0"/>
      </dxf>
    </rfmt>
    <rfmt sheetId="1" sqref="F149" start="0" length="0">
      <dxf>
        <alignment horizontal="center" vertical="top" readingOrder="0"/>
      </dxf>
    </rfmt>
    <rfmt sheetId="1" sqref="F150" start="0" length="0">
      <dxf>
        <alignment horizontal="center" vertical="top" readingOrder="0"/>
      </dxf>
    </rfmt>
    <rfmt sheetId="1" sqref="F151" start="0" length="0">
      <dxf>
        <alignment horizontal="center" vertical="top" readingOrder="0"/>
      </dxf>
    </rfmt>
    <rfmt sheetId="1" sqref="F152" start="0" length="0">
      <dxf>
        <alignment horizontal="center" vertical="top" readingOrder="0"/>
      </dxf>
    </rfmt>
    <rfmt sheetId="1" sqref="F153" start="0" length="0">
      <dxf>
        <alignment horizontal="center" vertical="top" readingOrder="0"/>
      </dxf>
    </rfmt>
    <rfmt sheetId="1" sqref="F154" start="0" length="0">
      <dxf>
        <alignment horizontal="center" vertical="top" readingOrder="0"/>
      </dxf>
    </rfmt>
    <rfmt sheetId="1" sqref="F155" start="0" length="0">
      <dxf>
        <alignment horizontal="center" vertical="top" readingOrder="0"/>
      </dxf>
    </rfmt>
    <rfmt sheetId="1" sqref="F156" start="0" length="0">
      <dxf>
        <alignment horizontal="center" vertical="top" readingOrder="0"/>
      </dxf>
    </rfmt>
    <rfmt sheetId="1" sqref="F157" start="0" length="0">
      <dxf>
        <alignment horizontal="center" vertical="top" readingOrder="0"/>
      </dxf>
    </rfmt>
    <rfmt sheetId="1" sqref="F158" start="0" length="0">
      <dxf>
        <alignment horizontal="center" vertical="top" readingOrder="0"/>
      </dxf>
    </rfmt>
    <rfmt sheetId="1" sqref="F159" start="0" length="0">
      <dxf>
        <alignment horizontal="center" vertical="top" readingOrder="0"/>
      </dxf>
    </rfmt>
    <rfmt sheetId="1" sqref="F160" start="0" length="0">
      <dxf>
        <alignment horizontal="center" vertical="top" readingOrder="0"/>
      </dxf>
    </rfmt>
    <rfmt sheetId="1" sqref="F161" start="0" length="0">
      <dxf>
        <alignment horizontal="center" vertical="top" readingOrder="0"/>
      </dxf>
    </rfmt>
    <rfmt sheetId="1" sqref="F162" start="0" length="0">
      <dxf>
        <alignment horizontal="center" vertical="top" readingOrder="0"/>
      </dxf>
    </rfmt>
    <rfmt sheetId="1" sqref="F163" start="0" length="0">
      <dxf>
        <alignment horizontal="center" vertical="top" readingOrder="0"/>
      </dxf>
    </rfmt>
    <rfmt sheetId="1" sqref="F164" start="0" length="0">
      <dxf>
        <alignment horizontal="center" vertical="top" readingOrder="0"/>
      </dxf>
    </rfmt>
    <rfmt sheetId="1" sqref="F165" start="0" length="0">
      <dxf>
        <alignment horizontal="center" vertical="top" readingOrder="0"/>
      </dxf>
    </rfmt>
    <rfmt sheetId="1" sqref="F166" start="0" length="0">
      <dxf>
        <alignment horizontal="center" vertical="top" readingOrder="0"/>
      </dxf>
    </rfmt>
    <rfmt sheetId="1" sqref="F167" start="0" length="0">
      <dxf>
        <alignment horizontal="center" vertical="top" readingOrder="0"/>
      </dxf>
    </rfmt>
    <rfmt sheetId="1" sqref="F168" start="0" length="0">
      <dxf>
        <alignment horizontal="center" vertical="top" readingOrder="0"/>
      </dxf>
    </rfmt>
    <rfmt sheetId="1" sqref="F169" start="0" length="0">
      <dxf>
        <alignment horizontal="center" vertical="top" readingOrder="0"/>
      </dxf>
    </rfmt>
    <rfmt sheetId="1" sqref="F170" start="0" length="0">
      <dxf>
        <alignment horizontal="center" vertical="top" readingOrder="0"/>
      </dxf>
    </rfmt>
    <rfmt sheetId="1" sqref="F171" start="0" length="0">
      <dxf>
        <alignment horizontal="center" vertical="top" readingOrder="0"/>
      </dxf>
    </rfmt>
    <rfmt sheetId="1" sqref="F172" start="0" length="0">
      <dxf>
        <alignment horizontal="center" vertical="top" readingOrder="0"/>
      </dxf>
    </rfmt>
    <rfmt sheetId="1" sqref="F173" start="0" length="0">
      <dxf>
        <alignment horizontal="center" vertical="top" readingOrder="0"/>
      </dxf>
    </rfmt>
    <rfmt sheetId="1" sqref="F174" start="0" length="0">
      <dxf>
        <alignment horizontal="center" vertical="top" readingOrder="0"/>
      </dxf>
    </rfmt>
    <rfmt sheetId="1" sqref="F175" start="0" length="0">
      <dxf>
        <alignment horizontal="center" vertical="top" readingOrder="0"/>
      </dxf>
    </rfmt>
    <rfmt sheetId="1" sqref="F176" start="0" length="0">
      <dxf>
        <alignment horizontal="center" vertical="top" readingOrder="0"/>
      </dxf>
    </rfmt>
    <rfmt sheetId="1" sqref="F177" start="0" length="0">
      <dxf>
        <alignment horizontal="center" vertical="top" readingOrder="0"/>
      </dxf>
    </rfmt>
    <rfmt sheetId="1" sqref="F178" start="0" length="0">
      <dxf>
        <alignment horizontal="center" vertical="top" readingOrder="0"/>
      </dxf>
    </rfmt>
    <rfmt sheetId="1" sqref="F179" start="0" length="0">
      <dxf>
        <alignment horizontal="center" vertical="top" readingOrder="0"/>
      </dxf>
    </rfmt>
    <rfmt sheetId="1" sqref="F180" start="0" length="0">
      <dxf>
        <alignment horizontal="center" vertical="top" readingOrder="0"/>
      </dxf>
    </rfmt>
    <rfmt sheetId="1" sqref="F181" start="0" length="0">
      <dxf>
        <alignment horizontal="center" vertical="top" readingOrder="0"/>
      </dxf>
    </rfmt>
    <rfmt sheetId="1" sqref="F182" start="0" length="0">
      <dxf>
        <alignment horizontal="center" vertical="top" readingOrder="0"/>
      </dxf>
    </rfmt>
    <rfmt sheetId="1" sqref="F183" start="0" length="0">
      <dxf>
        <alignment horizontal="center" vertical="top" readingOrder="0"/>
      </dxf>
    </rfmt>
    <rfmt sheetId="1" sqref="F184" start="0" length="0">
      <dxf>
        <alignment horizontal="center" vertical="top" readingOrder="0"/>
      </dxf>
    </rfmt>
    <rfmt sheetId="1" sqref="F185" start="0" length="0">
      <dxf>
        <alignment horizontal="center" vertical="top" readingOrder="0"/>
      </dxf>
    </rfmt>
    <rfmt sheetId="1" sqref="F186" start="0" length="0">
      <dxf>
        <alignment horizontal="center" vertical="top" readingOrder="0"/>
      </dxf>
    </rfmt>
    <rfmt sheetId="1" sqref="F187" start="0" length="0">
      <dxf>
        <alignment horizontal="center" vertical="top" readingOrder="0"/>
      </dxf>
    </rfmt>
    <rfmt sheetId="1" sqref="F188" start="0" length="0">
      <dxf>
        <alignment horizontal="center" vertical="top" readingOrder="0"/>
      </dxf>
    </rfmt>
    <rfmt sheetId="1" sqref="F189" start="0" length="0">
      <dxf>
        <alignment horizontal="center" vertical="top" readingOrder="0"/>
      </dxf>
    </rfmt>
    <rfmt sheetId="1" sqref="F190" start="0" length="0">
      <dxf>
        <alignment horizontal="center" vertical="top" readingOrder="0"/>
      </dxf>
    </rfmt>
    <rfmt sheetId="1" sqref="F191" start="0" length="0">
      <dxf>
        <alignment horizontal="center" vertical="top" readingOrder="0"/>
      </dxf>
    </rfmt>
    <rfmt sheetId="1" sqref="F192" start="0" length="0">
      <dxf>
        <alignment horizontal="center" vertical="top" readingOrder="0"/>
      </dxf>
    </rfmt>
    <rfmt sheetId="1" sqref="F193" start="0" length="0">
      <dxf>
        <alignment horizontal="center" vertical="top" readingOrder="0"/>
      </dxf>
    </rfmt>
    <rfmt sheetId="1" sqref="F194" start="0" length="0">
      <dxf>
        <alignment horizontal="center" vertical="top" readingOrder="0"/>
      </dxf>
    </rfmt>
    <rfmt sheetId="1" sqref="F195" start="0" length="0">
      <dxf>
        <alignment horizontal="center" vertical="top" readingOrder="0"/>
      </dxf>
    </rfmt>
    <rfmt sheetId="1" sqref="F196" start="0" length="0">
      <dxf>
        <alignment horizontal="center" vertical="top" readingOrder="0"/>
      </dxf>
    </rfmt>
    <rfmt sheetId="1" sqref="F197" start="0" length="0">
      <dxf>
        <alignment horizontal="center" vertical="top" readingOrder="0"/>
      </dxf>
    </rfmt>
    <rfmt sheetId="1" sqref="F198" start="0" length="0">
      <dxf>
        <alignment horizontal="center" vertical="top" readingOrder="0"/>
      </dxf>
    </rfmt>
    <rfmt sheetId="1" sqref="F199" start="0" length="0">
      <dxf>
        <alignment horizontal="center" vertical="top" readingOrder="0"/>
      </dxf>
    </rfmt>
    <rfmt sheetId="1" sqref="F200" start="0" length="0">
      <dxf>
        <alignment horizontal="center" vertical="top" readingOrder="0"/>
      </dxf>
    </rfmt>
    <rfmt sheetId="1" sqref="F201" start="0" length="0">
      <dxf>
        <alignment horizontal="center" vertical="top" readingOrder="0"/>
      </dxf>
    </rfmt>
    <rfmt sheetId="1" sqref="F202" start="0" length="0">
      <dxf>
        <alignment horizontal="center" vertical="top" readingOrder="0"/>
      </dxf>
    </rfmt>
    <rfmt sheetId="1" sqref="F203" start="0" length="0">
      <dxf>
        <alignment horizontal="center" vertical="top" readingOrder="0"/>
      </dxf>
    </rfmt>
    <rfmt sheetId="1" sqref="F204" start="0" length="0">
      <dxf>
        <alignment horizontal="center" vertical="top" readingOrder="0"/>
      </dxf>
    </rfmt>
    <rfmt sheetId="1" sqref="F205" start="0" length="0">
      <dxf>
        <alignment horizontal="center" vertical="top" readingOrder="0"/>
      </dxf>
    </rfmt>
    <rfmt sheetId="1" sqref="F206" start="0" length="0">
      <dxf>
        <alignment horizontal="center" vertical="top" readingOrder="0"/>
      </dxf>
    </rfmt>
    <rfmt sheetId="1" sqref="F207" start="0" length="0">
      <dxf>
        <alignment horizontal="center" vertical="top" readingOrder="0"/>
      </dxf>
    </rfmt>
    <rfmt sheetId="1" sqref="F208" start="0" length="0">
      <dxf>
        <alignment horizontal="center" vertical="top" readingOrder="0"/>
      </dxf>
    </rfmt>
    <rfmt sheetId="1" sqref="F209" start="0" length="0">
      <dxf>
        <alignment horizontal="center" vertical="top" readingOrder="0"/>
      </dxf>
    </rfmt>
    <rfmt sheetId="1" sqref="F210" start="0" length="0">
      <dxf>
        <alignment horizontal="center" vertical="top" readingOrder="0"/>
      </dxf>
    </rfmt>
    <rfmt sheetId="1" sqref="F211" start="0" length="0">
      <dxf>
        <alignment horizontal="center" vertical="top" readingOrder="0"/>
      </dxf>
    </rfmt>
    <rfmt sheetId="1" sqref="F212" start="0" length="0">
      <dxf>
        <alignment horizontal="center" vertical="top" readingOrder="0"/>
      </dxf>
    </rfmt>
    <rfmt sheetId="1" sqref="F213" start="0" length="0">
      <dxf>
        <alignment horizontal="center" vertical="top" readingOrder="0"/>
      </dxf>
    </rfmt>
    <rfmt sheetId="1" sqref="F214" start="0" length="0">
      <dxf>
        <alignment horizontal="center" vertical="top" readingOrder="0"/>
      </dxf>
    </rfmt>
    <rfmt sheetId="1" sqref="F215" start="0" length="0">
      <dxf>
        <alignment horizontal="center" vertical="top" readingOrder="0"/>
      </dxf>
    </rfmt>
    <rfmt sheetId="1" sqref="F216" start="0" length="0">
      <dxf>
        <alignment horizontal="center" vertical="top" readingOrder="0"/>
      </dxf>
    </rfmt>
    <rfmt sheetId="1" sqref="F217" start="0" length="0">
      <dxf>
        <alignment horizontal="center" vertical="top" readingOrder="0"/>
      </dxf>
    </rfmt>
    <rfmt sheetId="1" sqref="F218" start="0" length="0">
      <dxf>
        <alignment horizontal="center" vertical="top" readingOrder="0"/>
      </dxf>
    </rfmt>
    <rfmt sheetId="1" sqref="F219" start="0" length="0">
      <dxf>
        <alignment horizontal="center" vertical="top" readingOrder="0"/>
      </dxf>
    </rfmt>
    <rfmt sheetId="1" sqref="F220" start="0" length="0">
      <dxf>
        <alignment horizontal="center" vertical="top" readingOrder="0"/>
      </dxf>
    </rfmt>
    <rfmt sheetId="1" sqref="F221" start="0" length="0">
      <dxf>
        <alignment horizontal="center" vertical="top" readingOrder="0"/>
      </dxf>
    </rfmt>
    <rfmt sheetId="1" sqref="F222" start="0" length="0">
      <dxf>
        <alignment horizontal="center" vertical="top" readingOrder="0"/>
      </dxf>
    </rfmt>
    <rfmt sheetId="1" sqref="F223" start="0" length="0">
      <dxf>
        <alignment horizontal="center" vertical="top" readingOrder="0"/>
      </dxf>
    </rfmt>
    <rfmt sheetId="1" sqref="F224" start="0" length="0">
      <dxf>
        <alignment horizontal="center" vertical="top" readingOrder="0"/>
      </dxf>
    </rfmt>
    <rfmt sheetId="1" sqref="F225" start="0" length="0">
      <dxf>
        <alignment horizontal="center" vertical="top" readingOrder="0"/>
      </dxf>
    </rfmt>
    <rfmt sheetId="1" sqref="F226" start="0" length="0">
      <dxf>
        <alignment horizontal="center" vertical="top" readingOrder="0"/>
      </dxf>
    </rfmt>
    <rfmt sheetId="1" sqref="F227" start="0" length="0">
      <dxf>
        <alignment horizontal="center" vertical="top" readingOrder="0"/>
      </dxf>
    </rfmt>
    <rfmt sheetId="1" sqref="F228" start="0" length="0">
      <dxf>
        <alignment horizontal="center" vertical="top" readingOrder="0"/>
      </dxf>
    </rfmt>
    <rfmt sheetId="1" sqref="F229" start="0" length="0">
      <dxf>
        <alignment horizontal="center" vertical="top" readingOrder="0"/>
      </dxf>
    </rfmt>
    <rfmt sheetId="1" sqref="F230" start="0" length="0">
      <dxf>
        <alignment horizontal="center" vertical="top" readingOrder="0"/>
      </dxf>
    </rfmt>
    <rfmt sheetId="1" sqref="F231" start="0" length="0">
      <dxf>
        <alignment horizontal="center" vertical="top" readingOrder="0"/>
      </dxf>
    </rfmt>
    <rfmt sheetId="1" sqref="F232" start="0" length="0">
      <dxf>
        <alignment horizontal="center" vertical="top" readingOrder="0"/>
      </dxf>
    </rfmt>
    <rfmt sheetId="1" sqref="F233" start="0" length="0">
      <dxf>
        <alignment horizontal="center" vertical="top" readingOrder="0"/>
      </dxf>
    </rfmt>
    <rfmt sheetId="1" sqref="F234" start="0" length="0">
      <dxf>
        <alignment horizontal="center" vertical="top" readingOrder="0"/>
      </dxf>
    </rfmt>
    <rfmt sheetId="1" sqref="F235" start="0" length="0">
      <dxf>
        <alignment horizontal="center" vertical="top" readingOrder="0"/>
      </dxf>
    </rfmt>
    <rfmt sheetId="1" sqref="F236" start="0" length="0">
      <dxf>
        <alignment horizontal="center" vertical="top" readingOrder="0"/>
      </dxf>
    </rfmt>
    <rfmt sheetId="1" sqref="F237" start="0" length="0">
      <dxf>
        <alignment horizontal="center" vertical="top" readingOrder="0"/>
      </dxf>
    </rfmt>
    <rfmt sheetId="1" sqref="F238" start="0" length="0">
      <dxf>
        <alignment horizontal="center" vertical="top" readingOrder="0"/>
      </dxf>
    </rfmt>
    <rfmt sheetId="1" sqref="F239" start="0" length="0">
      <dxf>
        <alignment horizontal="center" vertical="top" readingOrder="0"/>
      </dxf>
    </rfmt>
    <rfmt sheetId="1" sqref="F240" start="0" length="0">
      <dxf>
        <alignment horizontal="center" vertical="top" readingOrder="0"/>
      </dxf>
    </rfmt>
    <rfmt sheetId="1" sqref="F241" start="0" length="0">
      <dxf>
        <alignment horizontal="center" vertical="top" readingOrder="0"/>
      </dxf>
    </rfmt>
    <rfmt sheetId="1" sqref="F242" start="0" length="0">
      <dxf>
        <alignment horizontal="center" vertical="top" readingOrder="0"/>
      </dxf>
    </rfmt>
    <rfmt sheetId="1" sqref="F243" start="0" length="0">
      <dxf>
        <alignment horizontal="center" vertical="top" readingOrder="0"/>
      </dxf>
    </rfmt>
    <rfmt sheetId="1" sqref="F244" start="0" length="0">
      <dxf>
        <alignment horizontal="center" vertical="top" readingOrder="0"/>
      </dxf>
    </rfmt>
    <rfmt sheetId="1" sqref="F245" start="0" length="0">
      <dxf>
        <alignment horizontal="center" vertical="top" readingOrder="0"/>
      </dxf>
    </rfmt>
    <rfmt sheetId="1" sqref="F246" start="0" length="0">
      <dxf>
        <alignment horizontal="center" vertical="top" readingOrder="0"/>
      </dxf>
    </rfmt>
    <rfmt sheetId="1" sqref="F247" start="0" length="0">
      <dxf>
        <alignment horizontal="center" vertical="top" readingOrder="0"/>
      </dxf>
    </rfmt>
    <rfmt sheetId="1" sqref="F248" start="0" length="0">
      <dxf>
        <alignment horizontal="center" vertical="top" readingOrder="0"/>
      </dxf>
    </rfmt>
    <rfmt sheetId="1" sqref="F249" start="0" length="0">
      <dxf>
        <alignment horizontal="center" vertical="top" readingOrder="0"/>
      </dxf>
    </rfmt>
    <rfmt sheetId="1" sqref="F250" start="0" length="0">
      <dxf>
        <alignment horizontal="center" vertical="top" readingOrder="0"/>
      </dxf>
    </rfmt>
    <rfmt sheetId="1" sqref="F251" start="0" length="0">
      <dxf>
        <alignment horizontal="center" vertical="top" readingOrder="0"/>
      </dxf>
    </rfmt>
    <rfmt sheetId="1" sqref="F252" start="0" length="0">
      <dxf>
        <alignment horizontal="center" vertical="top" readingOrder="0"/>
      </dxf>
    </rfmt>
    <rfmt sheetId="1" sqref="F1450" start="0" length="0">
      <dxf>
        <alignment horizontal="center" vertical="top" readingOrder="0"/>
      </dxf>
    </rfmt>
    <rfmt sheetId="1" sqref="F254" start="0" length="0">
      <dxf>
        <alignment horizontal="center" vertical="top" readingOrder="0"/>
      </dxf>
    </rfmt>
    <rfmt sheetId="1" sqref="F255" start="0" length="0">
      <dxf>
        <alignment horizontal="center" vertical="top" readingOrder="0"/>
      </dxf>
    </rfmt>
    <rfmt sheetId="1" sqref="F256" start="0" length="0">
      <dxf>
        <alignment horizontal="center" vertical="top" readingOrder="0"/>
      </dxf>
    </rfmt>
    <rfmt sheetId="1" sqref="F257" start="0" length="0">
      <dxf>
        <alignment horizontal="center" vertical="top" readingOrder="0"/>
      </dxf>
    </rfmt>
    <rfmt sheetId="1" sqref="F258" start="0" length="0">
      <dxf>
        <alignment horizontal="center" vertical="top" readingOrder="0"/>
      </dxf>
    </rfmt>
    <rfmt sheetId="1" sqref="F259" start="0" length="0">
      <dxf>
        <alignment horizontal="center" vertical="top" readingOrder="0"/>
      </dxf>
    </rfmt>
    <rfmt sheetId="1" sqref="F260" start="0" length="0">
      <dxf>
        <alignment horizontal="center" vertical="top" readingOrder="0"/>
      </dxf>
    </rfmt>
    <rfmt sheetId="1" sqref="F261" start="0" length="0">
      <dxf>
        <alignment horizontal="center" vertical="top" readingOrder="0"/>
      </dxf>
    </rfmt>
    <rfmt sheetId="1" sqref="F262" start="0" length="0">
      <dxf>
        <alignment horizontal="center" vertical="top" readingOrder="0"/>
      </dxf>
    </rfmt>
    <rfmt sheetId="1" sqref="F263" start="0" length="0">
      <dxf>
        <alignment horizontal="center" vertical="top" readingOrder="0"/>
      </dxf>
    </rfmt>
    <rfmt sheetId="1" sqref="F264" start="0" length="0">
      <dxf>
        <alignment horizontal="center" vertical="top" readingOrder="0"/>
      </dxf>
    </rfmt>
    <rfmt sheetId="1" sqref="F265" start="0" length="0">
      <dxf>
        <alignment horizontal="center" vertical="top" readingOrder="0"/>
      </dxf>
    </rfmt>
    <rfmt sheetId="1" sqref="F266" start="0" length="0">
      <dxf>
        <alignment horizontal="center" vertical="top" readingOrder="0"/>
      </dxf>
    </rfmt>
    <rfmt sheetId="1" sqref="F267" start="0" length="0">
      <dxf>
        <alignment horizontal="center" vertical="top" readingOrder="0"/>
      </dxf>
    </rfmt>
    <rfmt sheetId="1" sqref="F268" start="0" length="0">
      <dxf>
        <alignment horizontal="center" vertical="top" readingOrder="0"/>
      </dxf>
    </rfmt>
    <rfmt sheetId="1" sqref="F269" start="0" length="0">
      <dxf>
        <alignment horizontal="center" vertical="top" readingOrder="0"/>
      </dxf>
    </rfmt>
    <rfmt sheetId="1" sqref="F270" start="0" length="0">
      <dxf>
        <alignment horizontal="center" vertical="top" readingOrder="0"/>
      </dxf>
    </rfmt>
    <rfmt sheetId="1" sqref="F271" start="0" length="0">
      <dxf>
        <alignment horizontal="center" vertical="top" readingOrder="0"/>
      </dxf>
    </rfmt>
    <rfmt sheetId="1" sqref="F272" start="0" length="0">
      <dxf>
        <alignment horizontal="center" vertical="top" readingOrder="0"/>
      </dxf>
    </rfmt>
    <rfmt sheetId="1" sqref="F273" start="0" length="0">
      <dxf>
        <alignment horizontal="center" vertical="top" readingOrder="0"/>
      </dxf>
    </rfmt>
    <rfmt sheetId="1" sqref="F274" start="0" length="0">
      <dxf>
        <alignment horizontal="center" vertical="top" readingOrder="0"/>
      </dxf>
    </rfmt>
    <rfmt sheetId="1" sqref="F275" start="0" length="0">
      <dxf>
        <alignment horizontal="center" vertical="top" readingOrder="0"/>
      </dxf>
    </rfmt>
    <rfmt sheetId="1" sqref="F276" start="0" length="0">
      <dxf>
        <alignment horizontal="center" vertical="top" readingOrder="0"/>
      </dxf>
    </rfmt>
    <rfmt sheetId="1" sqref="F277" start="0" length="0">
      <dxf>
        <alignment horizontal="center" vertical="top" readingOrder="0"/>
      </dxf>
    </rfmt>
    <rfmt sheetId="1" sqref="F278" start="0" length="0">
      <dxf>
        <alignment horizontal="center" vertical="top" readingOrder="0"/>
      </dxf>
    </rfmt>
    <rfmt sheetId="1" sqref="F279" start="0" length="0">
      <dxf>
        <alignment horizontal="center" vertical="top" readingOrder="0"/>
      </dxf>
    </rfmt>
    <rfmt sheetId="1" sqref="F280" start="0" length="0">
      <dxf>
        <alignment horizontal="center" vertical="top" readingOrder="0"/>
      </dxf>
    </rfmt>
    <rfmt sheetId="1" sqref="F281" start="0" length="0">
      <dxf>
        <alignment horizontal="center" vertical="top" readingOrder="0"/>
      </dxf>
    </rfmt>
    <rfmt sheetId="1" sqref="F282" start="0" length="0">
      <dxf>
        <alignment horizontal="center" vertical="top" readingOrder="0"/>
      </dxf>
    </rfmt>
    <rfmt sheetId="1" sqref="F283" start="0" length="0">
      <dxf>
        <alignment horizontal="center" vertical="top" readingOrder="0"/>
      </dxf>
    </rfmt>
    <rfmt sheetId="1" sqref="F284" start="0" length="0">
      <dxf>
        <alignment horizontal="center" vertical="top" readingOrder="0"/>
      </dxf>
    </rfmt>
    <rfmt sheetId="1" sqref="F285" start="0" length="0">
      <dxf>
        <alignment horizontal="center" vertical="top" readingOrder="0"/>
      </dxf>
    </rfmt>
    <rfmt sheetId="1" sqref="F286" start="0" length="0">
      <dxf>
        <alignment horizontal="center" vertical="top" readingOrder="0"/>
      </dxf>
    </rfmt>
    <rfmt sheetId="1" sqref="F287" start="0" length="0">
      <dxf>
        <alignment horizontal="center" vertical="top" readingOrder="0"/>
      </dxf>
    </rfmt>
    <rfmt sheetId="1" sqref="F288" start="0" length="0">
      <dxf>
        <alignment horizontal="center" vertical="top" readingOrder="0"/>
      </dxf>
    </rfmt>
    <rfmt sheetId="1" sqref="F289" start="0" length="0">
      <dxf>
        <alignment horizontal="center" vertical="top" readingOrder="0"/>
      </dxf>
    </rfmt>
    <rfmt sheetId="1" sqref="F290" start="0" length="0">
      <dxf>
        <alignment horizontal="center" vertical="top" readingOrder="0"/>
      </dxf>
    </rfmt>
    <rfmt sheetId="1" sqref="F291" start="0" length="0">
      <dxf>
        <alignment horizontal="center" vertical="top" readingOrder="0"/>
      </dxf>
    </rfmt>
    <rfmt sheetId="1" sqref="F292" start="0" length="0">
      <dxf>
        <alignment horizontal="center" vertical="top" readingOrder="0"/>
      </dxf>
    </rfmt>
    <rfmt sheetId="1" sqref="F293" start="0" length="0">
      <dxf>
        <alignment horizontal="center" vertical="top" readingOrder="0"/>
      </dxf>
    </rfmt>
    <rfmt sheetId="1" sqref="F294" start="0" length="0">
      <dxf>
        <alignment horizontal="center" vertical="top" readingOrder="0"/>
      </dxf>
    </rfmt>
    <rfmt sheetId="1" sqref="F295" start="0" length="0">
      <dxf>
        <alignment horizontal="center" vertical="top" readingOrder="0"/>
      </dxf>
    </rfmt>
    <rfmt sheetId="1" sqref="F296" start="0" length="0">
      <dxf>
        <alignment horizontal="center" vertical="top" readingOrder="0"/>
      </dxf>
    </rfmt>
    <rfmt sheetId="1" sqref="F297" start="0" length="0">
      <dxf>
        <alignment horizontal="center" vertical="top" readingOrder="0"/>
      </dxf>
    </rfmt>
    <rfmt sheetId="1" sqref="F298" start="0" length="0">
      <dxf>
        <alignment horizontal="center" vertical="top" readingOrder="0"/>
      </dxf>
    </rfmt>
    <rfmt sheetId="1" sqref="F299" start="0" length="0">
      <dxf>
        <alignment horizontal="center" vertical="top" readingOrder="0"/>
      </dxf>
    </rfmt>
    <rfmt sheetId="1" sqref="F300" start="0" length="0">
      <dxf>
        <alignment horizontal="center" vertical="top" readingOrder="0"/>
      </dxf>
    </rfmt>
    <rfmt sheetId="1" sqref="F301" start="0" length="0">
      <dxf>
        <alignment horizontal="center" vertical="top" readingOrder="0"/>
      </dxf>
    </rfmt>
    <rfmt sheetId="1" sqref="F302" start="0" length="0">
      <dxf>
        <alignment horizontal="center" vertical="top" readingOrder="0"/>
      </dxf>
    </rfmt>
    <rfmt sheetId="1" sqref="F303" start="0" length="0">
      <dxf>
        <alignment horizontal="center" vertical="top" readingOrder="0"/>
      </dxf>
    </rfmt>
    <rfmt sheetId="1" sqref="F304" start="0" length="0">
      <dxf>
        <alignment horizontal="center" vertical="top" readingOrder="0"/>
      </dxf>
    </rfmt>
    <rfmt sheetId="1" sqref="F305" start="0" length="0">
      <dxf>
        <alignment horizontal="center" vertical="top" readingOrder="0"/>
      </dxf>
    </rfmt>
    <rfmt sheetId="1" sqref="F306" start="0" length="0">
      <dxf>
        <alignment horizontal="center" vertical="top" readingOrder="0"/>
      </dxf>
    </rfmt>
    <rfmt sheetId="1" sqref="F307" start="0" length="0">
      <dxf>
        <alignment horizontal="center" vertical="top" readingOrder="0"/>
      </dxf>
    </rfmt>
    <rfmt sheetId="1" sqref="F308" start="0" length="0">
      <dxf>
        <alignment horizontal="center" vertical="top" readingOrder="0"/>
      </dxf>
    </rfmt>
    <rfmt sheetId="1" sqref="F309" start="0" length="0">
      <dxf>
        <alignment horizontal="center" vertical="top" readingOrder="0"/>
      </dxf>
    </rfmt>
    <rfmt sheetId="1" sqref="F310" start="0" length="0">
      <dxf>
        <alignment horizontal="center" vertical="top" readingOrder="0"/>
      </dxf>
    </rfmt>
    <rfmt sheetId="1" sqref="F311" start="0" length="0">
      <dxf>
        <alignment horizontal="center" vertical="top" readingOrder="0"/>
      </dxf>
    </rfmt>
    <rfmt sheetId="1" sqref="F312" start="0" length="0">
      <dxf>
        <alignment horizontal="center" vertical="top" readingOrder="0"/>
      </dxf>
    </rfmt>
    <rfmt sheetId="1" sqref="F313" start="0" length="0">
      <dxf>
        <alignment horizontal="center" vertical="top" readingOrder="0"/>
      </dxf>
    </rfmt>
    <rfmt sheetId="1" sqref="F314" start="0" length="0">
      <dxf>
        <alignment horizontal="center" vertical="top" readingOrder="0"/>
      </dxf>
    </rfmt>
    <rfmt sheetId="1" sqref="F315" start="0" length="0">
      <dxf>
        <alignment horizontal="center" vertical="top" readingOrder="0"/>
      </dxf>
    </rfmt>
    <rfmt sheetId="1" sqref="F316" start="0" length="0">
      <dxf>
        <alignment horizontal="center" vertical="top" readingOrder="0"/>
      </dxf>
    </rfmt>
    <rfmt sheetId="1" sqref="F317" start="0" length="0">
      <dxf>
        <alignment horizontal="center" vertical="top" readingOrder="0"/>
      </dxf>
    </rfmt>
    <rfmt sheetId="1" sqref="F318" start="0" length="0">
      <dxf>
        <alignment horizontal="center" vertical="top" readingOrder="0"/>
      </dxf>
    </rfmt>
    <rfmt sheetId="1" sqref="F319" start="0" length="0">
      <dxf>
        <alignment horizontal="center" vertical="top" readingOrder="0"/>
      </dxf>
    </rfmt>
    <rfmt sheetId="1" sqref="F320" start="0" length="0">
      <dxf>
        <alignment horizontal="center" vertical="top" readingOrder="0"/>
      </dxf>
    </rfmt>
    <rfmt sheetId="1" sqref="F321" start="0" length="0">
      <dxf>
        <alignment horizontal="center" vertical="top" readingOrder="0"/>
      </dxf>
    </rfmt>
    <rfmt sheetId="1" sqref="F322" start="0" length="0">
      <dxf>
        <alignment horizontal="center" vertical="top" readingOrder="0"/>
      </dxf>
    </rfmt>
    <rfmt sheetId="1" sqref="F323" start="0" length="0">
      <dxf>
        <alignment horizontal="center" vertical="top" readingOrder="0"/>
      </dxf>
    </rfmt>
    <rfmt sheetId="1" sqref="F324" start="0" length="0">
      <dxf>
        <alignment horizontal="center" vertical="top" readingOrder="0"/>
      </dxf>
    </rfmt>
    <rfmt sheetId="1" sqref="F325" start="0" length="0">
      <dxf>
        <alignment horizontal="center" vertical="top" readingOrder="0"/>
      </dxf>
    </rfmt>
    <rfmt sheetId="1" sqref="F326" start="0" length="0">
      <dxf>
        <alignment horizontal="center" vertical="top" readingOrder="0"/>
      </dxf>
    </rfmt>
    <rfmt sheetId="1" sqref="F327" start="0" length="0">
      <dxf>
        <alignment horizontal="center" vertical="top" readingOrder="0"/>
      </dxf>
    </rfmt>
    <rfmt sheetId="1" sqref="F328" start="0" length="0">
      <dxf>
        <alignment horizontal="center" vertical="top" readingOrder="0"/>
      </dxf>
    </rfmt>
    <rfmt sheetId="1" sqref="F329" start="0" length="0">
      <dxf>
        <alignment horizontal="center" vertical="top" readingOrder="0"/>
      </dxf>
    </rfmt>
    <rfmt sheetId="1" sqref="F330" start="0" length="0">
      <dxf>
        <alignment horizontal="center" vertical="top" readingOrder="0"/>
      </dxf>
    </rfmt>
    <rfmt sheetId="1" sqref="F331" start="0" length="0">
      <dxf>
        <alignment horizontal="center" vertical="top" readingOrder="0"/>
      </dxf>
    </rfmt>
    <rfmt sheetId="1" sqref="F332" start="0" length="0">
      <dxf>
        <alignment horizontal="center" vertical="top" readingOrder="0"/>
      </dxf>
    </rfmt>
    <rfmt sheetId="1" sqref="F333" start="0" length="0">
      <dxf>
        <alignment horizontal="center" vertical="top" readingOrder="0"/>
      </dxf>
    </rfmt>
    <rfmt sheetId="1" sqref="F334" start="0" length="0">
      <dxf>
        <alignment horizontal="center" vertical="top" readingOrder="0"/>
      </dxf>
    </rfmt>
    <rfmt sheetId="1" sqref="F335" start="0" length="0">
      <dxf>
        <alignment horizontal="center" vertical="top" readingOrder="0"/>
      </dxf>
    </rfmt>
    <rfmt sheetId="1" sqref="F336" start="0" length="0">
      <dxf>
        <alignment horizontal="center" vertical="top" readingOrder="0"/>
      </dxf>
    </rfmt>
    <rfmt sheetId="1" sqref="F337" start="0" length="0">
      <dxf>
        <alignment horizontal="center" vertical="top" readingOrder="0"/>
      </dxf>
    </rfmt>
    <rfmt sheetId="1" sqref="F338" start="0" length="0">
      <dxf>
        <alignment horizontal="center" vertical="top" readingOrder="0"/>
      </dxf>
    </rfmt>
    <rfmt sheetId="1" sqref="F339" start="0" length="0">
      <dxf>
        <alignment horizontal="center" vertical="top" readingOrder="0"/>
      </dxf>
    </rfmt>
    <rfmt sheetId="1" sqref="F340" start="0" length="0">
      <dxf>
        <alignment horizontal="center" vertical="top" readingOrder="0"/>
      </dxf>
    </rfmt>
    <rfmt sheetId="1" sqref="F341" start="0" length="0">
      <dxf>
        <alignment horizontal="center" vertical="top" readingOrder="0"/>
      </dxf>
    </rfmt>
    <rfmt sheetId="1" sqref="F342" start="0" length="0">
      <dxf>
        <alignment horizontal="center" vertical="top" readingOrder="0"/>
      </dxf>
    </rfmt>
    <rfmt sheetId="1" sqref="F343" start="0" length="0">
      <dxf>
        <alignment horizontal="center" vertical="top" readingOrder="0"/>
      </dxf>
    </rfmt>
    <rfmt sheetId="1" sqref="F344" start="0" length="0">
      <dxf>
        <alignment horizontal="center" vertical="top" readingOrder="0"/>
      </dxf>
    </rfmt>
    <rfmt sheetId="1" sqref="F345" start="0" length="0">
      <dxf>
        <alignment horizontal="center" vertical="top" readingOrder="0"/>
      </dxf>
    </rfmt>
    <rfmt sheetId="1" sqref="F346" start="0" length="0">
      <dxf>
        <alignment horizontal="center" vertical="top" readingOrder="0"/>
      </dxf>
    </rfmt>
    <rfmt sheetId="1" sqref="F347" start="0" length="0">
      <dxf>
        <alignment horizontal="center" vertical="top" readingOrder="0"/>
      </dxf>
    </rfmt>
    <rfmt sheetId="1" sqref="F348" start="0" length="0">
      <dxf>
        <alignment horizontal="center" vertical="top" readingOrder="0"/>
      </dxf>
    </rfmt>
    <rfmt sheetId="1" sqref="F349" start="0" length="0">
      <dxf>
        <alignment horizontal="center" vertical="top" readingOrder="0"/>
      </dxf>
    </rfmt>
    <rfmt sheetId="1" sqref="F350" start="0" length="0">
      <dxf>
        <alignment horizontal="center" vertical="top" readingOrder="0"/>
      </dxf>
    </rfmt>
    <rfmt sheetId="1" sqref="F351" start="0" length="0">
      <dxf>
        <alignment horizontal="center" vertical="top" readingOrder="0"/>
      </dxf>
    </rfmt>
    <rfmt sheetId="1" sqref="F352" start="0" length="0">
      <dxf>
        <alignment horizontal="center" vertical="top" readingOrder="0"/>
      </dxf>
    </rfmt>
    <rfmt sheetId="1" sqref="F353" start="0" length="0">
      <dxf>
        <alignment horizontal="center" vertical="top" readingOrder="0"/>
      </dxf>
    </rfmt>
    <rfmt sheetId="1" sqref="F354" start="0" length="0">
      <dxf>
        <alignment horizontal="center" vertical="top" readingOrder="0"/>
      </dxf>
    </rfmt>
    <rfmt sheetId="1" sqref="F355" start="0" length="0">
      <dxf>
        <alignment horizontal="center" vertical="top" readingOrder="0"/>
      </dxf>
    </rfmt>
    <rfmt sheetId="1" sqref="F356" start="0" length="0">
      <dxf>
        <alignment horizontal="center" vertical="top" readingOrder="0"/>
      </dxf>
    </rfmt>
    <rfmt sheetId="1" sqref="F357" start="0" length="0">
      <dxf>
        <alignment horizontal="center" vertical="top" readingOrder="0"/>
      </dxf>
    </rfmt>
    <rfmt sheetId="1" sqref="F358" start="0" length="0">
      <dxf>
        <alignment horizontal="center" vertical="top" readingOrder="0"/>
      </dxf>
    </rfmt>
    <rfmt sheetId="1" sqref="F359" start="0" length="0">
      <dxf>
        <alignment horizontal="center" vertical="top" readingOrder="0"/>
      </dxf>
    </rfmt>
    <rfmt sheetId="1" sqref="F360" start="0" length="0">
      <dxf>
        <alignment horizontal="center" vertical="top" readingOrder="0"/>
      </dxf>
    </rfmt>
    <rfmt sheetId="1" sqref="F361" start="0" length="0">
      <dxf>
        <alignment horizontal="center" vertical="top" readingOrder="0"/>
      </dxf>
    </rfmt>
    <rfmt sheetId="1" sqref="F362" start="0" length="0">
      <dxf>
        <alignment horizontal="center" vertical="top" readingOrder="0"/>
      </dxf>
    </rfmt>
    <rfmt sheetId="1" sqref="F363" start="0" length="0">
      <dxf>
        <alignment horizontal="center" vertical="top" readingOrder="0"/>
      </dxf>
    </rfmt>
    <rfmt sheetId="1" sqref="F364" start="0" length="0">
      <dxf>
        <alignment horizontal="center" vertical="top" readingOrder="0"/>
      </dxf>
    </rfmt>
    <rfmt sheetId="1" sqref="F365" start="0" length="0">
      <dxf>
        <alignment horizontal="center" vertical="top" readingOrder="0"/>
      </dxf>
    </rfmt>
    <rfmt sheetId="1" sqref="F366" start="0" length="0">
      <dxf>
        <alignment horizontal="center" vertical="top" readingOrder="0"/>
      </dxf>
    </rfmt>
    <rfmt sheetId="1" sqref="F367" start="0" length="0">
      <dxf>
        <alignment horizontal="center" vertical="top" readingOrder="0"/>
      </dxf>
    </rfmt>
    <rfmt sheetId="1" sqref="F368" start="0" length="0">
      <dxf>
        <alignment horizontal="center" vertical="top" readingOrder="0"/>
      </dxf>
    </rfmt>
    <rfmt sheetId="1" sqref="F369" start="0" length="0">
      <dxf>
        <alignment horizontal="center" vertical="top" readingOrder="0"/>
      </dxf>
    </rfmt>
    <rfmt sheetId="1" sqref="F370" start="0" length="0">
      <dxf>
        <alignment horizontal="center" vertical="top" readingOrder="0"/>
      </dxf>
    </rfmt>
    <rfmt sheetId="1" sqref="F371" start="0" length="0">
      <dxf>
        <alignment horizontal="center" vertical="top" readingOrder="0"/>
      </dxf>
    </rfmt>
    <rfmt sheetId="1" sqref="F372" start="0" length="0">
      <dxf>
        <alignment horizontal="center" vertical="top" readingOrder="0"/>
      </dxf>
    </rfmt>
    <rfmt sheetId="1" sqref="F373" start="0" length="0">
      <dxf>
        <alignment horizontal="center" vertical="top" readingOrder="0"/>
      </dxf>
    </rfmt>
    <rfmt sheetId="1" sqref="F374" start="0" length="0">
      <dxf>
        <alignment horizontal="center" vertical="top" readingOrder="0"/>
      </dxf>
    </rfmt>
    <rfmt sheetId="1" sqref="F375" start="0" length="0">
      <dxf>
        <alignment horizontal="center" vertical="top" readingOrder="0"/>
      </dxf>
    </rfmt>
    <rfmt sheetId="1" sqref="F376" start="0" length="0">
      <dxf>
        <alignment horizontal="center" vertical="top" readingOrder="0"/>
      </dxf>
    </rfmt>
    <rfmt sheetId="1" sqref="F377" start="0" length="0">
      <dxf>
        <alignment horizontal="center" vertical="top" readingOrder="0"/>
      </dxf>
    </rfmt>
    <rfmt sheetId="1" sqref="F378" start="0" length="0">
      <dxf>
        <alignment horizontal="center" vertical="top" readingOrder="0"/>
      </dxf>
    </rfmt>
    <rfmt sheetId="1" sqref="F379" start="0" length="0">
      <dxf>
        <alignment horizontal="center" vertical="top" readingOrder="0"/>
      </dxf>
    </rfmt>
    <rfmt sheetId="1" sqref="F380" start="0" length="0">
      <dxf>
        <alignment horizontal="center" vertical="top" readingOrder="0"/>
      </dxf>
    </rfmt>
    <rfmt sheetId="1" sqref="F381" start="0" length="0">
      <dxf>
        <alignment horizontal="center" vertical="top" readingOrder="0"/>
      </dxf>
    </rfmt>
    <rfmt sheetId="1" sqref="F382" start="0" length="0">
      <dxf>
        <alignment horizontal="center" vertical="top" readingOrder="0"/>
      </dxf>
    </rfmt>
    <rfmt sheetId="1" sqref="F383" start="0" length="0">
      <dxf>
        <alignment horizontal="center" vertical="top" readingOrder="0"/>
      </dxf>
    </rfmt>
    <rfmt sheetId="1" sqref="F384" start="0" length="0">
      <dxf>
        <numFmt numFmtId="19" formatCode="m/d/yyyy"/>
        <alignment horizontal="center" vertical="top" readingOrder="0"/>
      </dxf>
    </rfmt>
    <rfmt sheetId="1" sqref="F385" start="0" length="0">
      <dxf>
        <alignment horizontal="center" vertical="top" readingOrder="0"/>
      </dxf>
    </rfmt>
    <rfmt sheetId="1" sqref="F386" start="0" length="0">
      <dxf>
        <alignment horizontal="center" vertical="top" readingOrder="0"/>
      </dxf>
    </rfmt>
    <rfmt sheetId="1" sqref="F387" start="0" length="0">
      <dxf>
        <alignment horizontal="center" vertical="top" readingOrder="0"/>
      </dxf>
    </rfmt>
    <rfmt sheetId="1" sqref="F388" start="0" length="0">
      <dxf>
        <alignment horizontal="center" vertical="top" readingOrder="0"/>
      </dxf>
    </rfmt>
    <rfmt sheetId="1" sqref="F389" start="0" length="0">
      <dxf>
        <alignment horizontal="center" vertical="top" readingOrder="0"/>
      </dxf>
    </rfmt>
    <rfmt sheetId="1" sqref="F390" start="0" length="0">
      <dxf>
        <alignment horizontal="center" vertical="top" readingOrder="0"/>
      </dxf>
    </rfmt>
    <rfmt sheetId="1" sqref="F391" start="0" length="0">
      <dxf>
        <alignment horizontal="center" vertical="top" readingOrder="0"/>
      </dxf>
    </rfmt>
    <rfmt sheetId="1" sqref="F392" start="0" length="0">
      <dxf>
        <alignment horizontal="center" vertical="top" readingOrder="0"/>
      </dxf>
    </rfmt>
    <rfmt sheetId="1" sqref="F393" start="0" length="0">
      <dxf>
        <alignment horizontal="center" vertical="top" readingOrder="0"/>
      </dxf>
    </rfmt>
    <rfmt sheetId="1" sqref="F394" start="0" length="0">
      <dxf>
        <alignment horizontal="center" vertical="top" readingOrder="0"/>
      </dxf>
    </rfmt>
    <rfmt sheetId="1" sqref="F395" start="0" length="0">
      <dxf>
        <alignment horizontal="center" vertical="top" readingOrder="0"/>
      </dxf>
    </rfmt>
    <rfmt sheetId="1" sqref="F396" start="0" length="0">
      <dxf>
        <alignment horizontal="center" vertical="top" readingOrder="0"/>
      </dxf>
    </rfmt>
    <rfmt sheetId="1" sqref="F397" start="0" length="0">
      <dxf>
        <alignment horizontal="center" vertical="top" readingOrder="0"/>
      </dxf>
    </rfmt>
    <rfmt sheetId="1" sqref="F398" start="0" length="0">
      <dxf>
        <alignment horizontal="center" vertical="top" readingOrder="0"/>
      </dxf>
    </rfmt>
    <rfmt sheetId="1" sqref="F399" start="0" length="0">
      <dxf>
        <alignment horizontal="center" vertical="top" readingOrder="0"/>
      </dxf>
    </rfmt>
    <rfmt sheetId="1" sqref="F400" start="0" length="0">
      <dxf>
        <alignment horizontal="center" vertical="top" readingOrder="0"/>
      </dxf>
    </rfmt>
    <rfmt sheetId="1" sqref="F401" start="0" length="0">
      <dxf>
        <alignment horizontal="center" vertical="top" readingOrder="0"/>
      </dxf>
    </rfmt>
    <rfmt sheetId="1" sqref="F402" start="0" length="0">
      <dxf>
        <alignment horizontal="center" vertical="top" readingOrder="0"/>
      </dxf>
    </rfmt>
    <rfmt sheetId="1" sqref="F403" start="0" length="0">
      <dxf>
        <alignment horizontal="center" vertical="top" readingOrder="0"/>
      </dxf>
    </rfmt>
    <rfmt sheetId="1" sqref="F404" start="0" length="0">
      <dxf>
        <alignment horizontal="center" vertical="top" readingOrder="0"/>
      </dxf>
    </rfmt>
    <rfmt sheetId="1" sqref="F405" start="0" length="0">
      <dxf>
        <alignment horizontal="center" vertical="top" readingOrder="0"/>
      </dxf>
    </rfmt>
    <rfmt sheetId="1" sqref="F406" start="0" length="0">
      <dxf>
        <alignment horizontal="center" vertical="top" readingOrder="0"/>
      </dxf>
    </rfmt>
    <rfmt sheetId="1" sqref="F407" start="0" length="0">
      <dxf>
        <alignment horizontal="center" vertical="top" readingOrder="0"/>
      </dxf>
    </rfmt>
    <rfmt sheetId="1" sqref="F408" start="0" length="0">
      <dxf>
        <alignment horizontal="center" vertical="top" readingOrder="0"/>
      </dxf>
    </rfmt>
    <rfmt sheetId="1" sqref="F409" start="0" length="0">
      <dxf>
        <alignment horizontal="center" vertical="top" readingOrder="0"/>
      </dxf>
    </rfmt>
    <rfmt sheetId="1" sqref="F410" start="0" length="0">
      <dxf>
        <alignment horizontal="center" vertical="top" readingOrder="0"/>
      </dxf>
    </rfmt>
    <rfmt sheetId="1" sqref="F411" start="0" length="0">
      <dxf>
        <alignment horizontal="center" vertical="top" readingOrder="0"/>
      </dxf>
    </rfmt>
    <rfmt sheetId="1" sqref="F412" start="0" length="0">
      <dxf>
        <alignment horizontal="center" vertical="top" readingOrder="0"/>
      </dxf>
    </rfmt>
    <rfmt sheetId="1" sqref="F413" start="0" length="0">
      <dxf>
        <alignment horizontal="center" vertical="top" readingOrder="0"/>
      </dxf>
    </rfmt>
    <rfmt sheetId="1" sqref="F414" start="0" length="0">
      <dxf>
        <alignment horizontal="center" vertical="top" readingOrder="0"/>
      </dxf>
    </rfmt>
    <rfmt sheetId="1" sqref="F415" start="0" length="0">
      <dxf>
        <alignment horizontal="center" vertical="top" readingOrder="0"/>
      </dxf>
    </rfmt>
    <rfmt sheetId="1" sqref="F416" start="0" length="0">
      <dxf>
        <alignment horizontal="center" vertical="top" readingOrder="0"/>
      </dxf>
    </rfmt>
    <rfmt sheetId="1" sqref="F417" start="0" length="0">
      <dxf>
        <alignment horizontal="center" vertical="top" readingOrder="0"/>
      </dxf>
    </rfmt>
    <rfmt sheetId="1" sqref="F418" start="0" length="0">
      <dxf>
        <alignment horizontal="center" vertical="top" readingOrder="0"/>
      </dxf>
    </rfmt>
    <rfmt sheetId="1" sqref="F419" start="0" length="0">
      <dxf>
        <alignment horizontal="center" vertical="top" readingOrder="0"/>
      </dxf>
    </rfmt>
    <rfmt sheetId="1" sqref="F420" start="0" length="0">
      <dxf>
        <alignment horizontal="center" vertical="top" readingOrder="0"/>
      </dxf>
    </rfmt>
    <rfmt sheetId="1" sqref="F421" start="0" length="0">
      <dxf>
        <alignment horizontal="center" vertical="top" readingOrder="0"/>
      </dxf>
    </rfmt>
    <rfmt sheetId="1" sqref="F422" start="0" length="0">
      <dxf>
        <alignment horizontal="center" vertical="top" readingOrder="0"/>
      </dxf>
    </rfmt>
    <rfmt sheetId="1" sqref="F423" start="0" length="0">
      <dxf>
        <alignment horizontal="center" vertical="top" readingOrder="0"/>
      </dxf>
    </rfmt>
    <rfmt sheetId="1" sqref="F424" start="0" length="0">
      <dxf>
        <alignment horizontal="center" vertical="top" readingOrder="0"/>
      </dxf>
    </rfmt>
    <rfmt sheetId="1" sqref="F425" start="0" length="0">
      <dxf>
        <alignment horizontal="center" vertical="top" readingOrder="0"/>
      </dxf>
    </rfmt>
    <rfmt sheetId="1" sqref="F426" start="0" length="0">
      <dxf>
        <alignment horizontal="center" vertical="top" readingOrder="0"/>
      </dxf>
    </rfmt>
    <rfmt sheetId="1" sqref="F427" start="0" length="0">
      <dxf>
        <alignment horizontal="center" vertical="top" readingOrder="0"/>
      </dxf>
    </rfmt>
    <rfmt sheetId="1" sqref="F428" start="0" length="0">
      <dxf>
        <alignment horizontal="center" vertical="top" readingOrder="0"/>
      </dxf>
    </rfmt>
    <rfmt sheetId="1" sqref="F429" start="0" length="0">
      <dxf>
        <alignment horizontal="center" vertical="top" readingOrder="0"/>
      </dxf>
    </rfmt>
    <rfmt sheetId="1" sqref="F430" start="0" length="0">
      <dxf>
        <alignment horizontal="center" vertical="top" readingOrder="0"/>
      </dxf>
    </rfmt>
    <rfmt sheetId="1" sqref="F431" start="0" length="0">
      <dxf>
        <alignment horizontal="center" vertical="top" readingOrder="0"/>
      </dxf>
    </rfmt>
    <rfmt sheetId="1" sqref="F432" start="0" length="0">
      <dxf>
        <alignment horizontal="center" vertical="top" readingOrder="0"/>
      </dxf>
    </rfmt>
    <rfmt sheetId="1" sqref="F433" start="0" length="0">
      <dxf>
        <alignment horizontal="center" vertical="top" readingOrder="0"/>
      </dxf>
    </rfmt>
    <rfmt sheetId="1" sqref="F434" start="0" length="0">
      <dxf>
        <alignment horizontal="center" vertical="top" readingOrder="0"/>
      </dxf>
    </rfmt>
    <rfmt sheetId="1" sqref="F435" start="0" length="0">
      <dxf>
        <alignment horizontal="center" vertical="top" readingOrder="0"/>
      </dxf>
    </rfmt>
    <rfmt sheetId="1" sqref="F436" start="0" length="0">
      <dxf>
        <alignment horizontal="center" vertical="top" readingOrder="0"/>
      </dxf>
    </rfmt>
    <rfmt sheetId="1" sqref="F437" start="0" length="0">
      <dxf>
        <alignment horizontal="center" vertical="top" readingOrder="0"/>
      </dxf>
    </rfmt>
    <rfmt sheetId="1" sqref="F438" start="0" length="0">
      <dxf>
        <alignment horizontal="center" vertical="top" readingOrder="0"/>
      </dxf>
    </rfmt>
    <rfmt sheetId="1" sqref="F439" start="0" length="0">
      <dxf>
        <alignment horizontal="center" vertical="top" readingOrder="0"/>
      </dxf>
    </rfmt>
    <rfmt sheetId="1" sqref="F440" start="0" length="0">
      <dxf>
        <alignment horizontal="center" vertical="top" readingOrder="0"/>
      </dxf>
    </rfmt>
    <rfmt sheetId="1" sqref="F441" start="0" length="0">
      <dxf>
        <alignment horizontal="center" vertical="top" readingOrder="0"/>
      </dxf>
    </rfmt>
    <rfmt sheetId="1" sqref="F442" start="0" length="0">
      <dxf>
        <alignment horizontal="center" vertical="top" readingOrder="0"/>
      </dxf>
    </rfmt>
    <rfmt sheetId="1" sqref="F443" start="0" length="0">
      <dxf>
        <alignment horizontal="center" vertical="top" readingOrder="0"/>
      </dxf>
    </rfmt>
    <rfmt sheetId="1" sqref="F444" start="0" length="0">
      <dxf>
        <alignment horizontal="center" vertical="top" readingOrder="0"/>
      </dxf>
    </rfmt>
    <rfmt sheetId="1" sqref="F445" start="0" length="0">
      <dxf>
        <alignment horizontal="center" vertical="top" readingOrder="0"/>
      </dxf>
    </rfmt>
    <rfmt sheetId="1" sqref="F446" start="0" length="0">
      <dxf>
        <alignment horizontal="center" vertical="top" readingOrder="0"/>
      </dxf>
    </rfmt>
    <rfmt sheetId="1" sqref="F447" start="0" length="0">
      <dxf>
        <alignment horizontal="center" vertical="top" readingOrder="0"/>
      </dxf>
    </rfmt>
    <rfmt sheetId="1" sqref="F448" start="0" length="0">
      <dxf>
        <alignment horizontal="center" vertical="top" readingOrder="0"/>
      </dxf>
    </rfmt>
    <rfmt sheetId="1" sqref="F449" start="0" length="0">
      <dxf>
        <alignment horizontal="center" vertical="top" readingOrder="0"/>
      </dxf>
    </rfmt>
    <rfmt sheetId="1" sqref="F450" start="0" length="0">
      <dxf>
        <alignment horizontal="center" vertical="top" readingOrder="0"/>
      </dxf>
    </rfmt>
    <rfmt sheetId="1" sqref="F451" start="0" length="0">
      <dxf>
        <alignment horizontal="center" vertical="top" readingOrder="0"/>
      </dxf>
    </rfmt>
    <rfmt sheetId="1" sqref="F452" start="0" length="0">
      <dxf>
        <alignment horizontal="center" vertical="top" readingOrder="0"/>
      </dxf>
    </rfmt>
    <rfmt sheetId="1" sqref="F453" start="0" length="0">
      <dxf>
        <alignment horizontal="center" vertical="top" readingOrder="0"/>
      </dxf>
    </rfmt>
    <rfmt sheetId="1" sqref="F454" start="0" length="0">
      <dxf>
        <alignment horizontal="center" vertical="top" readingOrder="0"/>
      </dxf>
    </rfmt>
    <rfmt sheetId="1" sqref="F455" start="0" length="0">
      <dxf>
        <alignment horizontal="center" vertical="top" readingOrder="0"/>
      </dxf>
    </rfmt>
    <rfmt sheetId="1" sqref="F456" start="0" length="0">
      <dxf>
        <alignment horizontal="center" vertical="top" readingOrder="0"/>
      </dxf>
    </rfmt>
    <rfmt sheetId="1" sqref="F457" start="0" length="0">
      <dxf>
        <alignment horizontal="center" vertical="top" readingOrder="0"/>
      </dxf>
    </rfmt>
    <rfmt sheetId="1" sqref="F458" start="0" length="0">
      <dxf>
        <alignment horizontal="center" vertical="top" readingOrder="0"/>
      </dxf>
    </rfmt>
    <rfmt sheetId="1" sqref="F459" start="0" length="0">
      <dxf>
        <alignment horizontal="center" vertical="top" readingOrder="0"/>
      </dxf>
    </rfmt>
    <rfmt sheetId="1" sqref="F460" start="0" length="0">
      <dxf>
        <alignment horizontal="center" vertical="top" readingOrder="0"/>
      </dxf>
    </rfmt>
    <rfmt sheetId="1" sqref="F461" start="0" length="0">
      <dxf>
        <alignment horizontal="center" vertical="top" readingOrder="0"/>
      </dxf>
    </rfmt>
    <rfmt sheetId="1" sqref="F462" start="0" length="0">
      <dxf>
        <alignment horizontal="center" vertical="top" readingOrder="0"/>
      </dxf>
    </rfmt>
    <rfmt sheetId="1" sqref="F463" start="0" length="0">
      <dxf>
        <alignment horizontal="center" vertical="top" readingOrder="0"/>
      </dxf>
    </rfmt>
    <rfmt sheetId="1" sqref="F464" start="0" length="0">
      <dxf>
        <alignment horizontal="center" vertical="top" readingOrder="0"/>
      </dxf>
    </rfmt>
    <rfmt sheetId="1" sqref="F465" start="0" length="0">
      <dxf>
        <alignment horizontal="center" vertical="top" readingOrder="0"/>
      </dxf>
    </rfmt>
    <rfmt sheetId="1" sqref="F466" start="0" length="0">
      <dxf>
        <alignment horizontal="center" vertical="top" readingOrder="0"/>
      </dxf>
    </rfmt>
    <rfmt sheetId="1" sqref="F467" start="0" length="0">
      <dxf>
        <alignment horizontal="center" vertical="top" readingOrder="0"/>
      </dxf>
    </rfmt>
    <rfmt sheetId="1" sqref="F468" start="0" length="0">
      <dxf>
        <alignment horizontal="center" vertical="top" readingOrder="0"/>
      </dxf>
    </rfmt>
    <rfmt sheetId="1" sqref="F469" start="0" length="0">
      <dxf>
        <alignment horizontal="center" vertical="top" readingOrder="0"/>
      </dxf>
    </rfmt>
    <rfmt sheetId="1" sqref="F470" start="0" length="0">
      <dxf>
        <alignment horizontal="center" vertical="top" readingOrder="0"/>
      </dxf>
    </rfmt>
    <rfmt sheetId="1" sqref="F471" start="0" length="0">
      <dxf>
        <alignment horizontal="center" vertical="top" readingOrder="0"/>
      </dxf>
    </rfmt>
    <rfmt sheetId="1" sqref="F472" start="0" length="0">
      <dxf>
        <alignment horizontal="center" vertical="top" readingOrder="0"/>
      </dxf>
    </rfmt>
    <rfmt sheetId="1" sqref="F473" start="0" length="0">
      <dxf>
        <alignment horizontal="center" vertical="top" readingOrder="0"/>
      </dxf>
    </rfmt>
    <rfmt sheetId="1" sqref="F474" start="0" length="0">
      <dxf>
        <alignment horizontal="center" vertical="top" readingOrder="0"/>
      </dxf>
    </rfmt>
    <rfmt sheetId="1" sqref="F475" start="0" length="0">
      <dxf>
        <alignment horizontal="center" vertical="top" readingOrder="0"/>
      </dxf>
    </rfmt>
    <rfmt sheetId="1" sqref="F477" start="0" length="0">
      <dxf>
        <alignment horizontal="center" vertical="top" readingOrder="0"/>
      </dxf>
    </rfmt>
    <rfmt sheetId="1" sqref="F1618" start="0" length="0">
      <dxf>
        <alignment horizontal="center" vertical="top" readingOrder="0"/>
      </dxf>
    </rfmt>
    <rfmt sheetId="1" sqref="F478" start="0" length="0">
      <dxf>
        <alignment horizontal="center" vertical="top" readingOrder="0"/>
      </dxf>
    </rfmt>
    <rfmt sheetId="1" sqref="F479" start="0" length="0">
      <dxf>
        <alignment horizontal="center" vertical="top" readingOrder="0"/>
      </dxf>
    </rfmt>
    <rfmt sheetId="1" sqref="F480" start="0" length="0">
      <dxf>
        <alignment horizontal="center" vertical="top" readingOrder="0"/>
      </dxf>
    </rfmt>
    <rfmt sheetId="1" sqref="F481" start="0" length="0">
      <dxf>
        <alignment horizontal="center" vertical="top" readingOrder="0"/>
      </dxf>
    </rfmt>
    <rfmt sheetId="1" sqref="F482" start="0" length="0">
      <dxf>
        <alignment horizontal="center" vertical="top" readingOrder="0"/>
      </dxf>
    </rfmt>
    <rfmt sheetId="1" sqref="F483" start="0" length="0">
      <dxf>
        <alignment horizontal="center" vertical="top" readingOrder="0"/>
      </dxf>
    </rfmt>
    <rfmt sheetId="1" sqref="F484" start="0" length="0">
      <dxf>
        <alignment horizontal="center" vertical="top" readingOrder="0"/>
      </dxf>
    </rfmt>
    <rfmt sheetId="1" sqref="F485" start="0" length="0">
      <dxf>
        <alignment horizontal="center" vertical="top" readingOrder="0"/>
      </dxf>
    </rfmt>
    <rfmt sheetId="1" sqref="F486" start="0" length="0">
      <dxf>
        <alignment horizontal="center" vertical="top" readingOrder="0"/>
      </dxf>
    </rfmt>
    <rfmt sheetId="1" sqref="F487" start="0" length="0">
      <dxf>
        <alignment horizontal="center" vertical="top" readingOrder="0"/>
      </dxf>
    </rfmt>
    <rfmt sheetId="1" sqref="F488" start="0" length="0">
      <dxf>
        <alignment horizontal="center" vertical="top" readingOrder="0"/>
      </dxf>
    </rfmt>
    <rfmt sheetId="1" sqref="F489" start="0" length="0">
      <dxf>
        <alignment horizontal="center" vertical="top" readingOrder="0"/>
      </dxf>
    </rfmt>
    <rfmt sheetId="1" sqref="F490" start="0" length="0">
      <dxf>
        <alignment horizontal="center" vertical="top" readingOrder="0"/>
      </dxf>
    </rfmt>
    <rfmt sheetId="1" sqref="F491" start="0" length="0">
      <dxf>
        <alignment horizontal="center" vertical="top" readingOrder="0"/>
      </dxf>
    </rfmt>
    <rfmt sheetId="1" sqref="F492" start="0" length="0">
      <dxf>
        <alignment horizontal="center" vertical="top" readingOrder="0"/>
      </dxf>
    </rfmt>
    <rfmt sheetId="1" sqref="F493" start="0" length="0">
      <dxf>
        <alignment horizontal="center" vertical="top" readingOrder="0"/>
      </dxf>
    </rfmt>
    <rfmt sheetId="1" sqref="F494" start="0" length="0">
      <dxf>
        <alignment horizontal="center" vertical="top" readingOrder="0"/>
      </dxf>
    </rfmt>
    <rfmt sheetId="1" sqref="F495" start="0" length="0">
      <dxf>
        <alignment horizontal="center" vertical="top" readingOrder="0"/>
      </dxf>
    </rfmt>
    <rfmt sheetId="1" sqref="F496" start="0" length="0">
      <dxf>
        <alignment horizontal="center" vertical="top" readingOrder="0"/>
      </dxf>
    </rfmt>
    <rfmt sheetId="1" sqref="F497" start="0" length="0">
      <dxf>
        <alignment horizontal="center" vertical="top" readingOrder="0"/>
      </dxf>
    </rfmt>
    <rfmt sheetId="1" sqref="F498" start="0" length="0">
      <dxf>
        <alignment horizontal="center" vertical="top" readingOrder="0"/>
      </dxf>
    </rfmt>
    <rfmt sheetId="1" sqref="F499" start="0" length="0">
      <dxf>
        <alignment horizontal="center" vertical="top" readingOrder="0"/>
      </dxf>
    </rfmt>
    <rfmt sheetId="1" sqref="F500" start="0" length="0">
      <dxf>
        <alignment horizontal="center" vertical="top" readingOrder="0"/>
      </dxf>
    </rfmt>
    <rfmt sheetId="1" sqref="F501" start="0" length="0">
      <dxf>
        <alignment horizontal="center" vertical="top" readingOrder="0"/>
      </dxf>
    </rfmt>
    <rfmt sheetId="1" sqref="F502" start="0" length="0">
      <dxf>
        <alignment horizontal="center" vertical="top" readingOrder="0"/>
      </dxf>
    </rfmt>
    <rfmt sheetId="1" sqref="F503" start="0" length="0">
      <dxf>
        <alignment horizontal="center" vertical="top" readingOrder="0"/>
      </dxf>
    </rfmt>
    <rfmt sheetId="1" sqref="F504" start="0" length="0">
      <dxf>
        <alignment horizontal="center" vertical="top" readingOrder="0"/>
      </dxf>
    </rfmt>
    <rfmt sheetId="1" sqref="F505" start="0" length="0">
      <dxf>
        <alignment horizontal="center" vertical="top" readingOrder="0"/>
      </dxf>
    </rfmt>
    <rfmt sheetId="1" sqref="F506" start="0" length="0">
      <dxf>
        <alignment horizontal="center" vertical="top" readingOrder="0"/>
      </dxf>
    </rfmt>
    <rfmt sheetId="1" sqref="F507" start="0" length="0">
      <dxf>
        <alignment horizontal="center" vertical="top" readingOrder="0"/>
      </dxf>
    </rfmt>
    <rfmt sheetId="1" sqref="F508" start="0" length="0">
      <dxf>
        <alignment horizontal="center" vertical="top" readingOrder="0"/>
      </dxf>
    </rfmt>
    <rfmt sheetId="1" sqref="F509" start="0" length="0">
      <dxf>
        <alignment horizontal="center" vertical="top" readingOrder="0"/>
      </dxf>
    </rfmt>
    <rfmt sheetId="1" sqref="F510" start="0" length="0">
      <dxf>
        <alignment horizontal="center" vertical="top" readingOrder="0"/>
      </dxf>
    </rfmt>
    <rfmt sheetId="1" sqref="F511" start="0" length="0">
      <dxf>
        <alignment horizontal="center" vertical="top" readingOrder="0"/>
      </dxf>
    </rfmt>
    <rfmt sheetId="1" sqref="F512" start="0" length="0">
      <dxf>
        <alignment horizontal="center" vertical="top" readingOrder="0"/>
      </dxf>
    </rfmt>
    <rfmt sheetId="1" sqref="F513" start="0" length="0">
      <dxf>
        <alignment horizontal="center" vertical="top" readingOrder="0"/>
      </dxf>
    </rfmt>
    <rfmt sheetId="1" sqref="F514" start="0" length="0">
      <dxf>
        <alignment horizontal="center" vertical="top" readingOrder="0"/>
      </dxf>
    </rfmt>
    <rfmt sheetId="1" sqref="F515" start="0" length="0">
      <dxf>
        <alignment horizontal="center" vertical="top" readingOrder="0"/>
      </dxf>
    </rfmt>
    <rfmt sheetId="1" sqref="F516" start="0" length="0">
      <dxf>
        <alignment horizontal="center" vertical="top" readingOrder="0"/>
      </dxf>
    </rfmt>
    <rfmt sheetId="1" sqref="F517" start="0" length="0">
      <dxf>
        <alignment horizontal="center" vertical="top" readingOrder="0"/>
      </dxf>
    </rfmt>
    <rfmt sheetId="1" sqref="F518" start="0" length="0">
      <dxf>
        <alignment horizontal="center" vertical="top" readingOrder="0"/>
      </dxf>
    </rfmt>
    <rfmt sheetId="1" sqref="F519" start="0" length="0">
      <dxf>
        <alignment horizontal="center" vertical="top" readingOrder="0"/>
      </dxf>
    </rfmt>
    <rfmt sheetId="1" sqref="F520" start="0" length="0">
      <dxf>
        <alignment horizontal="center" vertical="top" readingOrder="0"/>
      </dxf>
    </rfmt>
    <rfmt sheetId="1" sqref="F521" start="0" length="0">
      <dxf>
        <alignment horizontal="center" vertical="top" readingOrder="0"/>
      </dxf>
    </rfmt>
    <rfmt sheetId="1" sqref="F522" start="0" length="0">
      <dxf>
        <alignment horizontal="center" vertical="top" readingOrder="0"/>
      </dxf>
    </rfmt>
    <rfmt sheetId="1" sqref="F523" start="0" length="0">
      <dxf>
        <alignment horizontal="center" vertical="top" readingOrder="0"/>
      </dxf>
    </rfmt>
    <rfmt sheetId="1" sqref="F524" start="0" length="0">
      <dxf>
        <alignment horizontal="center" vertical="top" readingOrder="0"/>
      </dxf>
    </rfmt>
    <rfmt sheetId="1" sqref="F525" start="0" length="0">
      <dxf>
        <alignment horizontal="center" vertical="top" readingOrder="0"/>
      </dxf>
    </rfmt>
    <rfmt sheetId="1" sqref="F526" start="0" length="0">
      <dxf>
        <alignment horizontal="center" vertical="top" readingOrder="0"/>
      </dxf>
    </rfmt>
    <rfmt sheetId="1" sqref="F527" start="0" length="0">
      <dxf>
        <alignment horizontal="center" vertical="top" readingOrder="0"/>
      </dxf>
    </rfmt>
    <rfmt sheetId="1" sqref="F528" start="0" length="0">
      <dxf>
        <alignment horizontal="center" vertical="top" readingOrder="0"/>
      </dxf>
    </rfmt>
    <rfmt sheetId="1" sqref="F529" start="0" length="0">
      <dxf>
        <alignment horizontal="center" vertical="top" readingOrder="0"/>
      </dxf>
    </rfmt>
    <rfmt sheetId="1" sqref="F530" start="0" length="0">
      <dxf>
        <alignment horizontal="center" vertical="top" readingOrder="0"/>
      </dxf>
    </rfmt>
    <rfmt sheetId="1" sqref="F531" start="0" length="0">
      <dxf>
        <alignment horizontal="center" vertical="top" readingOrder="0"/>
      </dxf>
    </rfmt>
    <rfmt sheetId="1" sqref="F532" start="0" length="0">
      <dxf>
        <alignment horizontal="center" vertical="top" readingOrder="0"/>
      </dxf>
    </rfmt>
    <rfmt sheetId="1" sqref="F533" start="0" length="0">
      <dxf>
        <alignment horizontal="center" vertical="top" readingOrder="0"/>
      </dxf>
    </rfmt>
    <rfmt sheetId="1" sqref="F534" start="0" length="0">
      <dxf>
        <alignment horizontal="center" vertical="top" readingOrder="0"/>
      </dxf>
    </rfmt>
    <rfmt sheetId="1" sqref="F535" start="0" length="0">
      <dxf>
        <alignment horizontal="center" vertical="top" readingOrder="0"/>
      </dxf>
    </rfmt>
    <rfmt sheetId="1" sqref="F536" start="0" length="0">
      <dxf>
        <alignment horizontal="center" vertical="top" readingOrder="0"/>
      </dxf>
    </rfmt>
    <rfmt sheetId="1" sqref="F537" start="0" length="0">
      <dxf>
        <alignment horizontal="center" vertical="top" readingOrder="0"/>
      </dxf>
    </rfmt>
    <rfmt sheetId="1" sqref="F538" start="0" length="0">
      <dxf>
        <alignment horizontal="center" vertical="top" readingOrder="0"/>
      </dxf>
    </rfmt>
    <rfmt sheetId="1" sqref="F539" start="0" length="0">
      <dxf>
        <alignment horizontal="center" vertical="top" readingOrder="0"/>
      </dxf>
    </rfmt>
    <rfmt sheetId="1" sqref="F540" start="0" length="0">
      <dxf>
        <alignment horizontal="center" vertical="top" readingOrder="0"/>
      </dxf>
    </rfmt>
    <rfmt sheetId="1" sqref="F541" start="0" length="0">
      <dxf>
        <alignment horizontal="center" vertical="top" readingOrder="0"/>
      </dxf>
    </rfmt>
    <rfmt sheetId="1" sqref="F542" start="0" length="0">
      <dxf>
        <alignment horizontal="center" vertical="top" readingOrder="0"/>
      </dxf>
    </rfmt>
    <rfmt sheetId="1" sqref="F543" start="0" length="0">
      <dxf>
        <alignment horizontal="center" vertical="top" readingOrder="0"/>
      </dxf>
    </rfmt>
    <rfmt sheetId="1" sqref="F544" start="0" length="0">
      <dxf>
        <alignment horizontal="center" vertical="top" readingOrder="0"/>
      </dxf>
    </rfmt>
    <rfmt sheetId="1" sqref="F545" start="0" length="0">
      <dxf>
        <alignment horizontal="center" vertical="top" readingOrder="0"/>
      </dxf>
    </rfmt>
    <rfmt sheetId="1" sqref="F546" start="0" length="0">
      <dxf>
        <alignment horizontal="center" vertical="top" readingOrder="0"/>
      </dxf>
    </rfmt>
    <rfmt sheetId="1" sqref="F547" start="0" length="0">
      <dxf>
        <alignment horizontal="center" vertical="top" readingOrder="0"/>
      </dxf>
    </rfmt>
    <rfmt sheetId="1" sqref="F548" start="0" length="0">
      <dxf>
        <alignment horizontal="center" vertical="top" readingOrder="0"/>
      </dxf>
    </rfmt>
    <rfmt sheetId="1" sqref="F549" start="0" length="0">
      <dxf>
        <alignment horizontal="center" vertical="top" readingOrder="0"/>
      </dxf>
    </rfmt>
    <rfmt sheetId="1" sqref="F550" start="0" length="0">
      <dxf>
        <alignment horizontal="center" vertical="top" readingOrder="0"/>
      </dxf>
    </rfmt>
    <rfmt sheetId="1" sqref="F551" start="0" length="0">
      <dxf>
        <alignment horizontal="center" vertical="top" readingOrder="0"/>
      </dxf>
    </rfmt>
    <rfmt sheetId="1" sqref="F552" start="0" length="0">
      <dxf>
        <alignment horizontal="center" vertical="top" readingOrder="0"/>
      </dxf>
    </rfmt>
    <rfmt sheetId="1" sqref="F553" start="0" length="0">
      <dxf>
        <alignment horizontal="center" vertical="top" readingOrder="0"/>
      </dxf>
    </rfmt>
    <rfmt sheetId="1" sqref="F554" start="0" length="0">
      <dxf>
        <alignment horizontal="center" vertical="top" readingOrder="0"/>
      </dxf>
    </rfmt>
    <rfmt sheetId="1" sqref="F555" start="0" length="0">
      <dxf>
        <alignment horizontal="center" vertical="top" readingOrder="0"/>
      </dxf>
    </rfmt>
    <rfmt sheetId="1" sqref="F556" start="0" length="0">
      <dxf>
        <alignment horizontal="center" vertical="top" readingOrder="0"/>
      </dxf>
    </rfmt>
    <rfmt sheetId="1" sqref="F557" start="0" length="0">
      <dxf>
        <alignment horizontal="center" vertical="top" readingOrder="0"/>
      </dxf>
    </rfmt>
    <rfmt sheetId="1" sqref="F558" start="0" length="0">
      <dxf>
        <alignment horizontal="center" vertical="top" readingOrder="0"/>
      </dxf>
    </rfmt>
    <rfmt sheetId="1" sqref="F559" start="0" length="0">
      <dxf>
        <alignment horizontal="center" vertical="top" readingOrder="0"/>
      </dxf>
    </rfmt>
    <rfmt sheetId="1" sqref="F560" start="0" length="0">
      <dxf>
        <alignment horizontal="center" vertical="top" readingOrder="0"/>
      </dxf>
    </rfmt>
    <rfmt sheetId="1" sqref="F561" start="0" length="0">
      <dxf>
        <alignment horizontal="center" vertical="top" readingOrder="0"/>
      </dxf>
    </rfmt>
    <rfmt sheetId="1" sqref="F562" start="0" length="0">
      <dxf>
        <alignment horizontal="center" vertical="top" readingOrder="0"/>
      </dxf>
    </rfmt>
    <rfmt sheetId="1" sqref="F563" start="0" length="0">
      <dxf>
        <alignment horizontal="center" vertical="top" readingOrder="0"/>
      </dxf>
    </rfmt>
    <rfmt sheetId="1" sqref="F564" start="0" length="0">
      <dxf>
        <alignment horizontal="center" vertical="top" readingOrder="0"/>
      </dxf>
    </rfmt>
    <rfmt sheetId="1" sqref="F565" start="0" length="0">
      <dxf>
        <alignment horizontal="center" vertical="top" readingOrder="0"/>
      </dxf>
    </rfmt>
    <rfmt sheetId="1" sqref="F566" start="0" length="0">
      <dxf>
        <alignment horizontal="center" vertical="top" readingOrder="0"/>
      </dxf>
    </rfmt>
    <rfmt sheetId="1" sqref="F567" start="0" length="0">
      <dxf>
        <alignment horizontal="center" vertical="top" readingOrder="0"/>
      </dxf>
    </rfmt>
    <rfmt sheetId="1" sqref="F568" start="0" length="0">
      <dxf>
        <alignment horizontal="center" vertical="top" readingOrder="0"/>
      </dxf>
    </rfmt>
    <rfmt sheetId="1" sqref="F569" start="0" length="0">
      <dxf>
        <alignment horizontal="center" vertical="top" readingOrder="0"/>
      </dxf>
    </rfmt>
    <rfmt sheetId="1" sqref="F570" start="0" length="0">
      <dxf>
        <alignment horizontal="center" vertical="top" readingOrder="0"/>
      </dxf>
    </rfmt>
    <rfmt sheetId="1" sqref="F571" start="0" length="0">
      <dxf>
        <alignment horizontal="center" vertical="top" readingOrder="0"/>
      </dxf>
    </rfmt>
    <rfmt sheetId="1" sqref="F572" start="0" length="0">
      <dxf>
        <alignment horizontal="center" vertical="top" readingOrder="0"/>
      </dxf>
    </rfmt>
    <rfmt sheetId="1" sqref="F573" start="0" length="0">
      <dxf>
        <alignment horizontal="center" vertical="top" readingOrder="0"/>
      </dxf>
    </rfmt>
    <rfmt sheetId="1" sqref="F574" start="0" length="0">
      <dxf>
        <alignment horizontal="center" vertical="top" readingOrder="0"/>
      </dxf>
    </rfmt>
    <rfmt sheetId="1" sqref="F575" start="0" length="0">
      <dxf>
        <alignment horizontal="center" vertical="top" readingOrder="0"/>
      </dxf>
    </rfmt>
    <rfmt sheetId="1" sqref="F576" start="0" length="0">
      <dxf>
        <alignment horizontal="center" vertical="top" readingOrder="0"/>
      </dxf>
    </rfmt>
    <rfmt sheetId="1" sqref="F577" start="0" length="0">
      <dxf>
        <alignment horizontal="center" vertical="top" readingOrder="0"/>
      </dxf>
    </rfmt>
    <rfmt sheetId="1" sqref="F578" start="0" length="0">
      <dxf>
        <alignment horizontal="center" vertical="top" readingOrder="0"/>
      </dxf>
    </rfmt>
    <rfmt sheetId="1" sqref="F579" start="0" length="0">
      <dxf>
        <alignment horizontal="center" vertical="top" readingOrder="0"/>
      </dxf>
    </rfmt>
    <rfmt sheetId="1" sqref="F580" start="0" length="0">
      <dxf>
        <alignment horizontal="center" vertical="top" readingOrder="0"/>
      </dxf>
    </rfmt>
    <rfmt sheetId="1" sqref="F581" start="0" length="0">
      <dxf>
        <alignment horizontal="center" vertical="top" readingOrder="0"/>
      </dxf>
    </rfmt>
    <rfmt sheetId="1" sqref="F582" start="0" length="0">
      <dxf>
        <alignment horizontal="center" vertical="top" readingOrder="0"/>
      </dxf>
    </rfmt>
    <rfmt sheetId="1" sqref="F583" start="0" length="0">
      <dxf>
        <alignment horizontal="center" vertical="top" readingOrder="0"/>
      </dxf>
    </rfmt>
    <rfmt sheetId="1" sqref="F584" start="0" length="0">
      <dxf>
        <alignment horizontal="center" vertical="top" readingOrder="0"/>
      </dxf>
    </rfmt>
    <rfmt sheetId="1" sqref="F1643" start="0" length="0">
      <dxf>
        <alignment horizontal="center" vertical="top" readingOrder="0"/>
      </dxf>
    </rfmt>
    <rfmt sheetId="1" sqref="F586" start="0" length="0">
      <dxf>
        <alignment horizontal="center" vertical="top" readingOrder="0"/>
      </dxf>
    </rfmt>
    <rfmt sheetId="1" sqref="F587" start="0" length="0">
      <dxf>
        <alignment horizontal="center" vertical="top" readingOrder="0"/>
      </dxf>
    </rfmt>
    <rfmt sheetId="1" sqref="F588" start="0" length="0">
      <dxf>
        <alignment horizontal="center" vertical="top" readingOrder="0"/>
      </dxf>
    </rfmt>
    <rfmt sheetId="1" sqref="F589" start="0" length="0">
      <dxf>
        <alignment horizontal="center" vertical="top" readingOrder="0"/>
      </dxf>
    </rfmt>
    <rfmt sheetId="1" sqref="F590" start="0" length="0">
      <dxf>
        <alignment horizontal="center" vertical="top" readingOrder="0"/>
      </dxf>
    </rfmt>
    <rfmt sheetId="1" sqref="F591" start="0" length="0">
      <dxf>
        <alignment horizontal="center" vertical="top" readingOrder="0"/>
      </dxf>
    </rfmt>
    <rfmt sheetId="1" sqref="F592" start="0" length="0">
      <dxf>
        <alignment horizontal="center" vertical="top" readingOrder="0"/>
      </dxf>
    </rfmt>
    <rfmt sheetId="1" sqref="F593" start="0" length="0">
      <dxf>
        <alignment horizontal="center" vertical="top" readingOrder="0"/>
      </dxf>
    </rfmt>
    <rfmt sheetId="1" sqref="F594" start="0" length="0">
      <dxf>
        <alignment horizontal="center" vertical="top" readingOrder="0"/>
      </dxf>
    </rfmt>
    <rfmt sheetId="1" sqref="F595" start="0" length="0">
      <dxf>
        <alignment horizontal="center" vertical="top" readingOrder="0"/>
      </dxf>
    </rfmt>
    <rfmt sheetId="1" sqref="F596" start="0" length="0">
      <dxf>
        <alignment horizontal="center" vertical="top" readingOrder="0"/>
      </dxf>
    </rfmt>
    <rfmt sheetId="1" sqref="F597" start="0" length="0">
      <dxf>
        <alignment horizontal="center" vertical="top" readingOrder="0"/>
      </dxf>
    </rfmt>
    <rfmt sheetId="1" sqref="F598" start="0" length="0">
      <dxf>
        <alignment horizontal="center" vertical="top" readingOrder="0"/>
      </dxf>
    </rfmt>
    <rfmt sheetId="1" sqref="F599" start="0" length="0">
      <dxf>
        <alignment horizontal="center" vertical="top" readingOrder="0"/>
      </dxf>
    </rfmt>
    <rfmt sheetId="1" sqref="F600" start="0" length="0">
      <dxf>
        <alignment horizontal="center" vertical="top" readingOrder="0"/>
      </dxf>
    </rfmt>
    <rfmt sheetId="1" sqref="F601" start="0" length="0">
      <dxf>
        <alignment horizontal="center" vertical="top" readingOrder="0"/>
      </dxf>
    </rfmt>
    <rfmt sheetId="1" sqref="F602" start="0" length="0">
      <dxf>
        <alignment horizontal="center" vertical="top" readingOrder="0"/>
      </dxf>
    </rfmt>
    <rfmt sheetId="1" sqref="F603" start="0" length="0">
      <dxf>
        <alignment horizontal="center" vertical="top" readingOrder="0"/>
      </dxf>
    </rfmt>
    <rfmt sheetId="1" sqref="F604" start="0" length="0">
      <dxf>
        <alignment horizontal="center" vertical="top" readingOrder="0"/>
      </dxf>
    </rfmt>
    <rfmt sheetId="1" sqref="F605" start="0" length="0">
      <dxf>
        <alignment horizontal="center" vertical="top" readingOrder="0"/>
      </dxf>
    </rfmt>
    <rfmt sheetId="1" sqref="F606" start="0" length="0">
      <dxf>
        <alignment horizontal="center" vertical="top" readingOrder="0"/>
      </dxf>
    </rfmt>
    <rfmt sheetId="1" sqref="F607" start="0" length="0">
      <dxf>
        <alignment horizontal="center" vertical="top" readingOrder="0"/>
      </dxf>
    </rfmt>
    <rfmt sheetId="1" sqref="F608" start="0" length="0">
      <dxf>
        <alignment horizontal="center" vertical="top" readingOrder="0"/>
      </dxf>
    </rfmt>
    <rfmt sheetId="1" sqref="F609" start="0" length="0">
      <dxf>
        <alignment horizontal="center" vertical="top" readingOrder="0"/>
      </dxf>
    </rfmt>
    <rfmt sheetId="1" sqref="F610" start="0" length="0">
      <dxf>
        <alignment horizontal="center" vertical="top" readingOrder="0"/>
      </dxf>
    </rfmt>
    <rfmt sheetId="1" sqref="F611" start="0" length="0">
      <dxf>
        <alignment horizontal="center" vertical="top" readingOrder="0"/>
      </dxf>
    </rfmt>
    <rfmt sheetId="1" sqref="F612" start="0" length="0">
      <dxf>
        <alignment horizontal="center" vertical="top" readingOrder="0"/>
      </dxf>
    </rfmt>
    <rfmt sheetId="1" sqref="F613" start="0" length="0">
      <dxf>
        <alignment horizontal="center" vertical="top" readingOrder="0"/>
      </dxf>
    </rfmt>
    <rfmt sheetId="1" sqref="F614" start="0" length="0">
      <dxf>
        <alignment horizontal="center" vertical="top" readingOrder="0"/>
      </dxf>
    </rfmt>
    <rfmt sheetId="1" sqref="F615" start="0" length="0">
      <dxf>
        <alignment horizontal="center" vertical="top" readingOrder="0"/>
      </dxf>
    </rfmt>
    <rfmt sheetId="1" sqref="F616" start="0" length="0">
      <dxf>
        <alignment horizontal="center" vertical="top" readingOrder="0"/>
      </dxf>
    </rfmt>
    <rfmt sheetId="1" sqref="F617" start="0" length="0">
      <dxf>
        <alignment horizontal="center" vertical="top" readingOrder="0"/>
      </dxf>
    </rfmt>
    <rfmt sheetId="1" sqref="F618" start="0" length="0">
      <dxf>
        <alignment horizontal="center" vertical="top" readingOrder="0"/>
      </dxf>
    </rfmt>
    <rfmt sheetId="1" sqref="F619" start="0" length="0">
      <dxf>
        <alignment horizontal="center" vertical="top" readingOrder="0"/>
      </dxf>
    </rfmt>
    <rfmt sheetId="1" sqref="F620" start="0" length="0">
      <dxf>
        <alignment horizontal="center" vertical="top" readingOrder="0"/>
      </dxf>
    </rfmt>
    <rfmt sheetId="1" sqref="F621" start="0" length="0">
      <dxf>
        <alignment horizontal="center" vertical="top" readingOrder="0"/>
      </dxf>
    </rfmt>
    <rfmt sheetId="1" sqref="F622" start="0" length="0">
      <dxf>
        <alignment horizontal="center" vertical="top" readingOrder="0"/>
      </dxf>
    </rfmt>
    <rfmt sheetId="1" sqref="F623" start="0" length="0">
      <dxf>
        <alignment horizontal="center" vertical="top" readingOrder="0"/>
      </dxf>
    </rfmt>
    <rfmt sheetId="1" sqref="F624" start="0" length="0">
      <dxf>
        <alignment horizontal="center" vertical="top" readingOrder="0"/>
      </dxf>
    </rfmt>
    <rfmt sheetId="1" sqref="F625" start="0" length="0">
      <dxf>
        <alignment horizontal="center" vertical="top" readingOrder="0"/>
      </dxf>
    </rfmt>
    <rfmt sheetId="1" sqref="F626" start="0" length="0">
      <dxf>
        <alignment horizontal="center" vertical="top" readingOrder="0"/>
      </dxf>
    </rfmt>
    <rfmt sheetId="1" sqref="F627" start="0" length="0">
      <dxf>
        <alignment horizontal="center" vertical="top" readingOrder="0"/>
      </dxf>
    </rfmt>
    <rfmt sheetId="1" sqref="F628" start="0" length="0">
      <dxf>
        <alignment horizontal="center" vertical="top" readingOrder="0"/>
      </dxf>
    </rfmt>
    <rfmt sheetId="1" sqref="F629" start="0" length="0">
      <dxf>
        <alignment horizontal="center" vertical="top" readingOrder="0"/>
      </dxf>
    </rfmt>
    <rfmt sheetId="1" sqref="F630" start="0" length="0">
      <dxf>
        <alignment horizontal="center" vertical="top" readingOrder="0"/>
      </dxf>
    </rfmt>
    <rfmt sheetId="1" sqref="F631" start="0" length="0">
      <dxf>
        <alignment horizontal="center" vertical="top" readingOrder="0"/>
      </dxf>
    </rfmt>
    <rfmt sheetId="1" sqref="F632" start="0" length="0">
      <dxf>
        <alignment horizontal="center" vertical="top" readingOrder="0"/>
      </dxf>
    </rfmt>
    <rfmt sheetId="1" sqref="F633" start="0" length="0">
      <dxf>
        <alignment horizontal="center" vertical="top" readingOrder="0"/>
      </dxf>
    </rfmt>
    <rfmt sheetId="1" sqref="F634" start="0" length="0">
      <dxf>
        <alignment horizontal="center" vertical="top" readingOrder="0"/>
      </dxf>
    </rfmt>
    <rfmt sheetId="1" sqref="F635" start="0" length="0">
      <dxf>
        <alignment horizontal="center" vertical="top" readingOrder="0"/>
      </dxf>
    </rfmt>
    <rfmt sheetId="1" sqref="F636" start="0" length="0">
      <dxf>
        <alignment horizontal="center" vertical="top" readingOrder="0"/>
      </dxf>
    </rfmt>
    <rfmt sheetId="1" sqref="F637" start="0" length="0">
      <dxf>
        <alignment horizontal="center" vertical="top" readingOrder="0"/>
      </dxf>
    </rfmt>
    <rfmt sheetId="1" sqref="F638" start="0" length="0">
      <dxf>
        <alignment horizontal="center" vertical="top" readingOrder="0"/>
      </dxf>
    </rfmt>
    <rfmt sheetId="1" sqref="F639" start="0" length="0">
      <dxf>
        <alignment horizontal="center" vertical="top" readingOrder="0"/>
      </dxf>
    </rfmt>
    <rfmt sheetId="1" sqref="F640" start="0" length="0">
      <dxf>
        <alignment horizontal="center" vertical="top" readingOrder="0"/>
      </dxf>
    </rfmt>
    <rfmt sheetId="1" sqref="F641" start="0" length="0">
      <dxf>
        <alignment horizontal="center" vertical="top" readingOrder="0"/>
      </dxf>
    </rfmt>
    <rfmt sheetId="1" sqref="F642" start="0" length="0">
      <dxf>
        <alignment horizontal="center" vertical="top" readingOrder="0"/>
      </dxf>
    </rfmt>
    <rfmt sheetId="1" sqref="F643" start="0" length="0">
      <dxf>
        <alignment horizontal="center" vertical="top" readingOrder="0"/>
      </dxf>
    </rfmt>
    <rfmt sheetId="1" sqref="F644" start="0" length="0">
      <dxf>
        <alignment horizontal="center" vertical="top" readingOrder="0"/>
      </dxf>
    </rfmt>
    <rfmt sheetId="1" sqref="F645" start="0" length="0">
      <dxf>
        <alignment horizontal="center" vertical="top" readingOrder="0"/>
      </dxf>
    </rfmt>
    <rfmt sheetId="1" sqref="F646" start="0" length="0">
      <dxf>
        <alignment horizontal="center" vertical="top" readingOrder="0"/>
      </dxf>
    </rfmt>
    <rfmt sheetId="1" sqref="F647" start="0" length="0">
      <dxf>
        <alignment horizontal="center" vertical="top" readingOrder="0"/>
      </dxf>
    </rfmt>
    <rfmt sheetId="1" sqref="F648" start="0" length="0">
      <dxf>
        <alignment horizontal="center" vertical="top" readingOrder="0"/>
      </dxf>
    </rfmt>
    <rfmt sheetId="1" sqref="F649" start="0" length="0">
      <dxf>
        <alignment horizontal="center" vertical="top" readingOrder="0"/>
      </dxf>
    </rfmt>
    <rfmt sheetId="1" sqref="F650" start="0" length="0">
      <dxf>
        <alignment horizontal="center" vertical="top" readingOrder="0"/>
      </dxf>
    </rfmt>
    <rfmt sheetId="1" sqref="F651" start="0" length="0">
      <dxf>
        <alignment horizontal="center" vertical="top" readingOrder="0"/>
      </dxf>
    </rfmt>
    <rfmt sheetId="1" sqref="F652" start="0" length="0">
      <dxf>
        <alignment horizontal="center" vertical="top" readingOrder="0"/>
      </dxf>
    </rfmt>
    <rfmt sheetId="1" sqref="F653" start="0" length="0">
      <dxf>
        <alignment horizontal="center" vertical="top" readingOrder="0"/>
      </dxf>
    </rfmt>
    <rfmt sheetId="1" sqref="F654" start="0" length="0">
      <dxf>
        <alignment horizontal="center" vertical="top" readingOrder="0"/>
      </dxf>
    </rfmt>
    <rfmt sheetId="1" sqref="F655" start="0" length="0">
      <dxf>
        <alignment horizontal="center" vertical="top" readingOrder="0"/>
      </dxf>
    </rfmt>
    <rfmt sheetId="1" sqref="F656" start="0" length="0">
      <dxf>
        <alignment horizontal="center" vertical="top" readingOrder="0"/>
      </dxf>
    </rfmt>
    <rfmt sheetId="1" sqref="F657" start="0" length="0">
      <dxf>
        <alignment horizontal="center" vertical="top" readingOrder="0"/>
      </dxf>
    </rfmt>
    <rfmt sheetId="1" sqref="F658" start="0" length="0">
      <dxf>
        <alignment horizontal="center" vertical="top" readingOrder="0"/>
      </dxf>
    </rfmt>
    <rfmt sheetId="1" sqref="F659" start="0" length="0">
      <dxf>
        <alignment horizontal="center" vertical="top" readingOrder="0"/>
      </dxf>
    </rfmt>
    <rfmt sheetId="1" sqref="F660" start="0" length="0">
      <dxf>
        <alignment horizontal="center" vertical="top" readingOrder="0"/>
      </dxf>
    </rfmt>
    <rfmt sheetId="1" sqref="F661" start="0" length="0">
      <dxf>
        <alignment horizontal="center" vertical="top" readingOrder="0"/>
      </dxf>
    </rfmt>
    <rfmt sheetId="1" sqref="F662" start="0" length="0">
      <dxf>
        <alignment horizontal="center" vertical="top" readingOrder="0"/>
      </dxf>
    </rfmt>
    <rfmt sheetId="1" sqref="F663" start="0" length="0">
      <dxf>
        <alignment horizontal="center" vertical="top" readingOrder="0"/>
      </dxf>
    </rfmt>
    <rfmt sheetId="1" sqref="F664" start="0" length="0">
      <dxf>
        <alignment horizontal="center" vertical="top" readingOrder="0"/>
      </dxf>
    </rfmt>
    <rfmt sheetId="1" sqref="F665" start="0" length="0">
      <dxf>
        <alignment horizontal="center" vertical="top" readingOrder="0"/>
      </dxf>
    </rfmt>
    <rfmt sheetId="1" sqref="F666" start="0" length="0">
      <dxf>
        <alignment horizontal="center" vertical="top" readingOrder="0"/>
      </dxf>
    </rfmt>
    <rfmt sheetId="1" sqref="F667" start="0" length="0">
      <dxf>
        <alignment horizontal="center" vertical="top" readingOrder="0"/>
      </dxf>
    </rfmt>
    <rfmt sheetId="1" sqref="F668" start="0" length="0">
      <dxf>
        <alignment horizontal="center" vertical="top" readingOrder="0"/>
      </dxf>
    </rfmt>
    <rfmt sheetId="1" sqref="F669" start="0" length="0">
      <dxf>
        <alignment horizontal="center" vertical="top" readingOrder="0"/>
      </dxf>
    </rfmt>
    <rfmt sheetId="1" sqref="F670" start="0" length="0">
      <dxf>
        <alignment horizontal="center" vertical="top" readingOrder="0"/>
      </dxf>
    </rfmt>
    <rfmt sheetId="1" sqref="F671" start="0" length="0">
      <dxf>
        <alignment horizontal="center" vertical="top" readingOrder="0"/>
      </dxf>
    </rfmt>
    <rfmt sheetId="1" sqref="F672" start="0" length="0">
      <dxf>
        <alignment horizontal="center" vertical="top" readingOrder="0"/>
      </dxf>
    </rfmt>
    <rfmt sheetId="1" sqref="F673" start="0" length="0">
      <dxf>
        <alignment horizontal="center" vertical="top" readingOrder="0"/>
      </dxf>
    </rfmt>
    <rfmt sheetId="1" sqref="F674" start="0" length="0">
      <dxf>
        <alignment horizontal="center" vertical="top" readingOrder="0"/>
      </dxf>
    </rfmt>
    <rfmt sheetId="1" sqref="F675" start="0" length="0">
      <dxf>
        <alignment horizontal="center" vertical="top" readingOrder="0"/>
      </dxf>
    </rfmt>
    <rfmt sheetId="1" sqref="F677" start="0" length="0">
      <dxf>
        <alignment horizontal="center" vertical="top" readingOrder="0"/>
      </dxf>
    </rfmt>
    <rfmt sheetId="1" sqref="F678" start="0" length="0">
      <dxf>
        <alignment horizontal="center" vertical="top" readingOrder="0"/>
      </dxf>
    </rfmt>
    <rfmt sheetId="1" sqref="F889" start="0" length="0">
      <dxf>
        <alignment horizontal="center" vertical="top" readingOrder="0"/>
      </dxf>
    </rfmt>
    <rfmt sheetId="1" sqref="F679" start="0" length="0">
      <dxf>
        <alignment horizontal="center" vertical="top" readingOrder="0"/>
      </dxf>
    </rfmt>
    <rfmt sheetId="1" sqref="F680" start="0" length="0">
      <dxf>
        <alignment horizontal="center" vertical="top" readingOrder="0"/>
      </dxf>
    </rfmt>
    <rfmt sheetId="1" sqref="F681" start="0" length="0">
      <dxf>
        <alignment horizontal="center" vertical="top" readingOrder="0"/>
      </dxf>
    </rfmt>
    <rfmt sheetId="1" sqref="F682" start="0" length="0">
      <dxf>
        <alignment horizontal="center" vertical="top" readingOrder="0"/>
      </dxf>
    </rfmt>
    <rfmt sheetId="1" sqref="F683" start="0" length="0">
      <dxf>
        <alignment horizontal="center" vertical="top" readingOrder="0"/>
      </dxf>
    </rfmt>
    <rfmt sheetId="1" sqref="F684" start="0" length="0">
      <dxf>
        <alignment horizontal="center" vertical="top" readingOrder="0"/>
      </dxf>
    </rfmt>
    <rfmt sheetId="1" sqref="F685" start="0" length="0">
      <dxf>
        <alignment horizontal="center" vertical="top" readingOrder="0"/>
      </dxf>
    </rfmt>
    <rfmt sheetId="1" sqref="F686" start="0" length="0">
      <dxf>
        <alignment horizontal="center" vertical="top" readingOrder="0"/>
      </dxf>
    </rfmt>
    <rfmt sheetId="1" sqref="F687" start="0" length="0">
      <dxf>
        <alignment horizontal="center" vertical="top" readingOrder="0"/>
      </dxf>
    </rfmt>
    <rfmt sheetId="1" sqref="F688" start="0" length="0">
      <dxf>
        <alignment horizontal="center" vertical="top" readingOrder="0"/>
      </dxf>
    </rfmt>
    <rfmt sheetId="1" sqref="F689" start="0" length="0">
      <dxf>
        <alignment horizontal="center" vertical="top" readingOrder="0"/>
      </dxf>
    </rfmt>
    <rfmt sheetId="1" sqref="F690" start="0" length="0">
      <dxf>
        <alignment horizontal="center" vertical="top" readingOrder="0"/>
      </dxf>
    </rfmt>
    <rfmt sheetId="1" sqref="F691" start="0" length="0">
      <dxf>
        <alignment horizontal="center" vertical="top" readingOrder="0"/>
      </dxf>
    </rfmt>
    <rfmt sheetId="1" sqref="F692" start="0" length="0">
      <dxf>
        <alignment horizontal="center" vertical="top" readingOrder="0"/>
      </dxf>
    </rfmt>
    <rfmt sheetId="1" sqref="F693" start="0" length="0">
      <dxf>
        <alignment horizontal="center" vertical="top" readingOrder="0"/>
      </dxf>
    </rfmt>
    <rfmt sheetId="1" sqref="F694" start="0" length="0">
      <dxf>
        <alignment horizontal="center" vertical="top" readingOrder="0"/>
      </dxf>
    </rfmt>
    <rfmt sheetId="1" sqref="F695" start="0" length="0">
      <dxf>
        <alignment horizontal="center" vertical="top" readingOrder="0"/>
      </dxf>
    </rfmt>
    <rfmt sheetId="1" sqref="F696" start="0" length="0">
      <dxf>
        <alignment horizontal="center" vertical="top" readingOrder="0"/>
      </dxf>
    </rfmt>
    <rfmt sheetId="1" sqref="F697" start="0" length="0">
      <dxf>
        <alignment horizontal="center" vertical="top" readingOrder="0"/>
      </dxf>
    </rfmt>
    <rfmt sheetId="1" sqref="F698" start="0" length="0">
      <dxf>
        <alignment horizontal="center" vertical="top" readingOrder="0"/>
      </dxf>
    </rfmt>
    <rfmt sheetId="1" sqref="F699" start="0" length="0">
      <dxf>
        <alignment horizontal="center" vertical="top" readingOrder="0"/>
      </dxf>
    </rfmt>
    <rfmt sheetId="1" sqref="F700" start="0" length="0">
      <dxf>
        <alignment horizontal="center" vertical="top" readingOrder="0"/>
      </dxf>
    </rfmt>
    <rfmt sheetId="1" sqref="F701" start="0" length="0">
      <dxf>
        <alignment horizontal="center" vertical="top" readingOrder="0"/>
      </dxf>
    </rfmt>
    <rfmt sheetId="1" sqref="F702" start="0" length="0">
      <dxf>
        <alignment horizontal="center" vertical="top" readingOrder="0"/>
      </dxf>
    </rfmt>
    <rfmt sheetId="1" sqref="F703" start="0" length="0">
      <dxf>
        <alignment horizontal="center" vertical="top" readingOrder="0"/>
      </dxf>
    </rfmt>
    <rfmt sheetId="1" sqref="F705" start="0" length="0">
      <dxf>
        <alignment horizontal="center" vertical="top" readingOrder="0"/>
      </dxf>
    </rfmt>
    <rfmt sheetId="1" sqref="F1357" start="0" length="0">
      <dxf>
        <alignment horizontal="center" vertical="top" readingOrder="0"/>
      </dxf>
    </rfmt>
    <rfmt sheetId="1" sqref="F706" start="0" length="0">
      <dxf>
        <alignment horizontal="center" vertical="top" readingOrder="0"/>
      </dxf>
    </rfmt>
    <rfmt sheetId="1" sqref="F707" start="0" length="0">
      <dxf>
        <alignment horizontal="center" vertical="top" readingOrder="0"/>
      </dxf>
    </rfmt>
    <rfmt sheetId="1" sqref="F708" start="0" length="0">
      <dxf>
        <alignment horizontal="center" vertical="top" readingOrder="0"/>
      </dxf>
    </rfmt>
    <rfmt sheetId="1" sqref="F709" start="0" length="0">
      <dxf>
        <alignment horizontal="center" vertical="top" readingOrder="0"/>
      </dxf>
    </rfmt>
    <rfmt sheetId="1" sqref="F710" start="0" length="0">
      <dxf>
        <alignment horizontal="center" vertical="top" readingOrder="0"/>
      </dxf>
    </rfmt>
    <rfmt sheetId="1" sqref="F711" start="0" length="0">
      <dxf>
        <alignment horizontal="center" vertical="top" readingOrder="0"/>
      </dxf>
    </rfmt>
    <rfmt sheetId="1" sqref="F712" start="0" length="0">
      <dxf>
        <alignment horizontal="center" vertical="top" readingOrder="0"/>
      </dxf>
    </rfmt>
    <rfmt sheetId="1" sqref="F713" start="0" length="0">
      <dxf>
        <alignment horizontal="center" vertical="top" readingOrder="0"/>
      </dxf>
    </rfmt>
    <rfmt sheetId="1" sqref="F714" start="0" length="0">
      <dxf>
        <alignment horizontal="center" vertical="top" readingOrder="0"/>
      </dxf>
    </rfmt>
    <rfmt sheetId="1" sqref="F793" start="0" length="0">
      <dxf>
        <alignment horizontal="center" vertical="top" readingOrder="0"/>
      </dxf>
    </rfmt>
    <rfmt sheetId="1" sqref="F716" start="0" length="0">
      <dxf>
        <alignment horizontal="center" vertical="top" readingOrder="0"/>
      </dxf>
    </rfmt>
    <rfmt sheetId="1" sqref="F717" start="0" length="0">
      <dxf>
        <alignment horizontal="center" vertical="top" readingOrder="0"/>
      </dxf>
    </rfmt>
    <rfmt sheetId="1" sqref="F718" start="0" length="0">
      <dxf>
        <alignment horizontal="center" vertical="top" readingOrder="0"/>
      </dxf>
    </rfmt>
    <rfmt sheetId="1" sqref="F720" start="0" length="0">
      <dxf>
        <alignment horizontal="center" vertical="top" readingOrder="0"/>
      </dxf>
    </rfmt>
    <rfmt sheetId="1" sqref="F1785" start="0" length="0">
      <dxf>
        <alignment horizontal="center" vertical="top" readingOrder="0"/>
      </dxf>
    </rfmt>
    <rfmt sheetId="1" sqref="F721" start="0" length="0">
      <dxf>
        <alignment horizontal="center" vertical="top" readingOrder="0"/>
      </dxf>
    </rfmt>
    <rfmt sheetId="1" sqref="F722" start="0" length="0">
      <dxf>
        <alignment horizontal="center" vertical="top" readingOrder="0"/>
      </dxf>
    </rfmt>
    <rfmt sheetId="1" sqref="F723" start="0" length="0">
      <dxf>
        <alignment horizontal="center" vertical="top" readingOrder="0"/>
      </dxf>
    </rfmt>
    <rfmt sheetId="1" sqref="F724" start="0" length="0">
      <dxf>
        <alignment horizontal="center" vertical="top" readingOrder="0"/>
      </dxf>
    </rfmt>
    <rfmt sheetId="1" sqref="F725" start="0" length="0">
      <dxf>
        <alignment horizontal="center" vertical="top" readingOrder="0"/>
      </dxf>
    </rfmt>
    <rfmt sheetId="1" sqref="F726" start="0" length="0">
      <dxf>
        <alignment horizontal="center" vertical="top" readingOrder="0"/>
      </dxf>
    </rfmt>
    <rfmt sheetId="1" sqref="F727" start="0" length="0">
      <dxf>
        <alignment horizontal="center" vertical="top" readingOrder="0"/>
      </dxf>
    </rfmt>
    <rfmt sheetId="1" sqref="F728" start="0" length="0">
      <dxf>
        <alignment horizontal="center" vertical="top" readingOrder="0"/>
      </dxf>
    </rfmt>
    <rfmt sheetId="1" sqref="F729" start="0" length="0">
      <dxf>
        <alignment horizontal="center" vertical="top" readingOrder="0"/>
      </dxf>
    </rfmt>
    <rfmt sheetId="1" sqref="F730" start="0" length="0">
      <dxf>
        <alignment horizontal="center" vertical="top" readingOrder="0"/>
      </dxf>
    </rfmt>
    <rfmt sheetId="1" sqref="F731" start="0" length="0">
      <dxf>
        <alignment horizontal="center" vertical="top" readingOrder="0"/>
      </dxf>
    </rfmt>
    <rfmt sheetId="1" sqref="F732" start="0" length="0">
      <dxf>
        <alignment horizontal="center" vertical="top" readingOrder="0"/>
      </dxf>
    </rfmt>
    <rfmt sheetId="1" sqref="F733" start="0" length="0">
      <dxf>
        <alignment horizontal="center" vertical="top" readingOrder="0"/>
      </dxf>
    </rfmt>
    <rfmt sheetId="1" sqref="F734" start="0" length="0">
      <dxf>
        <alignment horizontal="center" vertical="top" readingOrder="0"/>
      </dxf>
    </rfmt>
    <rfmt sheetId="1" sqref="F735" start="0" length="0">
      <dxf>
        <alignment horizontal="center" vertical="top" readingOrder="0"/>
      </dxf>
    </rfmt>
    <rfmt sheetId="1" sqref="F736" start="0" length="0">
      <dxf>
        <alignment horizontal="center" vertical="top" readingOrder="0"/>
      </dxf>
    </rfmt>
    <rfmt sheetId="1" sqref="F738" start="0" length="0">
      <dxf>
        <alignment horizontal="center" vertical="top" readingOrder="0"/>
      </dxf>
    </rfmt>
    <rfmt sheetId="1" sqref="F739" start="0" length="0">
      <dxf>
        <alignment horizontal="center" vertical="top" readingOrder="0"/>
      </dxf>
    </rfmt>
    <rfmt sheetId="1" sqref="F740" start="0" length="0">
      <dxf>
        <alignment horizontal="center" vertical="top" readingOrder="0"/>
      </dxf>
    </rfmt>
    <rfmt sheetId="1" sqref="F1332" start="0" length="0">
      <dxf>
        <alignment horizontal="center" vertical="top" readingOrder="0"/>
      </dxf>
    </rfmt>
    <rfmt sheetId="1" sqref="F741" start="0" length="0">
      <dxf>
        <alignment horizontal="center" vertical="top" readingOrder="0"/>
      </dxf>
    </rfmt>
    <rfmt sheetId="1" sqref="F742" start="0" length="0">
      <dxf>
        <alignment horizontal="center" vertical="top" readingOrder="0"/>
      </dxf>
    </rfmt>
    <rfmt sheetId="1" sqref="F743" start="0" length="0">
      <dxf>
        <alignment horizontal="center" vertical="top" readingOrder="0"/>
      </dxf>
    </rfmt>
    <rfmt sheetId="1" sqref="F744" start="0" length="0">
      <dxf>
        <alignment horizontal="center" vertical="top" readingOrder="0"/>
      </dxf>
    </rfmt>
    <rfmt sheetId="1" sqref="F745" start="0" length="0">
      <dxf>
        <alignment horizontal="center" vertical="top" readingOrder="0"/>
      </dxf>
    </rfmt>
    <rfmt sheetId="1" sqref="F746" start="0" length="0">
      <dxf>
        <alignment horizontal="center" vertical="top" readingOrder="0"/>
      </dxf>
    </rfmt>
    <rfmt sheetId="1" sqref="F747" start="0" length="0">
      <dxf>
        <alignment horizontal="center" vertical="top" readingOrder="0"/>
      </dxf>
    </rfmt>
    <rfmt sheetId="1" sqref="F748" start="0" length="0">
      <dxf>
        <alignment horizontal="center" vertical="top" readingOrder="0"/>
      </dxf>
    </rfmt>
    <rfmt sheetId="1" sqref="F749" start="0" length="0">
      <dxf>
        <alignment horizontal="center" vertical="top" readingOrder="0"/>
      </dxf>
    </rfmt>
    <rfmt sheetId="1" sqref="F750" start="0" length="0">
      <dxf>
        <alignment horizontal="center" vertical="top" readingOrder="0"/>
      </dxf>
    </rfmt>
    <rfmt sheetId="1" sqref="F751" start="0" length="0">
      <dxf>
        <alignment horizontal="center" vertical="top" readingOrder="0"/>
      </dxf>
    </rfmt>
    <rfmt sheetId="1" sqref="F752" start="0" length="0">
      <dxf>
        <alignment horizontal="center" vertical="top" readingOrder="0"/>
      </dxf>
    </rfmt>
    <rfmt sheetId="1" sqref="F753" start="0" length="0">
      <dxf>
        <alignment horizontal="center" vertical="top" readingOrder="0"/>
      </dxf>
    </rfmt>
    <rfmt sheetId="1" sqref="F754" start="0" length="0">
      <dxf>
        <alignment horizontal="center" vertical="top" readingOrder="0"/>
      </dxf>
    </rfmt>
    <rfmt sheetId="1" sqref="F755" start="0" length="0">
      <dxf>
        <alignment horizontal="center" vertical="top" readingOrder="0"/>
      </dxf>
    </rfmt>
    <rfmt sheetId="1" sqref="F756" start="0" length="0">
      <dxf>
        <alignment horizontal="center" vertical="top" readingOrder="0"/>
      </dxf>
    </rfmt>
    <rfmt sheetId="1" sqref="F757" start="0" length="0">
      <dxf>
        <alignment horizontal="center" vertical="top" readingOrder="0"/>
      </dxf>
    </rfmt>
    <rfmt sheetId="1" sqref="F758" start="0" length="0">
      <dxf>
        <alignment horizontal="center" vertical="top" readingOrder="0"/>
      </dxf>
    </rfmt>
    <rfmt sheetId="1" sqref="F759" start="0" length="0">
      <dxf>
        <alignment horizontal="center" vertical="top" readingOrder="0"/>
      </dxf>
    </rfmt>
    <rfmt sheetId="1" sqref="F760" start="0" length="0">
      <dxf>
        <alignment horizontal="center" vertical="top" readingOrder="0"/>
      </dxf>
    </rfmt>
    <rfmt sheetId="1" sqref="F761" start="0" length="0">
      <dxf>
        <alignment horizontal="center" vertical="top" readingOrder="0"/>
      </dxf>
    </rfmt>
    <rfmt sheetId="1" sqref="F762" start="0" length="0">
      <dxf>
        <alignment horizontal="center" vertical="top" readingOrder="0"/>
      </dxf>
    </rfmt>
    <rfmt sheetId="1" sqref="F763" start="0" length="0">
      <dxf>
        <alignment horizontal="center" vertical="top" readingOrder="0"/>
      </dxf>
    </rfmt>
    <rfmt sheetId="1" sqref="F764" start="0" length="0">
      <dxf>
        <alignment horizontal="center" vertical="top" readingOrder="0"/>
      </dxf>
    </rfmt>
    <rfmt sheetId="1" sqref="F765" start="0" length="0">
      <dxf>
        <alignment horizontal="center" vertical="top" readingOrder="0"/>
      </dxf>
    </rfmt>
    <rfmt sheetId="1" sqref="F766" start="0" length="0">
      <dxf>
        <alignment horizontal="center" vertical="top" readingOrder="0"/>
      </dxf>
    </rfmt>
    <rfmt sheetId="1" sqref="F767" start="0" length="0">
      <dxf>
        <alignment horizontal="center" vertical="top" readingOrder="0"/>
      </dxf>
    </rfmt>
    <rfmt sheetId="1" sqref="F768" start="0" length="0">
      <dxf>
        <alignment horizontal="center" vertical="top" readingOrder="0"/>
      </dxf>
    </rfmt>
    <rfmt sheetId="1" sqref="F769" start="0" length="0">
      <dxf>
        <alignment horizontal="center" vertical="top" readingOrder="0"/>
      </dxf>
    </rfmt>
    <rfmt sheetId="1" sqref="F770" start="0" length="0">
      <dxf>
        <alignment horizontal="center" vertical="top" readingOrder="0"/>
      </dxf>
    </rfmt>
    <rfmt sheetId="1" sqref="F771" start="0" length="0">
      <dxf>
        <alignment horizontal="center" vertical="top" readingOrder="0"/>
      </dxf>
    </rfmt>
    <rfmt sheetId="1" sqref="F772" start="0" length="0">
      <dxf>
        <alignment horizontal="center" vertical="top" readingOrder="0"/>
      </dxf>
    </rfmt>
    <rfmt sheetId="1" sqref="F773" start="0" length="0">
      <dxf>
        <alignment horizontal="center" vertical="top" readingOrder="0"/>
      </dxf>
    </rfmt>
    <rfmt sheetId="1" sqref="F774" start="0" length="0">
      <dxf>
        <alignment horizontal="center" vertical="top" readingOrder="0"/>
      </dxf>
    </rfmt>
    <rfmt sheetId="1" sqref="F776" start="0" length="0">
      <dxf>
        <alignment horizontal="center" vertical="top" readingOrder="0"/>
      </dxf>
    </rfmt>
    <rfmt sheetId="1" sqref="F777" start="0" length="0">
      <dxf>
        <alignment horizontal="center" vertical="top" readingOrder="0"/>
      </dxf>
    </rfmt>
    <rfmt sheetId="1" sqref="F1521" start="0" length="0">
      <dxf>
        <alignment horizontal="center" vertical="top" readingOrder="0"/>
      </dxf>
    </rfmt>
    <rfmt sheetId="1" sqref="F778" start="0" length="0">
      <dxf>
        <alignment horizontal="center" vertical="top" readingOrder="0"/>
      </dxf>
    </rfmt>
    <rfmt sheetId="1" sqref="F779" start="0" length="0">
      <dxf>
        <alignment horizontal="center" vertical="top" readingOrder="0"/>
      </dxf>
    </rfmt>
    <rfmt sheetId="1" sqref="F780" start="0" length="0">
      <dxf>
        <alignment horizontal="center" vertical="top" readingOrder="0"/>
      </dxf>
    </rfmt>
    <rfmt sheetId="1" sqref="F782" start="0" length="0">
      <dxf>
        <alignment horizontal="center" vertical="top" readingOrder="0"/>
      </dxf>
    </rfmt>
    <rfmt sheetId="1" sqref="F840" start="0" length="0">
      <dxf>
        <alignment horizontal="center" vertical="top" readingOrder="0"/>
      </dxf>
    </rfmt>
    <rfmt sheetId="1" sqref="F1198" start="0" length="0">
      <dxf>
        <alignment horizontal="center" vertical="top" readingOrder="0"/>
      </dxf>
    </rfmt>
    <rfmt sheetId="1" sqref="F784" start="0" length="0">
      <dxf>
        <alignment horizontal="center" vertical="top" readingOrder="0"/>
      </dxf>
    </rfmt>
    <rfmt sheetId="1" sqref="F785" start="0" length="0">
      <dxf>
        <alignment horizontal="center" vertical="top" readingOrder="0"/>
      </dxf>
    </rfmt>
    <rfmt sheetId="1" sqref="F786" start="0" length="0">
      <dxf>
        <alignment horizontal="center" vertical="top" readingOrder="0"/>
      </dxf>
    </rfmt>
    <rfmt sheetId="1" sqref="F787" start="0" length="0">
      <dxf>
        <alignment horizontal="center" vertical="top" readingOrder="0"/>
      </dxf>
    </rfmt>
    <rfmt sheetId="1" sqref="F788" start="0" length="0">
      <dxf>
        <alignment horizontal="center" vertical="top" readingOrder="0"/>
      </dxf>
    </rfmt>
    <rfmt sheetId="1" sqref="F789" start="0" length="0">
      <dxf>
        <alignment horizontal="center" vertical="top" readingOrder="0"/>
      </dxf>
    </rfmt>
    <rfmt sheetId="1" sqref="F790" start="0" length="0">
      <dxf>
        <alignment horizontal="center" vertical="top" readingOrder="0"/>
      </dxf>
    </rfmt>
    <rfmt sheetId="1" sqref="F791" start="0" length="0">
      <dxf>
        <alignment horizontal="center" vertical="top" readingOrder="0"/>
      </dxf>
    </rfmt>
    <rfmt sheetId="1" sqref="F1327" start="0" length="0">
      <dxf>
        <alignment horizontal="center" vertical="top" readingOrder="0"/>
      </dxf>
    </rfmt>
    <rfmt sheetId="1" sqref="F794" start="0" length="0">
      <dxf>
        <alignment horizontal="center" vertical="top" readingOrder="0"/>
      </dxf>
    </rfmt>
    <rfmt sheetId="1" sqref="F795" start="0" length="0">
      <dxf>
        <alignment horizontal="center" vertical="top" readingOrder="0"/>
      </dxf>
    </rfmt>
    <rfmt sheetId="1" sqref="F1103" start="0" length="0">
      <dxf>
        <alignment horizontal="center" vertical="top" readingOrder="0"/>
      </dxf>
    </rfmt>
    <rfmt sheetId="1" sqref="F796" start="0" length="0">
      <dxf>
        <alignment horizontal="center" vertical="top" readingOrder="0"/>
      </dxf>
    </rfmt>
    <rfmt sheetId="1" sqref="F797" start="0" length="0">
      <dxf>
        <alignment horizontal="center" vertical="top" readingOrder="0"/>
      </dxf>
    </rfmt>
    <rfmt sheetId="1" sqref="F798" start="0" length="0">
      <dxf>
        <alignment horizontal="center" vertical="top" readingOrder="0"/>
      </dxf>
    </rfmt>
    <rfmt sheetId="1" sqref="F799" start="0" length="0">
      <dxf>
        <alignment horizontal="center" vertical="top" readingOrder="0"/>
      </dxf>
    </rfmt>
    <rfmt sheetId="1" sqref="F800" start="0" length="0">
      <dxf>
        <alignment horizontal="center" vertical="top" readingOrder="0"/>
      </dxf>
    </rfmt>
    <rfmt sheetId="1" sqref="F801" start="0" length="0">
      <dxf>
        <alignment horizontal="center" vertical="top" readingOrder="0"/>
      </dxf>
    </rfmt>
    <rfmt sheetId="1" sqref="F1146" start="0" length="0">
      <dxf>
        <alignment horizontal="center" vertical="top" readingOrder="0"/>
      </dxf>
    </rfmt>
    <rfmt sheetId="1" sqref="F803" start="0" length="0">
      <dxf>
        <alignment horizontal="center" vertical="top" readingOrder="0"/>
      </dxf>
    </rfmt>
    <rfmt sheetId="1" sqref="F804" start="0" length="0">
      <dxf>
        <alignment horizontal="center" vertical="top" readingOrder="0"/>
      </dxf>
    </rfmt>
    <rfmt sheetId="1" sqref="F805" start="0" length="0">
      <dxf>
        <alignment horizontal="center" vertical="top" readingOrder="0"/>
      </dxf>
    </rfmt>
    <rfmt sheetId="1" sqref="F806" start="0" length="0">
      <dxf>
        <alignment horizontal="center" vertical="top" readingOrder="0"/>
      </dxf>
    </rfmt>
    <rfmt sheetId="1" sqref="F807" start="0" length="0">
      <dxf>
        <alignment horizontal="center" vertical="top" readingOrder="0"/>
      </dxf>
    </rfmt>
    <rfmt sheetId="1" sqref="F808" start="0" length="0">
      <dxf>
        <alignment horizontal="center" vertical="top" readingOrder="0"/>
      </dxf>
    </rfmt>
    <rfmt sheetId="1" sqref="F809" start="0" length="0">
      <dxf>
        <alignment horizontal="center" vertical="top" readingOrder="0"/>
      </dxf>
    </rfmt>
    <rfmt sheetId="1" sqref="F810" start="0" length="0">
      <dxf>
        <alignment horizontal="center" vertical="top" readingOrder="0"/>
      </dxf>
    </rfmt>
    <rfmt sheetId="1" sqref="F811" start="0" length="0">
      <dxf>
        <alignment horizontal="center" vertical="top" readingOrder="0"/>
      </dxf>
    </rfmt>
    <rfmt sheetId="1" sqref="F812" start="0" length="0">
      <dxf>
        <alignment horizontal="center" vertical="top" readingOrder="0"/>
      </dxf>
    </rfmt>
    <rfmt sheetId="1" sqref="F813" start="0" length="0">
      <dxf>
        <alignment horizontal="center" vertical="top" readingOrder="0"/>
      </dxf>
    </rfmt>
    <rfmt sheetId="1" sqref="F814" start="0" length="0">
      <dxf>
        <alignment horizontal="center" vertical="top" readingOrder="0"/>
      </dxf>
    </rfmt>
    <rfmt sheetId="1" sqref="F815" start="0" length="0">
      <dxf>
        <alignment horizontal="center" vertical="top" readingOrder="0"/>
      </dxf>
    </rfmt>
    <rfmt sheetId="1" sqref="F816" start="0" length="0">
      <dxf>
        <alignment horizontal="center" vertical="top" readingOrder="0"/>
      </dxf>
    </rfmt>
    <rfmt sheetId="1" sqref="F817" start="0" length="0">
      <dxf>
        <alignment horizontal="center" vertical="top" readingOrder="0"/>
      </dxf>
    </rfmt>
    <rfmt sheetId="1" sqref="F818" start="0" length="0">
      <dxf>
        <alignment horizontal="center" vertical="top" readingOrder="0"/>
      </dxf>
    </rfmt>
    <rfmt sheetId="1" sqref="F819" start="0" length="0">
      <dxf>
        <alignment horizontal="center" vertical="top" readingOrder="0"/>
      </dxf>
    </rfmt>
    <rfmt sheetId="1" sqref="F820" start="0" length="0">
      <dxf>
        <alignment horizontal="center" vertical="top" readingOrder="0"/>
      </dxf>
    </rfmt>
    <rfmt sheetId="1" sqref="F821" start="0" length="0">
      <dxf>
        <alignment horizontal="center" vertical="top" readingOrder="0"/>
      </dxf>
    </rfmt>
    <rfmt sheetId="1" sqref="F822" start="0" length="0">
      <dxf>
        <alignment horizontal="center" vertical="top" readingOrder="0"/>
      </dxf>
    </rfmt>
    <rfmt sheetId="1" sqref="F1306" start="0" length="0">
      <dxf>
        <alignment horizontal="center" vertical="top" readingOrder="0"/>
      </dxf>
    </rfmt>
    <rfmt sheetId="1" sqref="F824" start="0" length="0">
      <dxf>
        <alignment horizontal="center" vertical="top" readingOrder="0"/>
      </dxf>
    </rfmt>
    <rfmt sheetId="1" sqref="F825" start="0" length="0">
      <dxf>
        <alignment horizontal="center" vertical="top" readingOrder="0"/>
      </dxf>
    </rfmt>
    <rfmt sheetId="1" sqref="F826" start="0" length="0">
      <dxf>
        <alignment horizontal="center" vertical="top" readingOrder="0"/>
      </dxf>
    </rfmt>
    <rfmt sheetId="1" sqref="F827" start="0" length="0">
      <dxf>
        <alignment horizontal="center" vertical="top" readingOrder="0"/>
      </dxf>
    </rfmt>
    <rfmt sheetId="1" sqref="F828" start="0" length="0">
      <dxf>
        <alignment horizontal="center" vertical="top" readingOrder="0"/>
      </dxf>
    </rfmt>
    <rfmt sheetId="1" sqref="F829" start="0" length="0">
      <dxf>
        <alignment horizontal="center" vertical="top" readingOrder="0"/>
      </dxf>
    </rfmt>
    <rfmt sheetId="1" sqref="F830" start="0" length="0">
      <dxf>
        <alignment horizontal="center" vertical="top" readingOrder="0"/>
      </dxf>
    </rfmt>
    <rfmt sheetId="1" sqref="F831" start="0" length="0">
      <dxf>
        <alignment horizontal="center" vertical="top" readingOrder="0"/>
      </dxf>
    </rfmt>
    <rfmt sheetId="1" sqref="F832" start="0" length="0">
      <dxf>
        <alignment horizontal="center" vertical="top" readingOrder="0"/>
      </dxf>
    </rfmt>
    <rfmt sheetId="1" sqref="F833" start="0" length="0">
      <dxf>
        <alignment horizontal="center" vertical="top" readingOrder="0"/>
      </dxf>
    </rfmt>
    <rfmt sheetId="1" sqref="F834" start="0" length="0">
      <dxf>
        <alignment horizontal="center" vertical="top" readingOrder="0"/>
      </dxf>
    </rfmt>
    <rfmt sheetId="1" sqref="F1552" start="0" length="0">
      <dxf>
        <alignment horizontal="center" vertical="top" readingOrder="0"/>
      </dxf>
    </rfmt>
    <rfmt sheetId="1" sqref="F836" start="0" length="0">
      <dxf>
        <alignment horizontal="center" vertical="top" readingOrder="0"/>
      </dxf>
    </rfmt>
    <rfmt sheetId="1" sqref="F1275" start="0" length="0">
      <dxf>
        <alignment horizontal="center" vertical="top" readingOrder="0"/>
      </dxf>
    </rfmt>
    <rfmt sheetId="1" sqref="F1442" start="0" length="0">
      <dxf>
        <alignment horizontal="center" vertical="top" readingOrder="0"/>
      </dxf>
    </rfmt>
    <rfmt sheetId="1" sqref="F839" start="0" length="0">
      <dxf>
        <alignment horizontal="center" vertical="top" readingOrder="0"/>
      </dxf>
    </rfmt>
    <rfmt sheetId="1" sqref="F1028" start="0" length="0">
      <dxf>
        <alignment horizontal="center" vertical="top" readingOrder="0"/>
      </dxf>
    </rfmt>
    <rfmt sheetId="1" sqref="F841" start="0" length="0">
      <dxf>
        <alignment horizontal="center" vertical="top" readingOrder="0"/>
      </dxf>
    </rfmt>
    <rfmt sheetId="1" sqref="F842" start="0" length="0">
      <dxf>
        <alignment horizontal="center" vertical="top" readingOrder="0"/>
      </dxf>
    </rfmt>
    <rfmt sheetId="1" sqref="F843" start="0" length="0">
      <dxf>
        <alignment horizontal="center" vertical="top" readingOrder="0"/>
      </dxf>
    </rfmt>
    <rfmt sheetId="1" sqref="F844" start="0" length="0">
      <dxf>
        <alignment horizontal="center" vertical="top" readingOrder="0"/>
      </dxf>
    </rfmt>
    <rfmt sheetId="1" sqref="F845" start="0" length="0">
      <dxf>
        <alignment horizontal="center" vertical="top" readingOrder="0"/>
      </dxf>
    </rfmt>
    <rfmt sheetId="1" sqref="F847" start="0" length="0">
      <dxf>
        <alignment horizontal="center" vertical="top" readingOrder="0"/>
      </dxf>
    </rfmt>
    <rfmt sheetId="1" sqref="F1156" start="0" length="0">
      <dxf>
        <alignment horizontal="center" vertical="top" readingOrder="0"/>
      </dxf>
    </rfmt>
    <rfmt sheetId="1" sqref="F849" start="0" length="0">
      <dxf>
        <alignment horizontal="center" vertical="top" readingOrder="0"/>
      </dxf>
    </rfmt>
    <rfmt sheetId="1" sqref="F850" start="0" length="0">
      <dxf>
        <alignment horizontal="center" vertical="top" readingOrder="0"/>
      </dxf>
    </rfmt>
    <rfmt sheetId="1" sqref="F854" start="0" length="0">
      <dxf>
        <alignment horizontal="center" vertical="top" readingOrder="0"/>
      </dxf>
    </rfmt>
    <rfmt sheetId="1" sqref="F852" start="0" length="0">
      <dxf>
        <alignment horizontal="center" vertical="top" readingOrder="0"/>
      </dxf>
    </rfmt>
    <rfmt sheetId="1" sqref="F853" start="0" length="0">
      <dxf>
        <alignment horizontal="center" vertical="top" readingOrder="0"/>
      </dxf>
    </rfmt>
    <rfmt sheetId="1" sqref="F855" start="0" length="0">
      <dxf>
        <alignment horizontal="center" vertical="top" readingOrder="0"/>
      </dxf>
    </rfmt>
    <rfmt sheetId="1" sqref="F1229" start="0" length="0">
      <dxf>
        <alignment horizontal="center" vertical="top" readingOrder="0"/>
      </dxf>
    </rfmt>
    <rfmt sheetId="1" sqref="F856" start="0" length="0">
      <dxf>
        <alignment horizontal="center" vertical="top" readingOrder="0"/>
      </dxf>
    </rfmt>
    <rfmt sheetId="1" sqref="F1390" start="0" length="0">
      <dxf>
        <alignment horizontal="center" vertical="top" readingOrder="0"/>
      </dxf>
    </rfmt>
    <rfmt sheetId="1" sqref="F858" start="0" length="0">
      <dxf>
        <alignment horizontal="center" vertical="top" readingOrder="0"/>
      </dxf>
    </rfmt>
    <rfmt sheetId="1" sqref="F859" start="0" length="0">
      <dxf>
        <alignment horizontal="center" vertical="top" readingOrder="0"/>
      </dxf>
    </rfmt>
    <rfmt sheetId="1" sqref="F860" start="0" length="0">
      <dxf>
        <alignment horizontal="center" vertical="top" readingOrder="0"/>
      </dxf>
    </rfmt>
    <rfmt sheetId="1" sqref="F861" start="0" length="0">
      <dxf>
        <alignment horizontal="center" vertical="top" readingOrder="0"/>
      </dxf>
    </rfmt>
    <rfmt sheetId="1" sqref="F862" start="0" length="0">
      <dxf>
        <alignment horizontal="center" vertical="top" readingOrder="0"/>
      </dxf>
    </rfmt>
    <rfmt sheetId="1" sqref="F863" start="0" length="0">
      <dxf>
        <alignment horizontal="center" vertical="top" readingOrder="0"/>
      </dxf>
    </rfmt>
    <rfmt sheetId="1" sqref="F864" start="0" length="0">
      <dxf>
        <alignment horizontal="center" vertical="top" readingOrder="0"/>
      </dxf>
    </rfmt>
    <rfmt sheetId="1" sqref="F865" start="0" length="0">
      <dxf>
        <alignment horizontal="center" vertical="top" readingOrder="0"/>
      </dxf>
    </rfmt>
    <rfmt sheetId="1" sqref="F866" start="0" length="0">
      <dxf>
        <alignment horizontal="center" vertical="top" readingOrder="0"/>
      </dxf>
    </rfmt>
    <rfmt sheetId="1" sqref="F867" start="0" length="0">
      <dxf>
        <alignment horizontal="center" vertical="top" readingOrder="0"/>
      </dxf>
    </rfmt>
    <rfmt sheetId="1" sqref="F868" start="0" length="0">
      <dxf>
        <alignment horizontal="center" vertical="top" readingOrder="0"/>
      </dxf>
    </rfmt>
    <rfmt sheetId="1" sqref="F869" start="0" length="0">
      <dxf>
        <alignment horizontal="center" vertical="top" readingOrder="0"/>
      </dxf>
    </rfmt>
    <rfmt sheetId="1" sqref="F870" start="0" length="0">
      <dxf>
        <alignment horizontal="center" vertical="top" readingOrder="0"/>
      </dxf>
    </rfmt>
    <rfmt sheetId="1" sqref="F871" start="0" length="0">
      <dxf>
        <alignment horizontal="center" vertical="top" readingOrder="0"/>
      </dxf>
    </rfmt>
    <rfmt sheetId="1" sqref="F872" start="0" length="0">
      <dxf>
        <alignment horizontal="center" vertical="top" readingOrder="0"/>
      </dxf>
    </rfmt>
    <rfmt sheetId="1" sqref="F873" start="0" length="0">
      <dxf>
        <alignment horizontal="center" vertical="top" readingOrder="0"/>
      </dxf>
    </rfmt>
    <rfmt sheetId="1" sqref="F874" start="0" length="0">
      <dxf>
        <alignment horizontal="center" vertical="top" readingOrder="0"/>
      </dxf>
    </rfmt>
    <rfmt sheetId="1" sqref="F875" start="0" length="0">
      <dxf>
        <alignment horizontal="center" vertical="top" readingOrder="0"/>
      </dxf>
    </rfmt>
    <rfmt sheetId="1" sqref="F876" start="0" length="0">
      <dxf>
        <alignment horizontal="center" vertical="top" readingOrder="0"/>
      </dxf>
    </rfmt>
    <rfmt sheetId="1" sqref="F877" start="0" length="0">
      <dxf>
        <alignment horizontal="center" vertical="top" readingOrder="0"/>
      </dxf>
    </rfmt>
    <rfmt sheetId="1" sqref="F878" start="0" length="0">
      <dxf>
        <alignment horizontal="center" vertical="top" readingOrder="0"/>
      </dxf>
    </rfmt>
    <rfmt sheetId="1" sqref="F879" start="0" length="0">
      <dxf>
        <alignment horizontal="center" vertical="top" readingOrder="0"/>
      </dxf>
    </rfmt>
    <rfmt sheetId="1" sqref="F880" start="0" length="0">
      <dxf>
        <alignment horizontal="center" vertical="top" readingOrder="0"/>
      </dxf>
    </rfmt>
    <rfmt sheetId="1" sqref="F881" start="0" length="0">
      <dxf>
        <alignment horizontal="center" vertical="top" readingOrder="0"/>
      </dxf>
    </rfmt>
    <rfmt sheetId="1" sqref="F882" start="0" length="0">
      <dxf>
        <alignment horizontal="center" vertical="top" readingOrder="0"/>
      </dxf>
    </rfmt>
    <rfmt sheetId="1" sqref="F883" start="0" length="0">
      <dxf>
        <alignment horizontal="center" vertical="top" readingOrder="0"/>
      </dxf>
    </rfmt>
    <rfmt sheetId="1" sqref="F884" start="0" length="0">
      <dxf>
        <alignment horizontal="center" vertical="top" readingOrder="0"/>
      </dxf>
    </rfmt>
    <rfmt sheetId="1" sqref="F885" start="0" length="0">
      <dxf>
        <alignment horizontal="center" vertical="top" readingOrder="0"/>
      </dxf>
    </rfmt>
    <rfmt sheetId="1" sqref="F1295" start="0" length="0">
      <dxf>
        <alignment horizontal="center" vertical="top" readingOrder="0"/>
      </dxf>
    </rfmt>
    <rfmt sheetId="1" sqref="F1777" start="0" length="0">
      <dxf>
        <alignment horizontal="center" vertical="top" readingOrder="0"/>
      </dxf>
    </rfmt>
    <rfmt sheetId="1" sqref="F888" start="0" length="0">
      <dxf>
        <alignment horizontal="center" vertical="top" readingOrder="0"/>
      </dxf>
    </rfmt>
    <rfmt sheetId="1" sqref="F1771" start="0" length="0">
      <dxf>
        <alignment horizontal="center" vertical="top" readingOrder="0"/>
      </dxf>
    </rfmt>
    <rfmt sheetId="1" sqref="F890" start="0" length="0">
      <dxf>
        <alignment horizontal="center" vertical="top" readingOrder="0"/>
      </dxf>
    </rfmt>
    <rfmt sheetId="1" sqref="F1307" start="0" length="0">
      <dxf>
        <alignment horizontal="center" vertical="top" readingOrder="0"/>
      </dxf>
    </rfmt>
    <rfmt sheetId="1" sqref="F892" start="0" length="0">
      <dxf>
        <alignment horizontal="center" vertical="top" readingOrder="0"/>
      </dxf>
    </rfmt>
    <rfmt sheetId="1" sqref="F893" start="0" length="0">
      <dxf>
        <alignment horizontal="center" vertical="top" readingOrder="0"/>
      </dxf>
    </rfmt>
    <rfmt sheetId="1" sqref="F894" start="0" length="0">
      <dxf>
        <alignment horizontal="center" vertical="top" readingOrder="0"/>
      </dxf>
    </rfmt>
    <rfmt sheetId="1" sqref="F895" start="0" length="0">
      <dxf>
        <alignment horizontal="center" vertical="top" readingOrder="0"/>
      </dxf>
    </rfmt>
    <rfmt sheetId="1" sqref="F896" start="0" length="0">
      <dxf>
        <alignment horizontal="center" vertical="top" readingOrder="0"/>
      </dxf>
    </rfmt>
    <rfmt sheetId="1" sqref="F897" start="0" length="0">
      <dxf>
        <alignment horizontal="center" vertical="top" readingOrder="0"/>
      </dxf>
    </rfmt>
    <rfmt sheetId="1" sqref="F898" start="0" length="0">
      <dxf>
        <alignment horizontal="center" vertical="top" readingOrder="0"/>
      </dxf>
    </rfmt>
    <rfmt sheetId="1" sqref="F899" start="0" length="0">
      <dxf>
        <alignment horizontal="center" vertical="top" readingOrder="0"/>
      </dxf>
    </rfmt>
    <rfmt sheetId="1" sqref="F900" start="0" length="0">
      <dxf>
        <alignment horizontal="center" vertical="top" readingOrder="0"/>
      </dxf>
    </rfmt>
    <rfmt sheetId="1" sqref="F901" start="0" length="0">
      <dxf>
        <alignment horizontal="center" vertical="top" readingOrder="0"/>
      </dxf>
    </rfmt>
    <rfmt sheetId="1" sqref="F903" start="0" length="0">
      <dxf>
        <alignment horizontal="center" vertical="top" readingOrder="0"/>
      </dxf>
    </rfmt>
    <rfmt sheetId="1" sqref="F1308" start="0" length="0">
      <dxf>
        <alignment horizontal="center" vertical="top" readingOrder="0"/>
      </dxf>
    </rfmt>
    <rfmt sheetId="1" sqref="F904" start="0" length="0">
      <dxf>
        <alignment horizontal="center" vertical="top" readingOrder="0"/>
      </dxf>
    </rfmt>
    <rfmt sheetId="1" sqref="F905" start="0" length="0">
      <dxf>
        <alignment horizontal="center" vertical="top" readingOrder="0"/>
      </dxf>
    </rfmt>
    <rfmt sheetId="1" sqref="F906" start="0" length="0">
      <dxf>
        <alignment horizontal="center" vertical="top" readingOrder="0"/>
      </dxf>
    </rfmt>
    <rfmt sheetId="1" sqref="F907" start="0" length="0">
      <dxf>
        <alignment horizontal="center" vertical="top" readingOrder="0"/>
      </dxf>
    </rfmt>
    <rfmt sheetId="1" s="1" sqref="F908" start="0" length="0">
      <dxf>
        <font>
          <sz val="10"/>
          <color auto="1"/>
          <name val="Calibri"/>
          <scheme val="minor"/>
        </font>
        <numFmt numFmtId="1" formatCode="0"/>
        <alignment horizontal="center" wrapText="1" readingOrder="0"/>
      </dxf>
    </rfmt>
    <rfmt sheetId="1" sqref="F909" start="0" length="0">
      <dxf>
        <alignment horizontal="center" vertical="top" readingOrder="0"/>
      </dxf>
    </rfmt>
    <rfmt sheetId="1" sqref="F910" start="0" length="0">
      <dxf>
        <alignment horizontal="center" vertical="top" readingOrder="0"/>
      </dxf>
    </rfmt>
    <rfmt sheetId="1" sqref="F911" start="0" length="0">
      <dxf>
        <alignment horizontal="center" vertical="top" readingOrder="0"/>
      </dxf>
    </rfmt>
    <rfmt sheetId="1" sqref="F912" start="0" length="0">
      <dxf>
        <alignment horizontal="center" vertical="top" readingOrder="0"/>
      </dxf>
    </rfmt>
    <rfmt sheetId="1" sqref="F913" start="0" length="0">
      <dxf>
        <alignment horizontal="center" vertical="top" readingOrder="0"/>
      </dxf>
    </rfmt>
    <rfmt sheetId="1" sqref="F1094" start="0" length="0">
      <dxf>
        <alignment horizontal="center" vertical="top" readingOrder="0"/>
      </dxf>
    </rfmt>
    <rfmt sheetId="1" sqref="F915" start="0" length="0">
      <dxf>
        <alignment horizontal="center" vertical="top" readingOrder="0"/>
      </dxf>
    </rfmt>
    <rfmt sheetId="1" sqref="F916" start="0" length="0">
      <dxf>
        <alignment horizontal="center" vertical="top" readingOrder="0"/>
      </dxf>
    </rfmt>
    <rfmt sheetId="1" sqref="F1371" start="0" length="0">
      <dxf>
        <numFmt numFmtId="19" formatCode="m/d/yyyy"/>
        <alignment horizontal="center" vertical="top" readingOrder="0"/>
      </dxf>
    </rfmt>
    <rfmt sheetId="1" sqref="F918" start="0" length="0">
      <dxf>
        <alignment horizontal="center" vertical="top" readingOrder="0"/>
      </dxf>
    </rfmt>
    <rfmt sheetId="1" sqref="F919" start="0" length="0">
      <dxf>
        <alignment horizontal="center" vertical="top" readingOrder="0"/>
      </dxf>
    </rfmt>
    <rfmt sheetId="1" sqref="F920" start="0" length="0">
      <dxf>
        <alignment horizontal="center" vertical="top" readingOrder="0"/>
      </dxf>
    </rfmt>
    <rfmt sheetId="1" sqref="F921" start="0" length="0">
      <dxf>
        <alignment horizontal="center" vertical="top" readingOrder="0"/>
      </dxf>
    </rfmt>
    <rfmt sheetId="1" sqref="F922" start="0" length="0">
      <dxf>
        <alignment horizontal="center" vertical="top" readingOrder="0"/>
      </dxf>
    </rfmt>
    <rfmt sheetId="1" sqref="F923" start="0" length="0">
      <dxf>
        <alignment horizontal="center" vertical="top" readingOrder="0"/>
      </dxf>
    </rfmt>
    <rfmt sheetId="1" sqref="F924" start="0" length="0">
      <dxf>
        <alignment horizontal="center" vertical="top" readingOrder="0"/>
      </dxf>
    </rfmt>
    <rfmt sheetId="1" sqref="F925" start="0" length="0">
      <dxf>
        <numFmt numFmtId="19" formatCode="m/d/yyyy"/>
        <alignment horizontal="center" vertical="top" readingOrder="0"/>
      </dxf>
    </rfmt>
    <rfmt sheetId="1" sqref="F926" start="0" length="0">
      <dxf>
        <numFmt numFmtId="19" formatCode="m/d/yyyy"/>
        <alignment horizontal="center" vertical="top" readingOrder="0"/>
      </dxf>
    </rfmt>
    <rfmt sheetId="1" sqref="F927" start="0" length="0">
      <dxf>
        <numFmt numFmtId="19" formatCode="m/d/yyyy"/>
        <alignment horizontal="center" vertical="top" readingOrder="0"/>
      </dxf>
    </rfmt>
    <rfmt sheetId="1" sqref="F928" start="0" length="0">
      <dxf>
        <numFmt numFmtId="19" formatCode="m/d/yyyy"/>
        <alignment horizontal="center" vertical="top" readingOrder="0"/>
      </dxf>
    </rfmt>
    <rfmt sheetId="1" sqref="F929" start="0" length="0">
      <dxf>
        <numFmt numFmtId="19" formatCode="m/d/yyyy"/>
        <alignment horizontal="center" vertical="top" readingOrder="0"/>
      </dxf>
    </rfmt>
    <rfmt sheetId="1" sqref="F930" start="0" length="0">
      <dxf>
        <numFmt numFmtId="19" formatCode="m/d/yyyy"/>
        <alignment horizontal="center" vertical="top" readingOrder="0"/>
      </dxf>
    </rfmt>
    <rfmt sheetId="1" sqref="F931" start="0" length="0">
      <dxf>
        <alignment horizontal="center" vertical="top" readingOrder="0"/>
      </dxf>
    </rfmt>
    <rfmt sheetId="1" sqref="F932" start="0" length="0">
      <dxf>
        <alignment horizontal="center" vertical="top" readingOrder="0"/>
      </dxf>
    </rfmt>
    <rfmt sheetId="1" sqref="F933" start="0" length="0">
      <dxf>
        <alignment horizontal="center" vertical="top" readingOrder="0"/>
      </dxf>
    </rfmt>
    <rfmt sheetId="1" sqref="F934" start="0" length="0">
      <dxf>
        <alignment horizontal="center" vertical="top" readingOrder="0"/>
      </dxf>
    </rfmt>
    <rfmt sheetId="1" sqref="F935" start="0" length="0">
      <dxf>
        <alignment horizontal="center" vertical="top" readingOrder="0"/>
      </dxf>
    </rfmt>
    <rfmt sheetId="1" sqref="F936" start="0" length="0">
      <dxf>
        <alignment horizontal="center" vertical="top" readingOrder="0"/>
      </dxf>
    </rfmt>
    <rfmt sheetId="1" sqref="F937" start="0" length="0">
      <dxf>
        <alignment horizontal="center" vertical="top" readingOrder="0"/>
      </dxf>
    </rfmt>
    <rfmt sheetId="1" sqref="F938" start="0" length="0">
      <dxf>
        <alignment horizontal="center" vertical="top" readingOrder="0"/>
      </dxf>
    </rfmt>
    <rfmt sheetId="1" sqref="F939" start="0" length="0">
      <dxf>
        <alignment horizontal="center" vertical="top" readingOrder="0"/>
      </dxf>
    </rfmt>
    <rfmt sheetId="1" sqref="F940" start="0" length="0">
      <dxf>
        <alignment horizontal="center" vertical="top" readingOrder="0"/>
      </dxf>
    </rfmt>
    <rfmt sheetId="1" sqref="F941" start="0" length="0">
      <dxf>
        <alignment horizontal="center" vertical="top" readingOrder="0"/>
      </dxf>
    </rfmt>
    <rfmt sheetId="1" sqref="F942" start="0" length="0">
      <dxf>
        <alignment horizontal="center" vertical="top" readingOrder="0"/>
      </dxf>
    </rfmt>
    <rfmt sheetId="1" sqref="F943" start="0" length="0">
      <dxf>
        <alignment horizontal="center" vertical="top" readingOrder="0"/>
      </dxf>
    </rfmt>
    <rfmt sheetId="1" sqref="F944" start="0" length="0">
      <dxf>
        <alignment horizontal="center" vertical="top" readingOrder="0"/>
      </dxf>
    </rfmt>
    <rfmt sheetId="1" sqref="F945" start="0" length="0">
      <dxf>
        <alignment horizontal="center" vertical="top" readingOrder="0"/>
      </dxf>
    </rfmt>
    <rfmt sheetId="1" sqref="F947" start="0" length="0">
      <dxf>
        <alignment horizontal="center" vertical="top" readingOrder="0"/>
      </dxf>
    </rfmt>
    <rfmt sheetId="1" sqref="F1107" start="0" length="0">
      <dxf>
        <alignment horizontal="center" vertical="top" readingOrder="0"/>
      </dxf>
    </rfmt>
    <rfmt sheetId="1" sqref="F948" start="0" length="0">
      <dxf>
        <alignment horizontal="center" vertical="top" readingOrder="0"/>
      </dxf>
    </rfmt>
    <rfmt sheetId="1" sqref="F949" start="0" length="0">
      <dxf>
        <alignment horizontal="center" vertical="top" readingOrder="0"/>
      </dxf>
    </rfmt>
    <rfmt sheetId="1" sqref="F950" start="0" length="0">
      <dxf>
        <alignment horizontal="center" vertical="top" readingOrder="0"/>
      </dxf>
    </rfmt>
    <rfmt sheetId="1" sqref="F951" start="0" length="0">
      <dxf>
        <alignment horizontal="center" vertical="top" readingOrder="0"/>
      </dxf>
    </rfmt>
    <rfmt sheetId="1" sqref="F952" start="0" length="0">
      <dxf>
        <alignment horizontal="center" vertical="top" readingOrder="0"/>
      </dxf>
    </rfmt>
    <rfmt sheetId="1" sqref="F953" start="0" length="0">
      <dxf>
        <alignment horizontal="center" vertical="top" readingOrder="0"/>
      </dxf>
    </rfmt>
    <rfmt sheetId="1" sqref="F954" start="0" length="0">
      <dxf>
        <alignment horizontal="center" vertical="top" readingOrder="0"/>
      </dxf>
    </rfmt>
    <rfmt sheetId="1" sqref="F955" start="0" length="0">
      <dxf>
        <alignment horizontal="center" vertical="top" readingOrder="0"/>
      </dxf>
    </rfmt>
    <rfmt sheetId="1" sqref="F956" start="0" length="0">
      <dxf>
        <alignment horizontal="center" vertical="top" readingOrder="0"/>
      </dxf>
    </rfmt>
    <rfmt sheetId="1" sqref="F957" start="0" length="0">
      <dxf>
        <alignment horizontal="center" vertical="top" readingOrder="0"/>
      </dxf>
    </rfmt>
    <rfmt sheetId="1" sqref="F958" start="0" length="0">
      <dxf>
        <alignment horizontal="center" vertical="top" readingOrder="0"/>
      </dxf>
    </rfmt>
    <rfmt sheetId="1" sqref="F959" start="0" length="0">
      <dxf>
        <alignment horizontal="center" vertical="top" readingOrder="0"/>
      </dxf>
    </rfmt>
    <rfmt sheetId="1" sqref="F960" start="0" length="0">
      <dxf>
        <alignment horizontal="center" vertical="top" readingOrder="0"/>
      </dxf>
    </rfmt>
    <rfmt sheetId="1" sqref="F961" start="0" length="0">
      <dxf>
        <alignment horizontal="center" vertical="top" readingOrder="0"/>
      </dxf>
    </rfmt>
    <rfmt sheetId="1" sqref="F962" start="0" length="0">
      <dxf>
        <alignment horizontal="center" vertical="top" readingOrder="0"/>
      </dxf>
    </rfmt>
    <rfmt sheetId="1" sqref="F963" start="0" length="0">
      <dxf>
        <alignment horizontal="center" vertical="top" readingOrder="0"/>
      </dxf>
    </rfmt>
    <rfmt sheetId="1" sqref="F964" start="0" length="0">
      <dxf>
        <alignment horizontal="center" vertical="top" readingOrder="0"/>
      </dxf>
    </rfmt>
    <rfmt sheetId="1" sqref="F965" start="0" length="0">
      <dxf>
        <alignment horizontal="center" vertical="top" readingOrder="0"/>
      </dxf>
    </rfmt>
    <rfmt sheetId="1" sqref="F966" start="0" length="0">
      <dxf>
        <alignment horizontal="center" vertical="top" readingOrder="0"/>
      </dxf>
    </rfmt>
    <rfmt sheetId="1" sqref="F967" start="0" length="0">
      <dxf>
        <alignment horizontal="center" vertical="top" readingOrder="0"/>
      </dxf>
    </rfmt>
    <rfmt sheetId="1" sqref="F968" start="0" length="0">
      <dxf>
        <alignment horizontal="center" vertical="top" readingOrder="0"/>
      </dxf>
    </rfmt>
    <rfmt sheetId="1" sqref="F969" start="0" length="0">
      <dxf>
        <alignment horizontal="center" vertical="top" readingOrder="0"/>
      </dxf>
    </rfmt>
    <rfmt sheetId="1" sqref="F970" start="0" length="0">
      <dxf>
        <alignment horizontal="center" vertical="top" readingOrder="0"/>
      </dxf>
    </rfmt>
    <rfmt sheetId="1" sqref="F971" start="0" length="0">
      <dxf>
        <alignment horizontal="center" vertical="top" readingOrder="0"/>
      </dxf>
    </rfmt>
    <rfmt sheetId="1" sqref="F972" start="0" length="0">
      <dxf>
        <alignment horizontal="center" vertical="top" readingOrder="0"/>
      </dxf>
    </rfmt>
    <rfmt sheetId="1" sqref="F973" start="0" length="0">
      <dxf>
        <alignment horizontal="center" vertical="top" readingOrder="0"/>
      </dxf>
    </rfmt>
    <rfmt sheetId="1" sqref="F974" start="0" length="0">
      <dxf>
        <alignment horizontal="center" vertical="top" readingOrder="0"/>
      </dxf>
    </rfmt>
    <rfmt sheetId="1" sqref="F975" start="0" length="0">
      <dxf>
        <alignment horizontal="center" vertical="top" readingOrder="0"/>
      </dxf>
    </rfmt>
    <rfmt sheetId="1" sqref="F976" start="0" length="0">
      <dxf>
        <alignment horizontal="center" vertical="top" readingOrder="0"/>
      </dxf>
    </rfmt>
    <rfmt sheetId="1" sqref="F977" start="0" length="0">
      <dxf>
        <alignment horizontal="center" vertical="top" readingOrder="0"/>
      </dxf>
    </rfmt>
    <rfmt sheetId="1" sqref="F978" start="0" length="0">
      <dxf>
        <alignment horizontal="center" vertical="top" readingOrder="0"/>
      </dxf>
    </rfmt>
    <rfmt sheetId="1" sqref="F979" start="0" length="0">
      <dxf>
        <alignment horizontal="center" vertical="top" readingOrder="0"/>
      </dxf>
    </rfmt>
    <rfmt sheetId="1" sqref="F980" start="0" length="0">
      <dxf>
        <alignment horizontal="center" vertical="top" readingOrder="0"/>
      </dxf>
    </rfmt>
    <rfmt sheetId="1" sqref="F981" start="0" length="0">
      <dxf>
        <alignment horizontal="center" vertical="top" readingOrder="0"/>
      </dxf>
    </rfmt>
    <rfmt sheetId="1" sqref="F982" start="0" length="0">
      <dxf>
        <alignment horizontal="center" vertical="top" readingOrder="0"/>
      </dxf>
    </rfmt>
    <rfmt sheetId="1" sqref="F983" start="0" length="0">
      <dxf>
        <alignment horizontal="center" vertical="top" readingOrder="0"/>
      </dxf>
    </rfmt>
    <rfmt sheetId="1" sqref="F984" start="0" length="0">
      <dxf>
        <alignment horizontal="center" vertical="top" readingOrder="0"/>
      </dxf>
    </rfmt>
    <rfmt sheetId="1" sqref="F985" start="0" length="0">
      <dxf>
        <alignment horizontal="center" vertical="top" readingOrder="0"/>
      </dxf>
    </rfmt>
    <rfmt sheetId="1" sqref="F986" start="0" length="0">
      <dxf>
        <alignment horizontal="center" vertical="top" readingOrder="0"/>
      </dxf>
    </rfmt>
    <rfmt sheetId="1" sqref="F987" start="0" length="0">
      <dxf>
        <alignment horizontal="center" vertical="top" readingOrder="0"/>
      </dxf>
    </rfmt>
    <rfmt sheetId="1" sqref="F988" start="0" length="0">
      <dxf>
        <alignment horizontal="center" vertical="top" readingOrder="0"/>
      </dxf>
    </rfmt>
    <rfmt sheetId="1" sqref="F989" start="0" length="0">
      <dxf>
        <alignment horizontal="center" vertical="top" readingOrder="0"/>
      </dxf>
    </rfmt>
    <rfmt sheetId="1" sqref="F990" start="0" length="0">
      <dxf>
        <alignment horizontal="center" vertical="top" readingOrder="0"/>
      </dxf>
    </rfmt>
    <rfmt sheetId="1" sqref="F991" start="0" length="0">
      <dxf>
        <alignment horizontal="center" vertical="top" readingOrder="0"/>
      </dxf>
    </rfmt>
    <rfmt sheetId="1" sqref="F992" start="0" length="0">
      <dxf>
        <alignment horizontal="center" vertical="top" readingOrder="0"/>
      </dxf>
    </rfmt>
    <rfmt sheetId="1" sqref="F993" start="0" length="0">
      <dxf>
        <alignment horizontal="center" vertical="top" readingOrder="0"/>
      </dxf>
    </rfmt>
    <rfmt sheetId="1" sqref="F994" start="0" length="0">
      <dxf>
        <alignment horizontal="center" vertical="top" readingOrder="0"/>
      </dxf>
    </rfmt>
    <rfmt sheetId="1" sqref="F995" start="0" length="0">
      <dxf>
        <alignment horizontal="center" vertical="top" readingOrder="0"/>
      </dxf>
    </rfmt>
    <rfmt sheetId="1" sqref="F996" start="0" length="0">
      <dxf>
        <alignment horizontal="center" vertical="top" readingOrder="0"/>
      </dxf>
    </rfmt>
    <rfmt sheetId="1" sqref="F997" start="0" length="0">
      <dxf>
        <alignment horizontal="center" vertical="top" readingOrder="0"/>
      </dxf>
    </rfmt>
    <rfmt sheetId="1" sqref="F998" start="0" length="0">
      <dxf>
        <alignment horizontal="center" vertical="top" readingOrder="0"/>
      </dxf>
    </rfmt>
    <rfmt sheetId="1" sqref="F999" start="0" length="0">
      <dxf>
        <alignment horizontal="center" vertical="top" readingOrder="0"/>
      </dxf>
    </rfmt>
    <rfmt sheetId="1" sqref="F1000" start="0" length="0">
      <dxf>
        <alignment horizontal="center" vertical="top" readingOrder="0"/>
      </dxf>
    </rfmt>
    <rfmt sheetId="1" sqref="F1001" start="0" length="0">
      <dxf>
        <alignment horizontal="center" vertical="top" readingOrder="0"/>
      </dxf>
    </rfmt>
    <rfmt sheetId="1" sqref="F1002" start="0" length="0">
      <dxf>
        <alignment horizontal="center" vertical="top" readingOrder="0"/>
      </dxf>
    </rfmt>
    <rfmt sheetId="1" sqref="F1003" start="0" length="0">
      <dxf>
        <alignment horizontal="center" vertical="top" readingOrder="0"/>
      </dxf>
    </rfmt>
    <rfmt sheetId="1" sqref="F1004" start="0" length="0">
      <dxf>
        <alignment horizontal="center" vertical="top" readingOrder="0"/>
      </dxf>
    </rfmt>
    <rfmt sheetId="1" sqref="F1005" start="0" length="0">
      <dxf>
        <alignment horizontal="center" vertical="top" readingOrder="0"/>
      </dxf>
    </rfmt>
    <rfmt sheetId="1" sqref="F1006" start="0" length="0">
      <dxf>
        <alignment horizontal="center" vertical="top" readingOrder="0"/>
      </dxf>
    </rfmt>
    <rfmt sheetId="1" sqref="F1007" start="0" length="0">
      <dxf>
        <alignment horizontal="center" vertical="top" readingOrder="0"/>
      </dxf>
    </rfmt>
    <rfmt sheetId="1" sqref="F1008" start="0" length="0">
      <dxf>
        <alignment horizontal="center" vertical="top" readingOrder="0"/>
      </dxf>
    </rfmt>
    <rfmt sheetId="1" sqref="F1009" start="0" length="0">
      <dxf>
        <alignment horizontal="center" vertical="top" readingOrder="0"/>
      </dxf>
    </rfmt>
    <rfmt sheetId="1" sqref="F1010" start="0" length="0">
      <dxf>
        <alignment horizontal="center" vertical="top" readingOrder="0"/>
      </dxf>
    </rfmt>
    <rfmt sheetId="1" sqref="F1011" start="0" length="0">
      <dxf>
        <alignment horizontal="center" vertical="top" readingOrder="0"/>
      </dxf>
    </rfmt>
    <rfmt sheetId="1" sqref="F1012" start="0" length="0">
      <dxf>
        <alignment horizontal="center" vertical="top" readingOrder="0"/>
      </dxf>
    </rfmt>
    <rfmt sheetId="1" sqref="F1013" start="0" length="0">
      <dxf>
        <alignment horizontal="center" vertical="top" readingOrder="0"/>
      </dxf>
    </rfmt>
    <rfmt sheetId="1" sqref="F1014" start="0" length="0">
      <dxf>
        <alignment horizontal="center" vertical="top" readingOrder="0"/>
      </dxf>
    </rfmt>
    <rfmt sheetId="1" sqref="F1015" start="0" length="0">
      <dxf>
        <alignment horizontal="center" vertical="top" readingOrder="0"/>
      </dxf>
    </rfmt>
    <rfmt sheetId="1" sqref="F1016" start="0" length="0">
      <dxf>
        <alignment horizontal="center" vertical="top" readingOrder="0"/>
      </dxf>
    </rfmt>
    <rfmt sheetId="1" sqref="F1017" start="0" length="0">
      <dxf>
        <alignment horizontal="center" vertical="top" readingOrder="0"/>
      </dxf>
    </rfmt>
    <rfmt sheetId="1" sqref="F1018" start="0" length="0">
      <dxf>
        <alignment horizontal="center" vertical="top" readingOrder="0"/>
      </dxf>
    </rfmt>
    <rfmt sheetId="1" sqref="F1019" start="0" length="0">
      <dxf>
        <alignment horizontal="center" vertical="top" readingOrder="0"/>
      </dxf>
    </rfmt>
    <rfmt sheetId="1" sqref="F1020" start="0" length="0">
      <dxf>
        <alignment horizontal="center" vertical="top" readingOrder="0"/>
      </dxf>
    </rfmt>
    <rfmt sheetId="1" sqref="F1022" start="0" length="0">
      <dxf>
        <alignment horizontal="center" vertical="top" readingOrder="0"/>
      </dxf>
    </rfmt>
    <rfmt sheetId="1" sqref="F1052" start="0" length="0">
      <dxf>
        <alignment horizontal="center" vertical="top" readingOrder="0"/>
      </dxf>
    </rfmt>
    <rfmt sheetId="1" sqref="F1023" start="0" length="0">
      <dxf>
        <alignment horizontal="center" vertical="top" readingOrder="0"/>
      </dxf>
    </rfmt>
    <rfmt sheetId="1" sqref="F1024" start="0" length="0">
      <dxf>
        <alignment horizontal="center" vertical="top" readingOrder="0"/>
      </dxf>
    </rfmt>
    <rfmt sheetId="1" sqref="F1025" start="0" length="0">
      <dxf>
        <alignment horizontal="center" vertical="top" readingOrder="0"/>
      </dxf>
    </rfmt>
    <rfmt sheetId="1" sqref="F1026" start="0" length="0">
      <dxf>
        <alignment horizontal="center" vertical="top" readingOrder="0"/>
      </dxf>
    </rfmt>
    <rfmt sheetId="1" sqref="F1027" start="0" length="0">
      <dxf>
        <alignment horizontal="center" vertical="top" readingOrder="0"/>
      </dxf>
    </rfmt>
    <rfmt sheetId="1" sqref="F676" start="0" length="0">
      <dxf>
        <alignment horizontal="center" vertical="top" readingOrder="0"/>
      </dxf>
    </rfmt>
    <rfmt sheetId="1" sqref="F1029" start="0" length="0">
      <dxf>
        <alignment horizontal="center" vertical="top" readingOrder="0"/>
      </dxf>
    </rfmt>
    <rfmt sheetId="1" sqref="F1030" start="0" length="0">
      <dxf>
        <alignment horizontal="center" vertical="top" readingOrder="0"/>
      </dxf>
    </rfmt>
    <rfmt sheetId="1" sqref="F1031" start="0" length="0">
      <dxf>
        <alignment horizontal="center" vertical="top" readingOrder="0"/>
      </dxf>
    </rfmt>
    <rfmt sheetId="1" sqref="F1032" start="0" length="0">
      <dxf>
        <alignment horizontal="center" vertical="top" readingOrder="0"/>
      </dxf>
    </rfmt>
    <rfmt sheetId="1" sqref="F1033" start="0" length="0">
      <dxf>
        <alignment horizontal="center" vertical="top" readingOrder="0"/>
      </dxf>
    </rfmt>
    <rfmt sheetId="1" sqref="F1034" start="0" length="0">
      <dxf>
        <alignment horizontal="center" vertical="top" readingOrder="0"/>
      </dxf>
    </rfmt>
    <rfmt sheetId="1" sqref="F1035" start="0" length="0">
      <dxf>
        <alignment horizontal="center" vertical="top" readingOrder="0"/>
      </dxf>
    </rfmt>
    <rfmt sheetId="1" sqref="F1036" start="0" length="0">
      <dxf>
        <alignment horizontal="center" vertical="top" readingOrder="0"/>
      </dxf>
    </rfmt>
    <rfmt sheetId="1" sqref="F1037" start="0" length="0">
      <dxf>
        <alignment horizontal="center" vertical="top" readingOrder="0"/>
      </dxf>
    </rfmt>
    <rfmt sheetId="1" sqref="F1038" start="0" length="0">
      <dxf>
        <alignment horizontal="center" vertical="top" readingOrder="0"/>
      </dxf>
    </rfmt>
    <rfmt sheetId="1" sqref="F1039" start="0" length="0">
      <dxf>
        <alignment horizontal="center" vertical="top" readingOrder="0"/>
      </dxf>
    </rfmt>
    <rfmt sheetId="1" sqref="F1040" start="0" length="0">
      <dxf>
        <alignment horizontal="center" vertical="top" readingOrder="0"/>
      </dxf>
    </rfmt>
    <rfmt sheetId="1" sqref="F1041" start="0" length="0">
      <dxf>
        <alignment horizontal="center" vertical="top" readingOrder="0"/>
      </dxf>
    </rfmt>
    <rfmt sheetId="1" sqref="F1042" start="0" length="0">
      <dxf>
        <alignment horizontal="center" vertical="top" readingOrder="0"/>
      </dxf>
    </rfmt>
    <rfmt sheetId="1" sqref="F1043" start="0" length="0">
      <dxf>
        <alignment horizontal="center" vertical="top" readingOrder="0"/>
      </dxf>
    </rfmt>
    <rfmt sheetId="1" sqref="F1044" start="0" length="0">
      <dxf>
        <alignment horizontal="center" vertical="top" readingOrder="0"/>
      </dxf>
    </rfmt>
    <rfmt sheetId="1" sqref="F1045" start="0" length="0">
      <dxf>
        <alignment horizontal="center" vertical="top" readingOrder="0"/>
      </dxf>
    </rfmt>
    <rfmt sheetId="1" sqref="F1046" start="0" length="0">
      <dxf>
        <alignment horizontal="center" vertical="top" readingOrder="0"/>
      </dxf>
    </rfmt>
    <rfmt sheetId="1" sqref="F1047" start="0" length="0">
      <dxf>
        <alignment horizontal="center" vertical="top" readingOrder="0"/>
      </dxf>
    </rfmt>
    <rfmt sheetId="1" sqref="F1048" start="0" length="0">
      <dxf>
        <alignment horizontal="center" vertical="top" readingOrder="0"/>
      </dxf>
    </rfmt>
    <rfmt sheetId="1" sqref="F1049" start="0" length="0">
      <dxf>
        <alignment horizontal="center" vertical="top" readingOrder="0"/>
      </dxf>
    </rfmt>
    <rfmt sheetId="1" sqref="F253" start="0" length="0">
      <dxf>
        <alignment horizontal="center" vertical="top" readingOrder="0"/>
      </dxf>
    </rfmt>
    <rfmt sheetId="1" sqref="F1051" start="0" length="0">
      <dxf>
        <alignment horizontal="center" vertical="top" readingOrder="0"/>
      </dxf>
    </rfmt>
    <rfmt sheetId="1" sqref="F1053" start="0" length="0">
      <dxf>
        <alignment horizontal="center" vertical="top" readingOrder="0"/>
      </dxf>
    </rfmt>
    <rfmt sheetId="1" sqref="F1173" start="0" length="0">
      <dxf>
        <alignment horizontal="center" vertical="top" readingOrder="0"/>
      </dxf>
    </rfmt>
    <rfmt sheetId="1" sqref="F1054" start="0" length="0">
      <dxf>
        <alignment horizontal="center" vertical="top" readingOrder="0"/>
      </dxf>
    </rfmt>
    <rfmt sheetId="1" sqref="F1055" start="0" length="0">
      <dxf>
        <alignment horizontal="center" vertical="top" readingOrder="0"/>
      </dxf>
    </rfmt>
    <rfmt sheetId="1" sqref="F1056" start="0" length="0">
      <dxf>
        <alignment horizontal="center" vertical="top" readingOrder="0"/>
      </dxf>
    </rfmt>
    <rfmt sheetId="1" sqref="F1057" start="0" length="0">
      <dxf>
        <alignment horizontal="center" vertical="top" readingOrder="0"/>
      </dxf>
    </rfmt>
    <rfmt sheetId="1" sqref="F1058" start="0" length="0">
      <dxf>
        <alignment horizontal="center" vertical="top" readingOrder="0"/>
      </dxf>
    </rfmt>
    <rfmt sheetId="1" sqref="F1059" start="0" length="0">
      <dxf>
        <alignment horizontal="center" vertical="top" readingOrder="0"/>
      </dxf>
    </rfmt>
    <rfmt sheetId="1" sqref="F1060" start="0" length="0">
      <dxf>
        <alignment horizontal="center" vertical="top" readingOrder="0"/>
      </dxf>
    </rfmt>
    <rfmt sheetId="1" sqref="F1061" start="0" length="0">
      <dxf>
        <alignment horizontal="center" vertical="top" readingOrder="0"/>
      </dxf>
    </rfmt>
    <rfmt sheetId="1" sqref="F1062" start="0" length="0">
      <dxf>
        <alignment horizontal="center" vertical="top" readingOrder="0"/>
      </dxf>
    </rfmt>
    <rfmt sheetId="1" sqref="F1063" start="0" length="0">
      <dxf>
        <alignment horizontal="center" vertical="top" readingOrder="0"/>
      </dxf>
    </rfmt>
    <rfmt sheetId="1" sqref="F1064" start="0" length="0">
      <dxf>
        <alignment horizontal="center" vertical="top" readingOrder="0"/>
      </dxf>
    </rfmt>
    <rfmt sheetId="1" sqref="F1065" start="0" length="0">
      <dxf>
        <alignment horizontal="center" vertical="top" readingOrder="0"/>
      </dxf>
    </rfmt>
    <rfmt sheetId="1" sqref="F1066" start="0" length="0">
      <dxf>
        <alignment horizontal="center" vertical="top" readingOrder="0"/>
      </dxf>
    </rfmt>
    <rfmt sheetId="1" sqref="F1067" start="0" length="0">
      <dxf>
        <alignment horizontal="center" vertical="top" readingOrder="0"/>
      </dxf>
    </rfmt>
    <rfmt sheetId="1" sqref="F1068" start="0" length="0">
      <dxf>
        <alignment horizontal="center" vertical="top" readingOrder="0"/>
      </dxf>
    </rfmt>
    <rfmt sheetId="1" sqref="F1069" start="0" length="0">
      <dxf>
        <alignment horizontal="center" vertical="top" readingOrder="0"/>
      </dxf>
    </rfmt>
    <rfmt sheetId="1" sqref="F1070" start="0" length="0">
      <dxf>
        <alignment horizontal="center" vertical="top" readingOrder="0"/>
      </dxf>
    </rfmt>
    <rfmt sheetId="1" sqref="F1071" start="0" length="0">
      <dxf>
        <alignment horizontal="center" vertical="top" readingOrder="0"/>
      </dxf>
    </rfmt>
    <rfmt sheetId="1" sqref="F1072" start="0" length="0">
      <dxf>
        <alignment horizontal="center" vertical="top" readingOrder="0"/>
      </dxf>
    </rfmt>
    <rfmt sheetId="1" sqref="F1073" start="0" length="0">
      <dxf>
        <alignment horizontal="center" vertical="top" readingOrder="0"/>
      </dxf>
    </rfmt>
    <rfmt sheetId="1" sqref="F1074" start="0" length="0">
      <dxf>
        <alignment horizontal="center" vertical="top" readingOrder="0"/>
      </dxf>
    </rfmt>
    <rfmt sheetId="1" sqref="F1075" start="0" length="0">
      <dxf>
        <alignment horizontal="center" vertical="top" readingOrder="0"/>
      </dxf>
    </rfmt>
    <rfmt sheetId="1" sqref="F1076" start="0" length="0">
      <dxf>
        <alignment horizontal="center" vertical="top" readingOrder="0"/>
      </dxf>
    </rfmt>
    <rfmt sheetId="1" sqref="F1077" start="0" length="0">
      <dxf>
        <alignment horizontal="center" vertical="top" readingOrder="0"/>
      </dxf>
    </rfmt>
    <rfmt sheetId="1" sqref="F1078" start="0" length="0">
      <dxf>
        <alignment horizontal="center" vertical="top" readingOrder="0"/>
      </dxf>
    </rfmt>
    <rfmt sheetId="1" sqref="F1296" start="0" length="0">
      <dxf>
        <alignment horizontal="center" vertical="top" readingOrder="0"/>
      </dxf>
    </rfmt>
    <rfmt sheetId="1" sqref="F1080" start="0" length="0">
      <dxf>
        <alignment horizontal="center" vertical="top" readingOrder="0"/>
      </dxf>
    </rfmt>
    <rfmt sheetId="1" sqref="F1081" start="0" length="0">
      <dxf>
        <alignment horizontal="center" vertical="top" readingOrder="0"/>
      </dxf>
    </rfmt>
    <rfmt sheetId="1" sqref="F1082" start="0" length="0">
      <dxf>
        <alignment horizontal="center" vertical="top" readingOrder="0"/>
      </dxf>
    </rfmt>
    <rfmt sheetId="1" sqref="F1083" start="0" length="0">
      <dxf>
        <alignment horizontal="center" vertical="top" readingOrder="0"/>
      </dxf>
    </rfmt>
    <rfmt sheetId="1" sqref="F1084" start="0" length="0">
      <dxf>
        <alignment horizontal="center" vertical="top" readingOrder="0"/>
      </dxf>
    </rfmt>
    <rfmt sheetId="1" sqref="F1356" start="0" length="0">
      <dxf>
        <alignment horizontal="center" vertical="top" readingOrder="0"/>
      </dxf>
    </rfmt>
    <rfmt sheetId="1" sqref="F1086" start="0" length="0">
      <dxf>
        <alignment horizontal="center" vertical="top" readingOrder="0"/>
      </dxf>
    </rfmt>
    <rfmt sheetId="1" sqref="F1087" start="0" length="0">
      <dxf>
        <alignment horizontal="center" vertical="top" readingOrder="0"/>
      </dxf>
    </rfmt>
    <rfmt sheetId="1" sqref="F1088" start="0" length="0">
      <dxf>
        <alignment horizontal="center" vertical="top" readingOrder="0"/>
      </dxf>
    </rfmt>
    <rfmt sheetId="1" sqref="F1089" start="0" length="0">
      <dxf>
        <alignment horizontal="center" vertical="top" readingOrder="0"/>
      </dxf>
    </rfmt>
    <rfmt sheetId="1" sqref="F1090" start="0" length="0">
      <dxf>
        <alignment horizontal="center" vertical="top" readingOrder="0"/>
      </dxf>
    </rfmt>
    <rfmt sheetId="1" sqref="F835" start="0" length="0">
      <dxf>
        <alignment horizontal="center" vertical="top" readingOrder="0"/>
      </dxf>
    </rfmt>
    <rfmt sheetId="1" sqref="F1092" start="0" length="0">
      <dxf>
        <alignment horizontal="center" vertical="top" readingOrder="0"/>
      </dxf>
    </rfmt>
    <rfmt sheetId="1" sqref="F1079" start="0" length="0">
      <dxf>
        <alignment horizontal="center" vertical="top" readingOrder="0"/>
      </dxf>
    </rfmt>
    <rfmt sheetId="1" sqref="F1093" start="0" length="0">
      <dxf>
        <alignment horizontal="center" vertical="top" readingOrder="0"/>
      </dxf>
    </rfmt>
    <rfmt sheetId="1" sqref="F1095" start="0" length="0">
      <dxf>
        <alignment horizontal="center" vertical="top" readingOrder="0"/>
      </dxf>
    </rfmt>
    <rfmt sheetId="1" sqref="F851" start="0" length="0">
      <dxf>
        <alignment horizontal="center" vertical="top" readingOrder="0"/>
      </dxf>
    </rfmt>
    <rfmt sheetId="1" sqref="F1097" start="0" length="0">
      <dxf>
        <alignment horizontal="center" vertical="top" readingOrder="0"/>
      </dxf>
    </rfmt>
    <rfmt sheetId="1" sqref="F1098" start="0" length="0">
      <dxf>
        <alignment horizontal="center" vertical="top" readingOrder="0"/>
      </dxf>
    </rfmt>
    <rfmt sheetId="1" sqref="F1099" start="0" length="0">
      <dxf>
        <alignment horizontal="center" vertical="top" readingOrder="0"/>
      </dxf>
    </rfmt>
    <rfmt sheetId="1" sqref="F1461" start="0" length="0">
      <dxf>
        <alignment horizontal="center" vertical="top" readingOrder="0"/>
      </dxf>
    </rfmt>
    <rfmt sheetId="1" sqref="F1101" start="0" length="0">
      <dxf>
        <alignment horizontal="center" vertical="top" readingOrder="0"/>
      </dxf>
    </rfmt>
    <rfmt sheetId="1" sqref="F1423" start="0" length="0">
      <dxf>
        <alignment horizontal="center" vertical="top" readingOrder="0"/>
      </dxf>
    </rfmt>
    <rfmt sheetId="1" sqref="F1402" start="0" length="0">
      <dxf>
        <alignment horizontal="center" vertical="top" readingOrder="0"/>
      </dxf>
    </rfmt>
    <rfmt sheetId="1" sqref="F1104" start="0" length="0">
      <dxf>
        <alignment horizontal="center" vertical="top" readingOrder="0"/>
      </dxf>
    </rfmt>
    <rfmt sheetId="1" sqref="F1105" start="0" length="0">
      <dxf>
        <alignment horizontal="center" vertical="top" readingOrder="0"/>
      </dxf>
    </rfmt>
    <rfmt sheetId="1" sqref="F1106" start="0" length="0">
      <dxf>
        <alignment horizontal="center" vertical="top" readingOrder="0"/>
      </dxf>
    </rfmt>
    <rfmt sheetId="1" sqref="F1230" start="0" length="0">
      <dxf>
        <alignment horizontal="center" vertical="top" readingOrder="0"/>
      </dxf>
    </rfmt>
    <rfmt sheetId="1" sqref="F1108" start="0" length="0">
      <dxf>
        <alignment horizontal="center" vertical="top" readingOrder="0"/>
      </dxf>
    </rfmt>
    <rfmt sheetId="1" sqref="F1109" start="0" length="0">
      <dxf>
        <alignment horizontal="center" vertical="top" readingOrder="0"/>
      </dxf>
    </rfmt>
    <rfmt sheetId="1" sqref="F1110" start="0" length="0">
      <dxf>
        <alignment horizontal="center" vertical="top" readingOrder="0"/>
      </dxf>
    </rfmt>
    <rfmt sheetId="1" sqref="F1111" start="0" length="0">
      <dxf>
        <alignment horizontal="center" vertical="top" readingOrder="0"/>
      </dxf>
    </rfmt>
    <rfmt sheetId="1" sqref="F1112" start="0" length="0">
      <dxf>
        <alignment horizontal="center" vertical="top" readingOrder="0"/>
      </dxf>
    </rfmt>
    <rfmt sheetId="1" sqref="F1113" start="0" length="0">
      <dxf>
        <alignment horizontal="center" vertical="top" readingOrder="0"/>
      </dxf>
    </rfmt>
    <rfmt sheetId="1" sqref="F1114" start="0" length="0">
      <dxf>
        <alignment horizontal="center" vertical="top" readingOrder="0"/>
      </dxf>
    </rfmt>
    <rfmt sheetId="1" sqref="F1115" start="0" length="0">
      <dxf>
        <alignment horizontal="center" vertical="top" readingOrder="0"/>
      </dxf>
    </rfmt>
    <rfmt sheetId="1" sqref="F1116" start="0" length="0">
      <dxf>
        <alignment horizontal="center" vertical="top" readingOrder="0"/>
      </dxf>
    </rfmt>
    <rfmt sheetId="1" sqref="F1117" start="0" length="0">
      <dxf>
        <alignment horizontal="center" vertical="top" readingOrder="0"/>
      </dxf>
    </rfmt>
    <rfmt sheetId="1" sqref="F1118" start="0" length="0">
      <dxf>
        <alignment horizontal="center" vertical="top" readingOrder="0"/>
      </dxf>
    </rfmt>
    <rfmt sheetId="1" sqref="F891" start="0" length="0">
      <dxf>
        <alignment horizontal="center" vertical="top" readingOrder="0"/>
      </dxf>
    </rfmt>
    <rfmt sheetId="1" sqref="F1120" start="0" length="0">
      <dxf>
        <alignment horizontal="center" vertical="top" readingOrder="0"/>
      </dxf>
    </rfmt>
    <rfmt sheetId="1" sqref="F1121" start="0" length="0">
      <dxf>
        <alignment horizontal="center" vertical="top" readingOrder="0"/>
      </dxf>
    </rfmt>
    <rfmt sheetId="1" sqref="F1122" start="0" length="0">
      <dxf>
        <alignment horizontal="center" vertical="top" readingOrder="0"/>
      </dxf>
    </rfmt>
    <rfmt sheetId="1" sqref="F1123" start="0" length="0">
      <dxf>
        <alignment horizontal="center" vertical="top" readingOrder="0"/>
      </dxf>
    </rfmt>
    <rfmt sheetId="1" sqref="F1124" start="0" length="0">
      <dxf>
        <alignment horizontal="center" vertical="top" readingOrder="0"/>
      </dxf>
    </rfmt>
    <rfmt sheetId="1" sqref="F1237" start="0" length="0">
      <dxf>
        <alignment horizontal="center" vertical="top" readingOrder="0"/>
      </dxf>
    </rfmt>
    <rfmt sheetId="1" sqref="F1297" start="0" length="0">
      <dxf>
        <alignment horizontal="center" vertical="top" readingOrder="0"/>
      </dxf>
    </rfmt>
    <rfmt sheetId="1" sqref="F1127" start="0" length="0">
      <dxf>
        <alignment horizontal="center" vertical="top" readingOrder="0"/>
      </dxf>
    </rfmt>
    <rfmt sheetId="1" sqref="F1128" start="0" length="0">
      <dxf>
        <alignment horizontal="center" vertical="top" readingOrder="0"/>
      </dxf>
    </rfmt>
    <rfmt sheetId="1" sqref="F1129" start="0" length="0">
      <dxf>
        <alignment horizontal="center" vertical="top" readingOrder="0"/>
      </dxf>
    </rfmt>
    <rfmt sheetId="1" sqref="F1130" start="0" length="0">
      <dxf>
        <alignment horizontal="center" vertical="top" readingOrder="0"/>
      </dxf>
    </rfmt>
    <rfmt sheetId="1" sqref="F1131" start="0" length="0">
      <dxf>
        <alignment horizontal="center" vertical="top" readingOrder="0"/>
      </dxf>
    </rfmt>
    <rfmt sheetId="1" sqref="F1132" start="0" length="0">
      <dxf>
        <alignment horizontal="center" vertical="top" readingOrder="0"/>
      </dxf>
    </rfmt>
    <rfmt sheetId="1" sqref="F1133" start="0" length="0">
      <dxf>
        <alignment horizontal="center" vertical="top" readingOrder="0"/>
      </dxf>
    </rfmt>
    <rfmt sheetId="1" sqref="F1134" start="0" length="0">
      <dxf>
        <alignment horizontal="center" vertical="top" readingOrder="0"/>
      </dxf>
    </rfmt>
    <rfmt sheetId="1" sqref="F1135" start="0" length="0">
      <dxf>
        <alignment horizontal="center" vertical="top" readingOrder="0"/>
      </dxf>
    </rfmt>
    <rfmt sheetId="1" sqref="F1136" start="0" length="0">
      <dxf>
        <alignment horizontal="center" vertical="top" readingOrder="0"/>
      </dxf>
    </rfmt>
    <rfmt sheetId="1" sqref="F1137" start="0" length="0">
      <dxf>
        <alignment horizontal="center" vertical="top" readingOrder="0"/>
      </dxf>
    </rfmt>
    <rfmt sheetId="1" sqref="F1138" start="0" length="0">
      <dxf>
        <alignment horizontal="center" vertical="top" readingOrder="0"/>
      </dxf>
    </rfmt>
    <rfmt sheetId="1" sqref="F1139" start="0" length="0">
      <dxf>
        <alignment horizontal="center" vertical="top" readingOrder="0"/>
      </dxf>
    </rfmt>
    <rfmt sheetId="1" sqref="F1140" start="0" length="0">
      <dxf>
        <alignment horizontal="center" vertical="top" readingOrder="0"/>
      </dxf>
    </rfmt>
    <rfmt sheetId="1" sqref="F1141" start="0" length="0">
      <dxf>
        <alignment horizontal="center" vertical="top" readingOrder="0"/>
      </dxf>
    </rfmt>
    <rfmt sheetId="1" sqref="F1142" start="0" length="0">
      <dxf>
        <alignment horizontal="center" vertical="top" readingOrder="0"/>
      </dxf>
    </rfmt>
    <rfmt sheetId="1" sqref="F1143" start="0" length="0">
      <dxf>
        <alignment horizontal="center" vertical="top" readingOrder="0"/>
      </dxf>
    </rfmt>
    <rfmt sheetId="1" sqref="F1144" start="0" length="0">
      <dxf>
        <alignment horizontal="center" vertical="top" readingOrder="0"/>
      </dxf>
    </rfmt>
    <rfmt sheetId="1" sqref="F1145" start="0" length="0">
      <dxf>
        <alignment horizontal="center" vertical="top" readingOrder="0"/>
      </dxf>
    </rfmt>
    <rfmt sheetId="1" sqref="F1411" start="0" length="0">
      <dxf>
        <alignment horizontal="center" vertical="top" readingOrder="0"/>
      </dxf>
    </rfmt>
    <rfmt sheetId="1" sqref="F1147" start="0" length="0">
      <dxf>
        <alignment horizontal="center" vertical="top" readingOrder="0"/>
      </dxf>
    </rfmt>
    <rfmt sheetId="1" sqref="F1148" start="0" length="0">
      <dxf>
        <alignment horizontal="center" vertical="top" readingOrder="0"/>
      </dxf>
    </rfmt>
    <rfmt sheetId="1" sqref="F1149" start="0" length="0">
      <dxf>
        <alignment horizontal="center" vertical="top" readingOrder="0"/>
      </dxf>
    </rfmt>
    <rfmt sheetId="1" sqref="F1150" start="0" length="0">
      <dxf>
        <alignment horizontal="center" vertical="top" readingOrder="0"/>
      </dxf>
    </rfmt>
    <rfmt sheetId="1" sqref="F775" start="0" length="0">
      <dxf>
        <alignment horizontal="center" vertical="top" readingOrder="0"/>
      </dxf>
    </rfmt>
    <rfmt sheetId="1" sqref="F1152" start="0" length="0">
      <dxf>
        <alignment horizontal="center" vertical="top" readingOrder="0"/>
      </dxf>
    </rfmt>
    <rfmt sheetId="1" sqref="F1437" start="0" length="0">
      <dxf>
        <alignment horizontal="center" vertical="top" readingOrder="0"/>
      </dxf>
    </rfmt>
    <rfmt sheetId="1" sqref="F1154" start="0" length="0">
      <dxf>
        <alignment horizontal="center" vertical="top" readingOrder="0"/>
      </dxf>
    </rfmt>
    <rfmt sheetId="1" sqref="F1157" start="0" length="0">
      <dxf>
        <alignment horizontal="center" vertical="top" readingOrder="0"/>
      </dxf>
    </rfmt>
    <rfmt sheetId="1" sqref="F1517" start="0" length="0">
      <dxf>
        <alignment horizontal="center" vertical="top" readingOrder="0"/>
      </dxf>
    </rfmt>
    <rfmt sheetId="1" sqref="F1557" start="0" length="0">
      <dxf>
        <alignment horizontal="center" vertical="top" readingOrder="0"/>
      </dxf>
    </rfmt>
    <rfmt sheetId="1" sqref="F1158" start="0" length="0">
      <dxf>
        <alignment horizontal="center" vertical="top" readingOrder="0"/>
      </dxf>
    </rfmt>
    <rfmt sheetId="1" sqref="F1159" start="0" length="0">
      <dxf>
        <alignment horizontal="center" vertical="top" readingOrder="0"/>
      </dxf>
    </rfmt>
    <rfmt sheetId="1" sqref="F1160" start="0" length="0">
      <dxf>
        <alignment horizontal="center" vertical="top" readingOrder="0"/>
      </dxf>
    </rfmt>
    <rfmt sheetId="1" sqref="F1161" start="0" length="0">
      <dxf>
        <alignment horizontal="center" vertical="top" readingOrder="0"/>
      </dxf>
    </rfmt>
    <rfmt sheetId="1" sqref="F1162" start="0" length="0">
      <dxf>
        <alignment horizontal="center" vertical="top" readingOrder="0"/>
      </dxf>
    </rfmt>
    <rfmt sheetId="1" sqref="F1163" start="0" length="0">
      <dxf>
        <alignment horizontal="center" vertical="top" readingOrder="0"/>
      </dxf>
    </rfmt>
    <rfmt sheetId="1" sqref="F1164" start="0" length="0">
      <dxf>
        <alignment horizontal="center" vertical="top" readingOrder="0"/>
      </dxf>
    </rfmt>
    <rfmt sheetId="1" sqref="F1165" start="0" length="0">
      <dxf>
        <alignment horizontal="center" vertical="top" readingOrder="0"/>
      </dxf>
    </rfmt>
    <rfmt sheetId="1" sqref="F1166" start="0" length="0">
      <dxf>
        <alignment horizontal="center" vertical="top" readingOrder="0"/>
      </dxf>
    </rfmt>
    <rfmt sheetId="1" sqref="F1167" start="0" length="0">
      <dxf>
        <alignment horizontal="center" vertical="top" readingOrder="0"/>
      </dxf>
    </rfmt>
    <rfmt sheetId="1" sqref="F1168" start="0" length="0">
      <dxf>
        <alignment horizontal="center" vertical="top" readingOrder="0"/>
      </dxf>
    </rfmt>
    <rfmt sheetId="1" sqref="F1169" start="0" length="0">
      <dxf>
        <alignment horizontal="center" vertical="top" readingOrder="0"/>
      </dxf>
    </rfmt>
    <rfmt sheetId="1" sqref="F1170" start="0" length="0">
      <dxf>
        <alignment horizontal="center" vertical="top" readingOrder="0"/>
      </dxf>
    </rfmt>
    <rfmt sheetId="1" sqref="F1171" start="0" length="0">
      <dxf>
        <alignment horizontal="center" vertical="top" readingOrder="0"/>
      </dxf>
    </rfmt>
    <rfmt sheetId="1" sqref="F1172" start="0" length="0">
      <dxf>
        <alignment horizontal="center" vertical="top" readingOrder="0"/>
      </dxf>
    </rfmt>
    <rfmt sheetId="1" sqref="F1702" start="0" length="0">
      <dxf>
        <alignment horizontal="center" vertical="top" readingOrder="0"/>
      </dxf>
    </rfmt>
    <rfmt sheetId="1" sqref="F1174" start="0" length="0">
      <dxf>
        <alignment horizontal="center" vertical="top" readingOrder="0"/>
      </dxf>
    </rfmt>
    <rfmt sheetId="1" sqref="F1175" start="0" length="0">
      <dxf>
        <alignment horizontal="center" vertical="top" readingOrder="0"/>
      </dxf>
    </rfmt>
    <rfmt sheetId="1" sqref="F1176" start="0" length="0">
      <dxf>
        <alignment horizontal="center" vertical="top" readingOrder="0"/>
      </dxf>
    </rfmt>
    <rfmt sheetId="1" sqref="F1177" start="0" length="0">
      <dxf>
        <alignment horizontal="center" vertical="top" readingOrder="0"/>
      </dxf>
    </rfmt>
    <rfmt sheetId="1" sqref="F1178" start="0" length="0">
      <dxf>
        <alignment horizontal="center" vertical="top" readingOrder="0"/>
      </dxf>
    </rfmt>
    <rfmt sheetId="1" sqref="F1179" start="0" length="0">
      <dxf>
        <alignment horizontal="center" vertical="top" readingOrder="0"/>
      </dxf>
    </rfmt>
    <rfmt sheetId="1" sqref="F1180" start="0" length="0">
      <dxf>
        <alignment horizontal="center" vertical="top" readingOrder="0"/>
      </dxf>
    </rfmt>
    <rfmt sheetId="1" sqref="F1181" start="0" length="0">
      <dxf>
        <alignment horizontal="center" vertical="top" readingOrder="0"/>
      </dxf>
    </rfmt>
    <rfmt sheetId="1" sqref="F1182" start="0" length="0">
      <dxf>
        <alignment horizontal="center" vertical="top" readingOrder="0"/>
      </dxf>
    </rfmt>
    <rfmt sheetId="1" sqref="F1183" start="0" length="0">
      <dxf>
        <alignment horizontal="center" vertical="top" readingOrder="0"/>
      </dxf>
    </rfmt>
    <rfmt sheetId="1" sqref="F1184" start="0" length="0">
      <dxf>
        <alignment horizontal="center" vertical="top" readingOrder="0"/>
      </dxf>
    </rfmt>
    <rfmt sheetId="1" sqref="F1185" start="0" length="0">
      <dxf>
        <alignment horizontal="center" vertical="top" readingOrder="0"/>
      </dxf>
    </rfmt>
    <rfmt sheetId="1" sqref="F1208" start="0" length="0">
      <dxf>
        <alignment horizontal="center" vertical="top" readingOrder="0"/>
      </dxf>
    </rfmt>
    <rfmt sheetId="1" sqref="F1187" start="0" length="0">
      <dxf>
        <alignment horizontal="center" vertical="top" readingOrder="0"/>
      </dxf>
    </rfmt>
    <rfmt sheetId="1" sqref="F1188" start="0" length="0">
      <dxf>
        <alignment horizontal="center" vertical="top" readingOrder="0"/>
      </dxf>
    </rfmt>
    <rfmt sheetId="1" sqref="F1189" start="0" length="0">
      <dxf>
        <alignment horizontal="center" vertical="top" readingOrder="0"/>
      </dxf>
    </rfmt>
    <rfmt sheetId="1" sqref="F1190" start="0" length="0">
      <dxf>
        <alignment horizontal="center" vertical="top" readingOrder="0"/>
      </dxf>
    </rfmt>
    <rfmt sheetId="1" sqref="F1192" start="0" length="0">
      <dxf>
        <alignment horizontal="center" vertical="top" readingOrder="0"/>
      </dxf>
    </rfmt>
    <rfmt sheetId="1" sqref="F1540" start="0" length="0">
      <dxf>
        <alignment horizontal="center" vertical="top" readingOrder="0"/>
      </dxf>
    </rfmt>
    <rfmt sheetId="1" sqref="F1193" start="0" length="0">
      <dxf>
        <alignment horizontal="center" vertical="top" readingOrder="0"/>
      </dxf>
    </rfmt>
    <rfmt sheetId="1" sqref="F1194" start="0" length="0">
      <dxf>
        <alignment horizontal="center" vertical="top" readingOrder="0"/>
      </dxf>
    </rfmt>
    <rfmt sheetId="1" sqref="F1195" start="0" length="0">
      <dxf>
        <alignment horizontal="center" vertical="top" readingOrder="0"/>
      </dxf>
    </rfmt>
    <rfmt sheetId="1" sqref="F1196" start="0" length="0">
      <dxf>
        <alignment horizontal="center" vertical="top" readingOrder="0"/>
      </dxf>
    </rfmt>
    <rfmt sheetId="1" sqref="F1197" start="0" length="0">
      <dxf>
        <alignment horizontal="center" vertical="top" readingOrder="0"/>
      </dxf>
    </rfmt>
    <rfmt sheetId="1" sqref="F1199" start="0" length="0">
      <dxf>
        <alignment horizontal="center" vertical="top" readingOrder="0"/>
      </dxf>
    </rfmt>
    <rfmt sheetId="1" sqref="F1200" start="0" length="0">
      <dxf>
        <alignment horizontal="center" vertical="top" readingOrder="0"/>
      </dxf>
    </rfmt>
    <rfmt sheetId="1" sqref="F1343" start="0" length="0">
      <dxf>
        <alignment horizontal="center" vertical="top" readingOrder="0"/>
      </dxf>
    </rfmt>
    <rfmt sheetId="1" sqref="F1201" start="0" length="0">
      <dxf>
        <alignment horizontal="center" vertical="top" readingOrder="0"/>
      </dxf>
    </rfmt>
    <rfmt sheetId="1" sqref="F1202" start="0" length="0">
      <dxf>
        <alignment horizontal="center" vertical="top" readingOrder="0"/>
      </dxf>
    </rfmt>
    <rfmt sheetId="1" sqref="F1203" start="0" length="0">
      <dxf>
        <alignment horizontal="center" vertical="top" readingOrder="0"/>
      </dxf>
    </rfmt>
    <rfmt sheetId="1" sqref="F1204" start="0" length="0">
      <dxf>
        <alignment horizontal="center" vertical="top" readingOrder="0"/>
      </dxf>
    </rfmt>
    <rfmt sheetId="1" sqref="F1205" start="0" length="0">
      <dxf>
        <alignment horizontal="center" vertical="top" readingOrder="0"/>
      </dxf>
    </rfmt>
    <rfmt sheetId="1" sqref="F1206" start="0" length="0">
      <dxf>
        <alignment horizontal="center" vertical="top" readingOrder="0"/>
      </dxf>
    </rfmt>
    <rfmt sheetId="1" sqref="F1207" start="0" length="0">
      <dxf>
        <alignment horizontal="center" vertical="top" readingOrder="0"/>
      </dxf>
    </rfmt>
    <rfmt sheetId="1" sqref="F1209" start="0" length="0">
      <dxf>
        <alignment horizontal="center" vertical="top" readingOrder="0"/>
      </dxf>
    </rfmt>
    <rfmt sheetId="1" sqref="F1210" start="0" length="0">
      <dxf>
        <alignment horizontal="center" vertical="top" readingOrder="0"/>
      </dxf>
    </rfmt>
    <rfmt sheetId="1" sqref="F1211" start="0" length="0">
      <dxf>
        <alignment horizontal="center" vertical="top" readingOrder="0"/>
      </dxf>
    </rfmt>
    <rfmt sheetId="1" sqref="F1238" start="0" length="0">
      <dxf>
        <alignment horizontal="center" vertical="top" readingOrder="0"/>
      </dxf>
    </rfmt>
    <rfmt sheetId="1" sqref="F1212" start="0" length="0">
      <dxf>
        <alignment horizontal="center" vertical="top" readingOrder="0"/>
      </dxf>
    </rfmt>
    <rfmt sheetId="1" sqref="F1374" start="0" length="0">
      <dxf>
        <alignment horizontal="center" vertical="top" readingOrder="0"/>
      </dxf>
    </rfmt>
    <rfmt sheetId="1" sqref="F1214" start="0" length="0">
      <dxf>
        <alignment horizontal="center" vertical="top" readingOrder="0"/>
      </dxf>
    </rfmt>
    <rfmt sheetId="1" sqref="F1215" start="0" length="0">
      <dxf>
        <alignment horizontal="center" vertical="top" readingOrder="0"/>
      </dxf>
    </rfmt>
    <rfmt sheetId="1" sqref="F1216" start="0" length="0">
      <dxf>
        <alignment horizontal="center" vertical="top" readingOrder="0"/>
      </dxf>
    </rfmt>
    <rfmt sheetId="1" sqref="F1217" start="0" length="0">
      <dxf>
        <alignment horizontal="center" vertical="top" readingOrder="0"/>
      </dxf>
    </rfmt>
    <rfmt sheetId="1" sqref="F1218" start="0" length="0">
      <dxf>
        <alignment horizontal="center" vertical="top" readingOrder="0"/>
      </dxf>
    </rfmt>
    <rfmt sheetId="1" sqref="F1219" start="0" length="0">
      <dxf>
        <alignment horizontal="center" vertical="top" readingOrder="0"/>
      </dxf>
    </rfmt>
    <rfmt sheetId="1" sqref="F1220" start="0" length="0">
      <dxf>
        <alignment horizontal="center" vertical="top" readingOrder="0"/>
      </dxf>
    </rfmt>
    <rfmt sheetId="1" sqref="F1221" start="0" length="0">
      <dxf>
        <alignment horizontal="center" vertical="top" readingOrder="0"/>
      </dxf>
    </rfmt>
    <rfmt sheetId="1" sqref="F1222" start="0" length="0">
      <dxf>
        <alignment horizontal="center" vertical="top" readingOrder="0"/>
      </dxf>
    </rfmt>
    <rfmt sheetId="1" sqref="F1223" start="0" length="0">
      <dxf>
        <alignment horizontal="center" vertical="top" readingOrder="0"/>
      </dxf>
    </rfmt>
    <rfmt sheetId="1" sqref="F1224" start="0" length="0">
      <dxf>
        <alignment horizontal="center" vertical="top" readingOrder="0"/>
      </dxf>
    </rfmt>
    <rfmt sheetId="1" sqref="F1225" start="0" length="0">
      <dxf>
        <alignment horizontal="center" vertical="top" readingOrder="0"/>
      </dxf>
    </rfmt>
    <rfmt sheetId="1" sqref="F1226" start="0" length="0">
      <dxf>
        <alignment horizontal="center" vertical="top" readingOrder="0"/>
      </dxf>
    </rfmt>
    <rfmt sheetId="1" sqref="F1227" start="0" length="0">
      <dxf>
        <alignment horizontal="center" vertical="top" readingOrder="0"/>
      </dxf>
    </rfmt>
    <rfmt sheetId="1" sqref="F1228" start="0" length="0">
      <dxf>
        <alignment horizontal="center" vertical="top" readingOrder="0"/>
      </dxf>
    </rfmt>
    <rfmt sheetId="1" sqref="F1151" start="0" length="0">
      <dxf>
        <alignment horizontal="center" vertical="top" readingOrder="0"/>
      </dxf>
    </rfmt>
    <rfmt sheetId="1" sqref="F1100" start="0" length="0">
      <dxf>
        <alignment horizontal="center" vertical="top" readingOrder="0"/>
      </dxf>
    </rfmt>
    <rfmt sheetId="1" sqref="F1231" start="0" length="0">
      <dxf>
        <alignment horizontal="center" vertical="top" readingOrder="0"/>
      </dxf>
    </rfmt>
    <rfmt sheetId="1" sqref="F1232" start="0" length="0">
      <dxf>
        <alignment horizontal="center" vertical="top" readingOrder="0"/>
      </dxf>
    </rfmt>
    <rfmt sheetId="1" sqref="F1233" start="0" length="0">
      <dxf>
        <alignment horizontal="center" vertical="top" readingOrder="0"/>
      </dxf>
    </rfmt>
    <rfmt sheetId="1" sqref="F1298" start="0" length="0">
      <dxf>
        <alignment horizontal="center" vertical="top" readingOrder="0"/>
      </dxf>
    </rfmt>
    <rfmt sheetId="1" sqref="F1235" start="0" length="0">
      <dxf>
        <alignment horizontal="center" vertical="top" readingOrder="0"/>
      </dxf>
    </rfmt>
    <rfmt sheetId="1" sqref="F1153" start="0" length="0">
      <dxf>
        <alignment horizontal="center" vertical="top" readingOrder="0"/>
      </dxf>
    </rfmt>
    <rfmt sheetId="1" sqref="F1236" start="0" length="0">
      <dxf>
        <alignment horizontal="center" vertical="top" readingOrder="0"/>
      </dxf>
    </rfmt>
    <rfmt sheetId="1" sqref="F1096" start="0" length="0">
      <dxf>
        <alignment horizontal="center" vertical="top" readingOrder="0"/>
      </dxf>
    </rfmt>
    <rfmt sheetId="1" sqref="F1239" start="0" length="0">
      <dxf>
        <alignment horizontal="center" vertical="top" readingOrder="0"/>
      </dxf>
    </rfmt>
    <rfmt sheetId="1" sqref="F1240" start="0" length="0">
      <dxf>
        <alignment horizontal="center" vertical="top" readingOrder="0"/>
      </dxf>
    </rfmt>
    <rfmt sheetId="1" sqref="F1241" start="0" length="0">
      <dxf>
        <alignment horizontal="center" vertical="top" readingOrder="0"/>
      </dxf>
    </rfmt>
    <rfmt sheetId="1" sqref="F1242" start="0" length="0">
      <dxf>
        <alignment horizontal="center" vertical="top" readingOrder="0"/>
      </dxf>
    </rfmt>
    <rfmt sheetId="1" sqref="F1243" start="0" length="0">
      <dxf>
        <alignment horizontal="center" vertical="top" readingOrder="0"/>
      </dxf>
    </rfmt>
    <rfmt sheetId="1" sqref="F1244" start="0" length="0">
      <dxf>
        <alignment horizontal="center" vertical="top" readingOrder="0"/>
      </dxf>
    </rfmt>
    <rfmt sheetId="1" sqref="F1245" start="0" length="0">
      <dxf>
        <alignment horizontal="center" vertical="top" readingOrder="0"/>
      </dxf>
    </rfmt>
    <rfmt sheetId="1" sqref="F1246" start="0" length="0">
      <dxf>
        <alignment horizontal="center" vertical="top" readingOrder="0"/>
      </dxf>
    </rfmt>
    <rfmt sheetId="1" sqref="F1247" start="0" length="0">
      <dxf>
        <alignment horizontal="center" vertical="top" readingOrder="0"/>
      </dxf>
    </rfmt>
    <rfmt sheetId="1" sqref="F1248" start="0" length="0">
      <dxf>
        <alignment horizontal="center" vertical="top" readingOrder="0"/>
      </dxf>
    </rfmt>
    <rfmt sheetId="1" sqref="F1249" start="0" length="0">
      <dxf>
        <alignment horizontal="center" vertical="top" readingOrder="0"/>
      </dxf>
    </rfmt>
    <rfmt sheetId="1" sqref="F1250" start="0" length="0">
      <dxf>
        <alignment horizontal="center" vertical="top" readingOrder="0"/>
      </dxf>
    </rfmt>
    <rfmt sheetId="1" sqref="F1251" start="0" length="0">
      <dxf>
        <alignment horizontal="center" vertical="top" readingOrder="0"/>
      </dxf>
    </rfmt>
    <rfmt sheetId="1" sqref="F1252" start="0" length="0">
      <dxf>
        <alignment horizontal="center" vertical="top" readingOrder="0"/>
      </dxf>
    </rfmt>
    <rfmt sheetId="1" sqref="F1253" start="0" length="0">
      <dxf>
        <alignment horizontal="center" vertical="top" readingOrder="0"/>
      </dxf>
    </rfmt>
    <rfmt sheetId="1" sqref="F1254" start="0" length="0">
      <dxf>
        <alignment horizontal="center" vertical="top" readingOrder="0"/>
      </dxf>
    </rfmt>
    <rfmt sheetId="1" sqref="F1255" start="0" length="0">
      <dxf>
        <alignment horizontal="center" vertical="top" readingOrder="0"/>
      </dxf>
    </rfmt>
    <rfmt sheetId="1" sqref="F1256" start="0" length="0">
      <dxf>
        <alignment horizontal="center" vertical="top" readingOrder="0"/>
      </dxf>
    </rfmt>
    <rfmt sheetId="1" sqref="F1257" start="0" length="0">
      <dxf>
        <alignment horizontal="center" vertical="top" readingOrder="0"/>
      </dxf>
    </rfmt>
    <rfmt sheetId="1" sqref="F1258" start="0" length="0">
      <dxf>
        <alignment horizontal="center" vertical="top" readingOrder="0"/>
      </dxf>
    </rfmt>
    <rfmt sheetId="1" sqref="F1259" start="0" length="0">
      <dxf>
        <alignment horizontal="center" vertical="top" readingOrder="0"/>
      </dxf>
    </rfmt>
    <rfmt sheetId="1" sqref="F1260" start="0" length="0">
      <dxf>
        <alignment horizontal="center" vertical="top" readingOrder="0"/>
      </dxf>
    </rfmt>
    <rfmt sheetId="1" sqref="F1261" start="0" length="0">
      <dxf>
        <alignment horizontal="center" vertical="top" readingOrder="0"/>
      </dxf>
    </rfmt>
    <rfmt sheetId="1" sqref="F1262" start="0" length="0">
      <dxf>
        <alignment horizontal="center" vertical="top" readingOrder="0"/>
      </dxf>
    </rfmt>
    <rfmt sheetId="1" sqref="F1263" start="0" length="0">
      <dxf>
        <alignment horizontal="center" vertical="top" readingOrder="0"/>
      </dxf>
    </rfmt>
    <rfmt sheetId="1" sqref="F1264" start="0" length="0">
      <dxf>
        <alignment horizontal="center" vertical="top" readingOrder="0"/>
      </dxf>
    </rfmt>
    <rfmt sheetId="1" sqref="F1265" start="0" length="0">
      <dxf>
        <alignment horizontal="center" vertical="top" readingOrder="0"/>
      </dxf>
    </rfmt>
    <rfmt sheetId="1" sqref="F1266" start="0" length="0">
      <dxf>
        <alignment horizontal="center" vertical="top" readingOrder="0"/>
      </dxf>
    </rfmt>
    <rfmt sheetId="1" sqref="F1267" start="0" length="0">
      <dxf>
        <alignment horizontal="center" vertical="top" readingOrder="0"/>
      </dxf>
    </rfmt>
    <rfmt sheetId="1" sqref="F1268" start="0" length="0">
      <dxf>
        <alignment horizontal="center" vertical="top" readingOrder="0"/>
      </dxf>
    </rfmt>
    <rfmt sheetId="1" sqref="F1269" start="0" length="0">
      <dxf>
        <alignment horizontal="center" vertical="top" readingOrder="0"/>
      </dxf>
    </rfmt>
    <rfmt sheetId="1" sqref="F1270" start="0" length="0">
      <dxf>
        <alignment horizontal="center" vertical="top" readingOrder="0"/>
      </dxf>
    </rfmt>
    <rfmt sheetId="1" sqref="F1271" start="0" length="0">
      <dxf>
        <alignment horizontal="center" vertical="top" readingOrder="0"/>
      </dxf>
    </rfmt>
    <rfmt sheetId="1" sqref="F887" start="0" length="0">
      <dxf>
        <alignment horizontal="center" vertical="top" readingOrder="0"/>
      </dxf>
    </rfmt>
    <rfmt sheetId="1" sqref="F1272" start="0" length="0">
      <dxf>
        <alignment horizontal="center" vertical="top" readingOrder="0"/>
      </dxf>
    </rfmt>
    <rfmt sheetId="1" sqref="F1274" start="0" length="0">
      <dxf>
        <alignment horizontal="center" vertical="top" readingOrder="0"/>
      </dxf>
    </rfmt>
    <rfmt sheetId="1" sqref="F802" start="0" length="0">
      <dxf>
        <alignment horizontal="center" vertical="top" readingOrder="0"/>
      </dxf>
    </rfmt>
    <rfmt sheetId="1" sqref="F1276" start="0" length="0">
      <dxf>
        <alignment horizontal="center" vertical="top" readingOrder="0"/>
      </dxf>
    </rfmt>
    <rfmt sheetId="1" sqref="F1277" start="0" length="0">
      <dxf>
        <alignment horizontal="center" vertical="top" readingOrder="0"/>
      </dxf>
    </rfmt>
    <rfmt sheetId="1" sqref="F1278" start="0" length="0">
      <dxf>
        <alignment horizontal="center" vertical="top" readingOrder="0"/>
      </dxf>
    </rfmt>
    <rfmt sheetId="1" sqref="F1279" start="0" length="0">
      <dxf>
        <alignment horizontal="center" vertical="top" readingOrder="0"/>
      </dxf>
    </rfmt>
    <rfmt sheetId="1" sqref="F1280" start="0" length="0">
      <dxf>
        <alignment horizontal="center" vertical="top" readingOrder="0"/>
      </dxf>
    </rfmt>
    <rfmt sheetId="1" sqref="F1281" start="0" length="0">
      <dxf>
        <alignment horizontal="center" vertical="top" readingOrder="0"/>
      </dxf>
    </rfmt>
    <rfmt sheetId="1" sqref="F1282" start="0" length="0">
      <dxf>
        <alignment horizontal="center" vertical="top" readingOrder="0"/>
      </dxf>
    </rfmt>
    <rfmt sheetId="1" sqref="F1283" start="0" length="0">
      <dxf>
        <alignment horizontal="center" vertical="top" readingOrder="0"/>
      </dxf>
    </rfmt>
    <rfmt sheetId="1" sqref="F1284" start="0" length="0">
      <dxf>
        <alignment horizontal="center" vertical="top" readingOrder="0"/>
      </dxf>
    </rfmt>
    <rfmt sheetId="1" sqref="F1285" start="0" length="0">
      <dxf>
        <alignment horizontal="center" vertical="top" readingOrder="0"/>
      </dxf>
    </rfmt>
    <rfmt sheetId="1" sqref="F1286" start="0" length="0">
      <dxf>
        <alignment horizontal="center" vertical="top" readingOrder="0"/>
      </dxf>
    </rfmt>
    <rfmt sheetId="1" sqref="F1287" start="0" length="0">
      <dxf>
        <alignment horizontal="center" vertical="top" readingOrder="0"/>
      </dxf>
    </rfmt>
    <rfmt sheetId="1" sqref="F1288" start="0" length="0">
      <dxf>
        <alignment horizontal="center" vertical="top" readingOrder="0"/>
      </dxf>
    </rfmt>
    <rfmt sheetId="1" sqref="F1289" start="0" length="0">
      <dxf>
        <alignment horizontal="center" vertical="top" readingOrder="0"/>
      </dxf>
    </rfmt>
    <rfmt sheetId="1" sqref="F1290" start="0" length="0">
      <dxf>
        <alignment horizontal="center" vertical="top" readingOrder="0"/>
      </dxf>
    </rfmt>
    <rfmt sheetId="1" sqref="F1291" start="0" length="0">
      <dxf>
        <alignment horizontal="center" vertical="top" readingOrder="0"/>
      </dxf>
    </rfmt>
    <rfmt sheetId="1" sqref="F1292" start="0" length="0">
      <dxf>
        <alignment horizontal="center" vertical="top" readingOrder="0"/>
      </dxf>
    </rfmt>
    <rfmt sheetId="1" sqref="F1293" start="0" length="0">
      <dxf>
        <alignment horizontal="center" vertical="top" readingOrder="0"/>
      </dxf>
    </rfmt>
    <rfmt sheetId="1" sqref="F1294" start="0" length="0">
      <dxf>
        <alignment horizontal="center" vertical="top" readingOrder="0"/>
      </dxf>
    </rfmt>
    <rfmt sheetId="1" sqref="F1657" start="0" length="0">
      <dxf>
        <alignment horizontal="center" vertical="top" readingOrder="0"/>
      </dxf>
    </rfmt>
    <rfmt sheetId="1" sqref="F783" start="0" length="0">
      <dxf>
        <alignment horizontal="center" vertical="top" readingOrder="0"/>
      </dxf>
    </rfmt>
    <rfmt sheetId="1" sqref="F792" start="0" length="0">
      <dxf>
        <alignment horizontal="center" vertical="top" readingOrder="0"/>
      </dxf>
    </rfmt>
    <rfmt sheetId="1" sqref="F1234" start="0" length="0">
      <dxf>
        <alignment horizontal="center" vertical="top" readingOrder="0"/>
      </dxf>
    </rfmt>
    <rfmt sheetId="1" sqref="F1299" start="0" length="0">
      <dxf>
        <alignment horizontal="center" vertical="top" readingOrder="0"/>
      </dxf>
    </rfmt>
    <rfmt sheetId="1" sqref="F1155" start="0" length="0">
      <dxf>
        <alignment horizontal="center" vertical="top" readingOrder="0"/>
      </dxf>
    </rfmt>
    <rfmt sheetId="1" sqref="F1301" start="0" length="0">
      <dxf>
        <alignment horizontal="center" vertical="top" readingOrder="0"/>
      </dxf>
    </rfmt>
    <rfmt sheetId="1" sqref="F1302" start="0" length="0">
      <dxf>
        <alignment horizontal="center" vertical="top" readingOrder="0"/>
      </dxf>
    </rfmt>
    <rfmt sheetId="1" sqref="F1303" start="0" length="0">
      <dxf>
        <alignment horizontal="center" vertical="top" readingOrder="0"/>
      </dxf>
    </rfmt>
    <rfmt sheetId="1" sqref="F1304" start="0" length="0">
      <dxf>
        <alignment horizontal="center" vertical="top" readingOrder="0"/>
      </dxf>
    </rfmt>
    <rfmt sheetId="1" sqref="F1305" start="0" length="0">
      <dxf>
        <alignment horizontal="center" vertical="top" readingOrder="0"/>
      </dxf>
    </rfmt>
    <rfmt sheetId="1" sqref="F1426" start="0" length="0">
      <dxf>
        <alignment horizontal="center" vertical="top" readingOrder="0"/>
      </dxf>
    </rfmt>
    <rfmt sheetId="1" sqref="F704" start="0" length="0">
      <dxf>
        <alignment horizontal="center" vertical="top" readingOrder="0"/>
      </dxf>
    </rfmt>
    <rfmt sheetId="1" sqref="F902" start="0" length="0">
      <dxf>
        <alignment horizontal="center" vertical="top" readingOrder="0"/>
      </dxf>
    </rfmt>
    <rfmt sheetId="1" sqref="F1309" start="0" length="0">
      <dxf>
        <alignment horizontal="center" vertical="top" readingOrder="0"/>
      </dxf>
    </rfmt>
    <rfmt sheetId="1" sqref="F1310" start="0" length="0">
      <dxf>
        <alignment horizontal="center" vertical="top" readingOrder="0"/>
      </dxf>
    </rfmt>
    <rfmt sheetId="1" sqref="F1311" start="0" length="0">
      <dxf>
        <alignment horizontal="center" vertical="top" readingOrder="0"/>
      </dxf>
    </rfmt>
    <rfmt sheetId="1" sqref="F1312" start="0" length="0">
      <dxf>
        <alignment horizontal="center" vertical="top" readingOrder="0"/>
      </dxf>
    </rfmt>
    <rfmt sheetId="1" sqref="F1313" start="0" length="0">
      <dxf>
        <alignment horizontal="center" vertical="top" readingOrder="0"/>
      </dxf>
    </rfmt>
    <rcc rId="0" sId="1" dxf="1">
      <nc r="F1314" t="inlineStr">
        <is>
          <t>Y</t>
        </is>
      </nc>
      <ndxf>
        <alignment horizontal="center" vertical="top" readingOrder="0"/>
      </ndxf>
    </rcc>
    <rfmt sheetId="1" sqref="F1315" start="0" length="0">
      <dxf>
        <alignment horizontal="center" vertical="top" readingOrder="0"/>
      </dxf>
    </rfmt>
    <rfmt sheetId="1" sqref="F1316" start="0" length="0">
      <dxf>
        <alignment horizontal="center" vertical="top" readingOrder="0"/>
      </dxf>
    </rfmt>
    <rfmt sheetId="1" sqref="F1317" start="0" length="0">
      <dxf>
        <alignment horizontal="center" vertical="top" readingOrder="0"/>
      </dxf>
    </rfmt>
    <rfmt sheetId="1" sqref="F1318" start="0" length="0">
      <dxf>
        <alignment horizontal="center" vertical="top" readingOrder="0"/>
      </dxf>
    </rfmt>
    <rfmt sheetId="1" sqref="F1319" start="0" length="0">
      <dxf>
        <alignment horizontal="center" vertical="top" readingOrder="0"/>
      </dxf>
    </rfmt>
    <rfmt sheetId="1" sqref="F1320" start="0" length="0">
      <dxf>
        <alignment horizontal="center" vertical="top" readingOrder="0"/>
      </dxf>
    </rfmt>
    <rfmt sheetId="1" sqref="F1321" start="0" length="0">
      <dxf>
        <alignment horizontal="center" vertical="top" readingOrder="0"/>
      </dxf>
    </rfmt>
    <rfmt sheetId="1" sqref="F1322" start="0" length="0">
      <dxf>
        <alignment horizontal="center" vertical="top" readingOrder="0"/>
      </dxf>
    </rfmt>
    <rfmt sheetId="1" sqref="F1323" start="0" length="0">
      <dxf>
        <alignment horizontal="center" vertical="top" readingOrder="0"/>
      </dxf>
    </rfmt>
    <rfmt sheetId="1" sqref="F1324" start="0" length="0">
      <dxf>
        <alignment horizontal="center" vertical="top" readingOrder="0"/>
      </dxf>
    </rfmt>
    <rfmt sheetId="1" sqref="F1325" start="0" length="0">
      <dxf>
        <alignment horizontal="center" vertical="top" readingOrder="0"/>
      </dxf>
    </rfmt>
    <rfmt sheetId="1" sqref="F1326" start="0" length="0">
      <dxf>
        <alignment horizontal="center" vertical="top" readingOrder="0"/>
      </dxf>
    </rfmt>
    <rfmt sheetId="1" sqref="F1629" start="0" length="0">
      <dxf>
        <alignment horizontal="center" vertical="top" readingOrder="0"/>
      </dxf>
    </rfmt>
    <rfmt sheetId="1" sqref="F1328" start="0" length="0">
      <dxf>
        <alignment horizontal="center" vertical="top" readingOrder="0"/>
      </dxf>
    </rfmt>
    <rfmt sheetId="1" sqref="F1329" start="0" length="0">
      <dxf>
        <alignment horizontal="center" vertical="top" readingOrder="0"/>
      </dxf>
    </rfmt>
    <rfmt sheetId="1" sqref="F1330" start="0" length="0">
      <dxf>
        <alignment horizontal="center" vertical="top" readingOrder="0"/>
      </dxf>
    </rfmt>
    <rfmt sheetId="1" sqref="F1331" start="0" length="0">
      <dxf>
        <alignment horizontal="center" vertical="top" readingOrder="0"/>
      </dxf>
    </rfmt>
    <rfmt sheetId="1" sqref="F1333" start="0" length="0">
      <dxf>
        <alignment horizontal="center" vertical="top" readingOrder="0"/>
      </dxf>
    </rfmt>
    <rfmt sheetId="1" sqref="F1650" start="0" length="0">
      <dxf>
        <alignment horizontal="center" vertical="top" readingOrder="0"/>
      </dxf>
    </rfmt>
    <rfmt sheetId="1" sqref="F1334" start="0" length="0">
      <dxf>
        <alignment horizontal="center" vertical="top" readingOrder="0"/>
      </dxf>
    </rfmt>
    <rfmt sheetId="1" sqref="F1335" start="0" length="0">
      <dxf>
        <alignment horizontal="center" vertical="top" readingOrder="0"/>
      </dxf>
    </rfmt>
    <rfmt sheetId="1" sqref="F1336" start="0" length="0">
      <dxf>
        <alignment horizontal="center" vertical="top" readingOrder="0"/>
      </dxf>
    </rfmt>
    <rfmt sheetId="1" sqref="F1337" start="0" length="0">
      <dxf>
        <alignment horizontal="center" vertical="top" readingOrder="0"/>
      </dxf>
    </rfmt>
    <rfmt sheetId="1" sqref="F1338" start="0" length="0">
      <dxf>
        <alignment horizontal="center" vertical="top" readingOrder="0"/>
      </dxf>
    </rfmt>
    <rfmt sheetId="1" sqref="F1339" start="0" length="0">
      <dxf>
        <alignment horizontal="center" vertical="top" readingOrder="0"/>
      </dxf>
    </rfmt>
    <rfmt sheetId="1" sqref="F1340" start="0" length="0">
      <dxf>
        <alignment horizontal="center" vertical="top" readingOrder="0"/>
      </dxf>
    </rfmt>
    <rfmt sheetId="1" sqref="F1341" start="0" length="0">
      <dxf>
        <alignment horizontal="center" vertical="top" readingOrder="0"/>
      </dxf>
    </rfmt>
    <rfmt sheetId="1" sqref="F1342" start="0" length="0">
      <dxf>
        <alignment horizontal="center" vertical="top" readingOrder="0"/>
      </dxf>
    </rfmt>
    <rfmt sheetId="1" sqref="F1790" start="0" length="0">
      <dxf>
        <alignment horizontal="center" vertical="top" readingOrder="0"/>
      </dxf>
    </rfmt>
    <rfmt sheetId="1" sqref="F1344" start="0" length="0">
      <dxf>
        <alignment horizontal="center" vertical="top" readingOrder="0"/>
      </dxf>
    </rfmt>
    <rfmt sheetId="1" sqref="F1345" start="0" length="0">
      <dxf>
        <alignment horizontal="center" vertical="top" readingOrder="0"/>
      </dxf>
    </rfmt>
    <rfmt sheetId="1" sqref="F1346" start="0" length="0">
      <dxf>
        <alignment horizontal="center" vertical="top" readingOrder="0"/>
      </dxf>
    </rfmt>
    <rfmt sheetId="1" sqref="F1347" start="0" length="0">
      <dxf>
        <alignment horizontal="center" vertical="top" readingOrder="0"/>
      </dxf>
    </rfmt>
    <rfmt sheetId="1" sqref="F1348" start="0" length="0">
      <dxf>
        <alignment horizontal="center" vertical="top" readingOrder="0"/>
      </dxf>
    </rfmt>
    <rfmt sheetId="1" sqref="F946" start="0" length="0">
      <dxf>
        <alignment horizontal="center" vertical="top" readingOrder="0"/>
      </dxf>
    </rfmt>
    <rfmt sheetId="1" sqref="F1350" start="0" length="0">
      <dxf>
        <alignment horizontal="center" vertical="top" readingOrder="0"/>
      </dxf>
    </rfmt>
    <rfmt sheetId="1" sqref="F1526" start="0" length="0">
      <dxf>
        <alignment horizontal="center" vertical="top" readingOrder="0"/>
      </dxf>
    </rfmt>
    <rfmt sheetId="1" sqref="F1352" start="0" length="0">
      <dxf>
        <alignment horizontal="center" vertical="top" readingOrder="0"/>
      </dxf>
    </rfmt>
    <rfmt sheetId="1" sqref="F1353" start="0" length="0">
      <dxf>
        <alignment horizontal="center" vertical="top" readingOrder="0"/>
      </dxf>
    </rfmt>
    <rfmt sheetId="1" sqref="F1354" start="0" length="0">
      <dxf>
        <alignment horizontal="center" vertical="top" readingOrder="0"/>
      </dxf>
    </rfmt>
    <rfmt sheetId="1" sqref="F1355" start="0" length="0">
      <dxf>
        <alignment horizontal="center" vertical="top" readingOrder="0"/>
      </dxf>
    </rfmt>
    <rfmt sheetId="1" sqref="F857" start="0" length="0">
      <dxf>
        <alignment horizontal="center" vertical="top" readingOrder="0"/>
      </dxf>
    </rfmt>
    <rfmt sheetId="1" sqref="F1050" start="0" length="0">
      <dxf>
        <alignment horizontal="center" vertical="top" readingOrder="0"/>
      </dxf>
    </rfmt>
    <rfmt sheetId="1" sqref="F1358" start="0" length="0">
      <dxf>
        <alignment horizontal="center" vertical="top" readingOrder="0"/>
      </dxf>
    </rfmt>
    <rfmt sheetId="1" sqref="F1359" start="0" length="0">
      <dxf>
        <alignment horizontal="center" vertical="top" readingOrder="0"/>
      </dxf>
    </rfmt>
    <rfmt sheetId="1" sqref="F1360" start="0" length="0">
      <dxf>
        <alignment horizontal="center" vertical="top" readingOrder="0"/>
      </dxf>
    </rfmt>
    <rfmt sheetId="1" sqref="F1361" start="0" length="0">
      <dxf>
        <alignment horizontal="center" vertical="top" readingOrder="0"/>
      </dxf>
    </rfmt>
    <rfmt sheetId="1" sqref="F1362" start="0" length="0">
      <dxf>
        <alignment horizontal="center" vertical="top" readingOrder="0"/>
      </dxf>
    </rfmt>
    <rfmt sheetId="1" sqref="F1363" start="0" length="0">
      <dxf>
        <alignment horizontal="center" vertical="top" readingOrder="0"/>
      </dxf>
    </rfmt>
    <rfmt sheetId="1" sqref="F1364" start="0" length="0">
      <dxf>
        <alignment horizontal="center" vertical="top" readingOrder="0"/>
      </dxf>
    </rfmt>
    <rfmt sheetId="1" sqref="F1365" start="0" length="0">
      <dxf>
        <alignment horizontal="center" vertical="top" readingOrder="0"/>
      </dxf>
    </rfmt>
    <rfmt sheetId="1" sqref="F1366" start="0" length="0">
      <dxf>
        <alignment horizontal="center" vertical="top" readingOrder="0"/>
      </dxf>
    </rfmt>
    <rfmt sheetId="1" sqref="F1367" start="0" length="0">
      <dxf>
        <alignment horizontal="center" vertical="top" readingOrder="0"/>
      </dxf>
    </rfmt>
    <rfmt sheetId="1" sqref="F1368" start="0" length="0">
      <dxf>
        <alignment horizontal="center" vertical="top" readingOrder="0"/>
      </dxf>
    </rfmt>
    <rfmt sheetId="1" sqref="F1369" start="0" length="0">
      <dxf>
        <alignment horizontal="center" vertical="top" readingOrder="0"/>
      </dxf>
    </rfmt>
    <rfmt sheetId="1" sqref="F1370" start="0" length="0">
      <dxf>
        <alignment horizontal="center" vertical="top" readingOrder="0"/>
      </dxf>
    </rfmt>
    <rfmt sheetId="1" sqref="F715" start="0" length="0">
      <dxf>
        <alignment horizontal="center" vertical="top" readingOrder="0"/>
      </dxf>
    </rfmt>
    <rfmt sheetId="1" sqref="F1372" start="0" length="0">
      <dxf>
        <alignment horizontal="center" vertical="top" readingOrder="0"/>
      </dxf>
    </rfmt>
    <rfmt sheetId="1" sqref="F1373" start="0" length="0">
      <dxf>
        <alignment horizontal="center" vertical="top" readingOrder="0"/>
      </dxf>
    </rfmt>
    <rfmt sheetId="1" sqref="F1119" start="0" length="0">
      <dxf>
        <alignment horizontal="center" vertical="top" readingOrder="0"/>
      </dxf>
    </rfmt>
    <rfmt sheetId="1" sqref="F1375" start="0" length="0">
      <dxf>
        <alignment horizontal="center" vertical="top" readingOrder="0"/>
      </dxf>
    </rfmt>
    <rfmt sheetId="1" sqref="F1376" start="0" length="0">
      <dxf>
        <alignment horizontal="center" vertical="top" readingOrder="0"/>
      </dxf>
    </rfmt>
    <rfmt sheetId="1" sqref="F1377" start="0" length="0">
      <dxf>
        <alignment horizontal="center" vertical="top" readingOrder="0"/>
      </dxf>
    </rfmt>
    <rfmt sheetId="1" sqref="F1378" start="0" length="0">
      <dxf>
        <alignment horizontal="center" vertical="top" readingOrder="0"/>
      </dxf>
    </rfmt>
    <rfmt sheetId="1" sqref="F1379" start="0" length="0">
      <dxf>
        <alignment horizontal="center" vertical="top" readingOrder="0"/>
      </dxf>
    </rfmt>
    <rfmt sheetId="1" sqref="F1380" start="0" length="0">
      <dxf>
        <alignment horizontal="center" vertical="top" readingOrder="0"/>
      </dxf>
    </rfmt>
    <rfmt sheetId="1" sqref="F1381" start="0" length="0">
      <dxf>
        <alignment horizontal="center" vertical="top" readingOrder="0"/>
      </dxf>
    </rfmt>
    <rfmt sheetId="1" sqref="F1382" start="0" length="0">
      <dxf>
        <alignment horizontal="center" vertical="top" readingOrder="0"/>
      </dxf>
    </rfmt>
    <rfmt sheetId="1" sqref="F1383" start="0" length="0">
      <dxf>
        <alignment horizontal="center" vertical="top" readingOrder="0"/>
      </dxf>
    </rfmt>
    <rfmt sheetId="1" sqref="F1384" start="0" length="0">
      <dxf>
        <alignment horizontal="center" vertical="top" readingOrder="0"/>
      </dxf>
    </rfmt>
    <rfmt sheetId="1" sqref="F1385" start="0" length="0">
      <dxf>
        <alignment horizontal="center" vertical="top" readingOrder="0"/>
      </dxf>
    </rfmt>
    <rfmt sheetId="1" sqref="F1386" start="0" length="0">
      <dxf>
        <alignment horizontal="center" vertical="top" readingOrder="0"/>
      </dxf>
    </rfmt>
    <rfmt sheetId="1" sqref="F1387" start="0" length="0">
      <dxf>
        <alignment horizontal="center" vertical="top" readingOrder="0"/>
      </dxf>
    </rfmt>
    <rfmt sheetId="1" sqref="F837" start="0" length="0">
      <dxf>
        <alignment horizontal="center" vertical="top" readingOrder="0"/>
      </dxf>
    </rfmt>
    <rfmt sheetId="1" sqref="F1389" start="0" length="0">
      <dxf>
        <alignment horizontal="center" vertical="top" readingOrder="0"/>
      </dxf>
    </rfmt>
    <rfmt sheetId="1" sqref="F476" start="0" length="0">
      <dxf>
        <alignment horizontal="center" vertical="top" readingOrder="0"/>
      </dxf>
    </rfmt>
    <rfmt sheetId="1" sqref="F1391" start="0" length="0">
      <dxf>
        <alignment horizontal="center" vertical="top" readingOrder="0"/>
      </dxf>
    </rfmt>
    <rcc rId="0" sId="1" dxf="1">
      <nc r="F1392" t="inlineStr">
        <is>
          <t>n</t>
        </is>
      </nc>
      <ndxf>
        <alignment horizontal="center" vertical="top" readingOrder="0"/>
      </ndxf>
    </rcc>
    <rfmt sheetId="1" sqref="F1393" start="0" length="0">
      <dxf>
        <alignment horizontal="center" vertical="top" readingOrder="0"/>
      </dxf>
    </rfmt>
    <rfmt sheetId="1" sqref="F1394" start="0" length="0">
      <dxf>
        <alignment horizontal="center" vertical="top" readingOrder="0"/>
      </dxf>
    </rfmt>
    <rfmt sheetId="1" sqref="F1395" start="0" length="0">
      <dxf>
        <alignment horizontal="center" vertical="top" readingOrder="0"/>
      </dxf>
    </rfmt>
    <rfmt sheetId="1" sqref="F1396" start="0" length="0">
      <dxf>
        <alignment horizontal="center" vertical="top" readingOrder="0"/>
      </dxf>
    </rfmt>
    <rfmt sheetId="1" sqref="F1397" start="0" length="0">
      <dxf>
        <alignment horizontal="center" vertical="top" readingOrder="0"/>
      </dxf>
    </rfmt>
    <rfmt sheetId="1" sqref="F1398" start="0" length="0">
      <dxf>
        <alignment horizontal="center" vertical="top" readingOrder="0"/>
      </dxf>
    </rfmt>
    <rfmt sheetId="1" sqref="F1399" start="0" length="0">
      <dxf>
        <alignment horizontal="center" vertical="top" readingOrder="0"/>
      </dxf>
    </rfmt>
    <rfmt sheetId="1" sqref="F1400" start="0" length="0">
      <dxf>
        <alignment horizontal="center" vertical="top" readingOrder="0"/>
      </dxf>
    </rfmt>
    <rfmt sheetId="1" sqref="F1401" start="0" length="0">
      <dxf>
        <alignment horizontal="center" vertical="top" readingOrder="0"/>
      </dxf>
    </rfmt>
    <rfmt sheetId="1" sqref="F914" start="0" length="0">
      <dxf>
        <alignment horizontal="center" vertical="top" readingOrder="0"/>
      </dxf>
    </rfmt>
    <rfmt sheetId="1" sqref="F1403" start="0" length="0">
      <dxf>
        <alignment horizontal="center" vertical="top" readingOrder="0"/>
      </dxf>
    </rfmt>
    <rfmt sheetId="1" sqref="F1404" start="0" length="0">
      <dxf>
        <alignment horizontal="center" vertical="top" readingOrder="0"/>
      </dxf>
    </rfmt>
    <rfmt sheetId="1" sqref="F1405" start="0" length="0">
      <dxf>
        <alignment horizontal="center" vertical="top" readingOrder="0"/>
      </dxf>
    </rfmt>
    <rfmt sheetId="1" sqref="F1406" start="0" length="0">
      <dxf>
        <alignment horizontal="center" vertical="top" readingOrder="0"/>
      </dxf>
    </rfmt>
    <rfmt sheetId="1" sqref="F1407" start="0" length="0">
      <dxf>
        <alignment horizontal="center" vertical="top" readingOrder="0"/>
      </dxf>
    </rfmt>
    <rfmt sheetId="1" sqref="F1408" start="0" length="0">
      <dxf>
        <alignment horizontal="center" vertical="top" readingOrder="0"/>
      </dxf>
    </rfmt>
    <rfmt sheetId="1" sqref="F1409" start="0" length="0">
      <dxf>
        <alignment horizontal="center" vertical="top" readingOrder="0"/>
      </dxf>
    </rfmt>
    <rfmt sheetId="1" sqref="F1410" start="0" length="0">
      <dxf>
        <alignment horizontal="center" vertical="top" readingOrder="0"/>
      </dxf>
    </rfmt>
    <rfmt sheetId="1" sqref="F1349" start="0" length="0">
      <dxf>
        <alignment horizontal="center" vertical="top" readingOrder="0"/>
      </dxf>
    </rfmt>
    <rfmt sheetId="1" sqref="F1412" start="0" length="0">
      <dxf>
        <alignment horizontal="center" vertical="top" readingOrder="0"/>
      </dxf>
    </rfmt>
    <rcc rId="0" sId="1" dxf="1">
      <nc r="F1413" t="inlineStr">
        <is>
          <t>n</t>
        </is>
      </nc>
      <ndxf>
        <alignment horizontal="center" vertical="top" readingOrder="0"/>
      </ndxf>
    </rcc>
    <rcc rId="0" sId="1" dxf="1">
      <nc r="F1414" t="inlineStr">
        <is>
          <t>n</t>
        </is>
      </nc>
      <ndxf>
        <alignment horizontal="center" vertical="top" readingOrder="0"/>
      </ndxf>
    </rcc>
    <rfmt sheetId="1" sqref="F1415" start="0" length="0">
      <dxf>
        <alignment horizontal="center" vertical="top" readingOrder="0"/>
      </dxf>
    </rfmt>
    <rfmt sheetId="1" sqref="F1416" start="0" length="0">
      <dxf>
        <alignment horizontal="center" vertical="top" readingOrder="0"/>
      </dxf>
    </rfmt>
    <rfmt sheetId="1" sqref="F1720" start="0" length="0">
      <dxf>
        <alignment horizontal="center" vertical="top" readingOrder="0"/>
      </dxf>
    </rfmt>
    <rfmt sheetId="1" sqref="F1418" start="0" length="0">
      <dxf>
        <alignment horizontal="center" vertical="top" readingOrder="0"/>
      </dxf>
    </rfmt>
    <rfmt sheetId="1" sqref="F1419" start="0" length="0">
      <dxf>
        <alignment horizontal="center" vertical="top" readingOrder="0"/>
      </dxf>
    </rfmt>
    <rfmt sheetId="1" sqref="F1420" start="0" length="0">
      <dxf>
        <alignment horizontal="center" vertical="top" readingOrder="0"/>
      </dxf>
    </rfmt>
    <rfmt sheetId="1" sqref="F1421" start="0" length="0">
      <dxf>
        <alignment horizontal="center" vertical="top" readingOrder="0"/>
      </dxf>
    </rfmt>
    <rfmt sheetId="1" sqref="F1422" start="0" length="0">
      <dxf>
        <alignment horizontal="center" vertical="top" readingOrder="0"/>
      </dxf>
    </rfmt>
    <rfmt sheetId="1" sqref="F1085" start="0" length="0">
      <dxf>
        <alignment horizontal="center" vertical="top" readingOrder="0"/>
      </dxf>
    </rfmt>
    <rfmt sheetId="1" sqref="F1424" start="0" length="0">
      <dxf>
        <alignment horizontal="center" vertical="top" readingOrder="0"/>
      </dxf>
    </rfmt>
    <rfmt sheetId="1" sqref="F1425" start="0" length="0">
      <dxf>
        <alignment horizontal="center" vertical="top" readingOrder="0"/>
      </dxf>
    </rfmt>
    <rfmt sheetId="1" sqref="F1577" start="0" length="0">
      <dxf>
        <alignment horizontal="center" vertical="top" readingOrder="0"/>
      </dxf>
    </rfmt>
    <rfmt sheetId="1" sqref="F1427" start="0" length="0">
      <dxf>
        <alignment horizontal="center" vertical="top" readingOrder="0"/>
      </dxf>
    </rfmt>
    <rfmt sheetId="1" sqref="F1428" start="0" length="0">
      <dxf>
        <alignment horizontal="center" vertical="top" readingOrder="0"/>
      </dxf>
    </rfmt>
    <rfmt sheetId="1" sqref="F1429" start="0" length="0">
      <dxf>
        <alignment horizontal="center" vertical="top" readingOrder="0"/>
      </dxf>
    </rfmt>
    <rfmt sheetId="1" sqref="F1430" start="0" length="0">
      <dxf>
        <alignment horizontal="center" vertical="top" readingOrder="0"/>
      </dxf>
    </rfmt>
    <rfmt sheetId="1" sqref="F1431" start="0" length="0">
      <dxf>
        <alignment horizontal="center" vertical="top" readingOrder="0"/>
      </dxf>
    </rfmt>
    <rfmt sheetId="1" sqref="F1432" start="0" length="0">
      <dxf>
        <alignment horizontal="center" vertical="top" readingOrder="0"/>
      </dxf>
    </rfmt>
    <rfmt sheetId="1" sqref="F585" start="0" length="0">
      <dxf>
        <alignment horizontal="center" vertical="top" readingOrder="0"/>
      </dxf>
    </rfmt>
    <rfmt sheetId="1" sqref="F1434" start="0" length="0">
      <dxf>
        <alignment horizontal="center" vertical="top" readingOrder="0"/>
      </dxf>
    </rfmt>
    <rfmt sheetId="1" sqref="F1435" start="0" length="0">
      <dxf>
        <alignment horizontal="center" vertical="top" readingOrder="0"/>
      </dxf>
    </rfmt>
    <rfmt sheetId="1" sqref="F1433" start="0" length="0">
      <dxf>
        <alignment horizontal="center" vertical="top" readingOrder="0"/>
      </dxf>
    </rfmt>
    <rfmt sheetId="1" sqref="F1528" start="0" length="0">
      <dxf>
        <alignment horizontal="center" vertical="top" readingOrder="0"/>
      </dxf>
    </rfmt>
    <rfmt sheetId="1" sqref="F1438" start="0" length="0">
      <dxf>
        <alignment horizontal="center" vertical="top" readingOrder="0"/>
      </dxf>
    </rfmt>
    <rfmt sheetId="1" sqref="F1439" start="0" length="0">
      <dxf>
        <alignment horizontal="center" vertical="top" readingOrder="0"/>
      </dxf>
    </rfmt>
    <rfmt sheetId="1" sqref="F1440" start="0" length="0">
      <dxf>
        <alignment horizontal="center" vertical="top" readingOrder="0"/>
      </dxf>
    </rfmt>
    <rfmt sheetId="1" sqref="F1441" start="0" length="0">
      <dxf>
        <alignment horizontal="center" vertical="top" readingOrder="0"/>
      </dxf>
    </rfmt>
    <rfmt sheetId="1" sqref="F1712" start="0" length="0">
      <dxf>
        <alignment horizontal="center" vertical="top" readingOrder="0"/>
      </dxf>
    </rfmt>
    <rfmt sheetId="1" sqref="F1443" start="0" length="0">
      <dxf>
        <alignment horizontal="center" vertical="top" readingOrder="0"/>
      </dxf>
    </rfmt>
    <rfmt sheetId="1" sqref="F1444" start="0" length="0">
      <dxf>
        <alignment horizontal="center" vertical="top" readingOrder="0"/>
      </dxf>
    </rfmt>
    <rfmt sheetId="1" sqref="F1445" start="0" length="0">
      <dxf>
        <alignment horizontal="center" vertical="top" readingOrder="0"/>
      </dxf>
    </rfmt>
    <rfmt sheetId="1" sqref="F1446" start="0" length="0">
      <dxf>
        <alignment horizontal="center" vertical="top" readingOrder="0"/>
      </dxf>
    </rfmt>
    <rfmt sheetId="1" sqref="F1447" start="0" length="0">
      <dxf>
        <alignment horizontal="center" vertical="top" readingOrder="0"/>
      </dxf>
    </rfmt>
    <rfmt sheetId="1" sqref="F1448" start="0" length="0">
      <dxf>
        <alignment horizontal="center" vertical="top" readingOrder="0"/>
      </dxf>
    </rfmt>
    <rfmt sheetId="1" sqref="F1449" start="0" length="0">
      <dxf>
        <alignment horizontal="center" vertical="top" readingOrder="0"/>
      </dxf>
    </rfmt>
    <rfmt sheetId="1" sqref="F1125" start="0" length="0">
      <dxf>
        <alignment horizontal="center" vertical="top" readingOrder="0"/>
      </dxf>
    </rfmt>
    <rfmt sheetId="1" sqref="F1451" start="0" length="0">
      <dxf>
        <alignment horizontal="center" vertical="top" readingOrder="0"/>
      </dxf>
    </rfmt>
    <rfmt sheetId="1" sqref="F1452" start="0" length="0">
      <dxf>
        <alignment horizontal="center" vertical="top" readingOrder="0"/>
      </dxf>
    </rfmt>
    <rfmt sheetId="1" sqref="F1453" start="0" length="0">
      <dxf>
        <alignment horizontal="center" vertical="top" readingOrder="0"/>
      </dxf>
    </rfmt>
    <rfmt sheetId="1" sqref="F1454" start="0" length="0">
      <dxf>
        <alignment horizontal="center" vertical="top" readingOrder="0"/>
      </dxf>
    </rfmt>
    <rfmt sheetId="1" sqref="F1455" start="0" length="0">
      <dxf>
        <alignment horizontal="center" vertical="top" readingOrder="0"/>
      </dxf>
    </rfmt>
    <rfmt sheetId="1" sqref="F1456" start="0" length="0">
      <dxf>
        <alignment horizontal="center" vertical="top" readingOrder="0"/>
      </dxf>
    </rfmt>
    <rfmt sheetId="1" sqref="F1457" start="0" length="0">
      <dxf>
        <alignment horizontal="center" vertical="top" readingOrder="0"/>
      </dxf>
    </rfmt>
    <rfmt sheetId="1" sqref="F1458" start="0" length="0">
      <dxf>
        <alignment horizontal="center" vertical="top" readingOrder="0"/>
      </dxf>
    </rfmt>
    <rfmt sheetId="1" sqref="F1459" start="0" length="0">
      <dxf>
        <alignment horizontal="center" vertical="top" readingOrder="0"/>
      </dxf>
    </rfmt>
    <rfmt sheetId="1" sqref="F1388" start="0" length="0">
      <dxf>
        <alignment horizontal="center" vertical="top" readingOrder="0"/>
      </dxf>
    </rfmt>
    <rfmt sheetId="1" sqref="F1460" start="0" length="0">
      <dxf>
        <alignment horizontal="center" vertical="top" readingOrder="0"/>
      </dxf>
    </rfmt>
    <rfmt sheetId="1" sqref="F1462" start="0" length="0">
      <dxf>
        <alignment horizontal="center" vertical="top" readingOrder="0"/>
      </dxf>
    </rfmt>
    <rfmt sheetId="1" sqref="F1463" start="0" length="0">
      <dxf>
        <alignment horizontal="center" vertical="top" readingOrder="0"/>
      </dxf>
    </rfmt>
    <rfmt sheetId="1" sqref="F1464" start="0" length="0">
      <dxf>
        <alignment horizontal="center" vertical="top" readingOrder="0"/>
      </dxf>
    </rfmt>
    <rfmt sheetId="1" sqref="F1465" start="0" length="0">
      <dxf>
        <alignment horizontal="center" vertical="top" readingOrder="0"/>
      </dxf>
    </rfmt>
    <rfmt sheetId="1" sqref="F1466" start="0" length="0">
      <dxf>
        <alignment horizontal="center" vertical="top" readingOrder="0"/>
      </dxf>
    </rfmt>
    <rfmt sheetId="1" sqref="F1467" start="0" length="0">
      <dxf>
        <alignment horizontal="center" vertical="top" readingOrder="0"/>
      </dxf>
    </rfmt>
    <rfmt sheetId="1" sqref="F1468" start="0" length="0">
      <dxf>
        <alignment horizontal="center" vertical="top" readingOrder="0"/>
      </dxf>
    </rfmt>
    <rfmt sheetId="1" sqref="F1469" start="0" length="0">
      <dxf>
        <alignment horizontal="center" vertical="top" readingOrder="0"/>
      </dxf>
    </rfmt>
    <rfmt sheetId="1" sqref="F1470" start="0" length="0">
      <dxf>
        <alignment horizontal="center" vertical="top" readingOrder="0"/>
      </dxf>
    </rfmt>
    <rfmt sheetId="1" sqref="F1471" start="0" length="0">
      <dxf>
        <alignment horizontal="center" vertical="top" readingOrder="0"/>
      </dxf>
    </rfmt>
    <rfmt sheetId="1" sqref="F1472" start="0" length="0">
      <dxf>
        <alignment horizontal="center" vertical="top" readingOrder="0"/>
      </dxf>
    </rfmt>
    <rfmt sheetId="1" sqref="F1473" start="0" length="0">
      <dxf>
        <alignment horizontal="center" vertical="top" readingOrder="0"/>
      </dxf>
    </rfmt>
    <rfmt sheetId="1" sqref="F1474" start="0" length="0">
      <dxf>
        <alignment horizontal="center" vertical="top" readingOrder="0"/>
      </dxf>
    </rfmt>
    <rfmt sheetId="1" sqref="F1475" start="0" length="0">
      <dxf>
        <alignment horizontal="center" vertical="top" readingOrder="0"/>
      </dxf>
    </rfmt>
    <rcc rId="0" sId="1" dxf="1">
      <nc r="F1476" t="inlineStr">
        <is>
          <t>n</t>
        </is>
      </nc>
      <ndxf>
        <alignment horizontal="center" vertical="top" readingOrder="0"/>
      </ndxf>
    </rcc>
    <rfmt sheetId="1" sqref="F1477" start="0" length="0">
      <dxf>
        <alignment horizontal="center" vertical="top" readingOrder="0"/>
      </dxf>
    </rfmt>
    <rfmt sheetId="1" sqref="F1478" start="0" length="0">
      <dxf>
        <alignment horizontal="center" vertical="top" readingOrder="0"/>
      </dxf>
    </rfmt>
    <rfmt sheetId="1" sqref="F1479" start="0" length="0">
      <dxf>
        <alignment horizontal="center" vertical="top" readingOrder="0"/>
      </dxf>
    </rfmt>
    <rfmt sheetId="1" sqref="F1480" start="0" length="0">
      <dxf>
        <alignment horizontal="center" vertical="top" readingOrder="0"/>
      </dxf>
    </rfmt>
    <rfmt sheetId="1" sqref="F1481" start="0" length="0">
      <dxf>
        <alignment horizontal="center" vertical="top" readingOrder="0"/>
      </dxf>
    </rfmt>
    <rfmt sheetId="1" sqref="F1482" start="0" length="0">
      <dxf>
        <alignment horizontal="center" vertical="top" readingOrder="0"/>
      </dxf>
    </rfmt>
    <rfmt sheetId="1" sqref="F1483" start="0" length="0">
      <dxf>
        <alignment horizontal="center" vertical="top" readingOrder="0"/>
      </dxf>
    </rfmt>
    <rcc rId="0" sId="1" dxf="1">
      <nc r="F1484" t="inlineStr">
        <is>
          <t>n</t>
        </is>
      </nc>
      <ndxf>
        <alignment horizontal="center" vertical="top" readingOrder="0"/>
      </ndxf>
    </rcc>
    <rcc rId="0" sId="1" dxf="1">
      <nc r="F1485" t="inlineStr">
        <is>
          <t>n</t>
        </is>
      </nc>
      <ndxf>
        <alignment horizontal="center" vertical="top" readingOrder="0"/>
      </ndxf>
    </rcc>
    <rfmt sheetId="1" sqref="F1486" start="0" length="0">
      <dxf>
        <alignment horizontal="center" vertical="top" readingOrder="0"/>
      </dxf>
    </rfmt>
    <rfmt sheetId="1" sqref="F1487" start="0" length="0">
      <dxf>
        <alignment horizontal="center" vertical="top" readingOrder="0"/>
      </dxf>
    </rfmt>
    <rcc rId="0" sId="1" dxf="1">
      <nc r="F1488" t="inlineStr">
        <is>
          <t>y</t>
        </is>
      </nc>
      <ndxf>
        <alignment horizontal="center" vertical="top" readingOrder="0"/>
      </ndxf>
    </rcc>
    <rfmt sheetId="1" sqref="F1489" start="0" length="0">
      <dxf>
        <alignment horizontal="center" vertical="top" readingOrder="0"/>
      </dxf>
    </rfmt>
    <rfmt sheetId="1" sqref="F1490" start="0" length="0">
      <dxf>
        <alignment horizontal="center" vertical="top" readingOrder="0"/>
      </dxf>
    </rfmt>
    <rfmt sheetId="1" sqref="F1491" start="0" length="0">
      <dxf>
        <alignment horizontal="center" vertical="top" readingOrder="0"/>
      </dxf>
    </rfmt>
    <rfmt sheetId="1" sqref="F1492" start="0" length="0">
      <dxf>
        <alignment horizontal="center" vertical="top" readingOrder="0"/>
      </dxf>
    </rfmt>
    <rfmt sheetId="1" sqref="F1493" start="0" length="0">
      <dxf>
        <alignment horizontal="center" vertical="top" readingOrder="0"/>
      </dxf>
    </rfmt>
    <rfmt sheetId="1" sqref="F1494" start="0" length="0">
      <dxf>
        <alignment horizontal="center" vertical="top" readingOrder="0"/>
      </dxf>
    </rfmt>
    <rfmt sheetId="1" sqref="F1495" start="0" length="0">
      <dxf>
        <alignment horizontal="center" vertical="top" readingOrder="0"/>
      </dxf>
    </rfmt>
    <rfmt sheetId="1" sqref="F1496" start="0" length="0">
      <dxf>
        <alignment horizontal="center" vertical="top" readingOrder="0"/>
      </dxf>
    </rfmt>
    <rcc rId="0" sId="1" dxf="1">
      <nc r="F1497" t="inlineStr">
        <is>
          <t>n</t>
        </is>
      </nc>
      <ndxf>
        <alignment horizontal="center" vertical="top" readingOrder="0"/>
      </ndxf>
    </rcc>
    <rfmt sheetId="1" sqref="F1498" start="0" length="0">
      <dxf>
        <alignment horizontal="center" vertical="top" readingOrder="0"/>
      </dxf>
    </rfmt>
    <rfmt sheetId="1" sqref="F1499" start="0" length="0">
      <dxf>
        <alignment horizontal="center" vertical="top" readingOrder="0"/>
      </dxf>
    </rfmt>
    <rfmt sheetId="1" sqref="F1500" start="0" length="0">
      <dxf>
        <alignment horizontal="center" vertical="top" readingOrder="0"/>
      </dxf>
    </rfmt>
    <rfmt sheetId="1" sqref="F1501" start="0" length="0">
      <dxf>
        <alignment horizontal="center" vertical="top" readingOrder="0"/>
      </dxf>
    </rfmt>
    <rfmt sheetId="1" sqref="F1502" start="0" length="0">
      <dxf>
        <alignment horizontal="center" vertical="top" readingOrder="0"/>
      </dxf>
    </rfmt>
    <rfmt sheetId="1" sqref="F1503" start="0" length="0">
      <dxf>
        <alignment horizontal="center" vertical="top" readingOrder="0"/>
      </dxf>
    </rfmt>
    <rfmt sheetId="1" sqref="F1504" start="0" length="0">
      <dxf>
        <alignment horizontal="center" vertical="top" readingOrder="0"/>
      </dxf>
    </rfmt>
    <rfmt sheetId="1" sqref="F1505" start="0" length="0">
      <dxf>
        <alignment horizontal="center" vertical="top" readingOrder="0"/>
      </dxf>
    </rfmt>
    <rfmt sheetId="1" sqref="F1506" start="0" length="0">
      <dxf>
        <alignment horizontal="center" vertical="top" readingOrder="0"/>
      </dxf>
    </rfmt>
    <rfmt sheetId="1" sqref="F1507" start="0" length="0">
      <dxf>
        <alignment horizontal="center" vertical="top" readingOrder="0"/>
      </dxf>
    </rfmt>
    <rfmt sheetId="1" sqref="F1508" start="0" length="0">
      <dxf>
        <alignment horizontal="center" vertical="top" readingOrder="0"/>
      </dxf>
    </rfmt>
    <rfmt sheetId="1" sqref="F1509" start="0" length="0">
      <dxf>
        <alignment horizontal="center" vertical="top" readingOrder="0"/>
      </dxf>
    </rfmt>
    <rfmt sheetId="1" sqref="F1510" start="0" length="0">
      <dxf>
        <alignment horizontal="center" vertical="top" readingOrder="0"/>
      </dxf>
    </rfmt>
    <rfmt sheetId="1" sqref="F1511" start="0" length="0">
      <dxf>
        <alignment horizontal="center" vertical="top" readingOrder="0"/>
      </dxf>
    </rfmt>
    <rfmt sheetId="1" sqref="F1512" start="0" length="0">
      <dxf>
        <alignment horizontal="center" vertical="top" readingOrder="0"/>
      </dxf>
    </rfmt>
    <rfmt sheetId="1" sqref="F1513" start="0" length="0">
      <dxf>
        <alignment horizontal="center" vertical="top" readingOrder="0"/>
      </dxf>
    </rfmt>
    <rfmt sheetId="1" sqref="F1514" start="0" length="0">
      <dxf>
        <alignment horizontal="center" vertical="top" readingOrder="0"/>
      </dxf>
    </rfmt>
    <rcc rId="0" sId="1" dxf="1">
      <nc r="F1515" t="inlineStr">
        <is>
          <t>n</t>
        </is>
      </nc>
      <ndxf>
        <alignment horizontal="center" vertical="top" readingOrder="0"/>
      </ndxf>
    </rcc>
    <rcc rId="0" sId="1" dxf="1">
      <nc r="F1516" t="inlineStr">
        <is>
          <t>y</t>
        </is>
      </nc>
      <ndxf>
        <alignment horizontal="center" vertical="top" readingOrder="0"/>
      </ndxf>
    </rcc>
    <rcc rId="0" sId="1" dxf="1">
      <nc r="F848" t="inlineStr">
        <is>
          <t>n</t>
        </is>
      </nc>
      <ndxf>
        <alignment horizontal="center" vertical="top" readingOrder="0"/>
      </ndxf>
    </rcc>
    <rcc rId="0" sId="1" dxf="1">
      <nc r="F1518" t="inlineStr">
        <is>
          <t>n</t>
        </is>
      </nc>
      <ndxf>
        <alignment horizontal="center" vertical="top" readingOrder="0"/>
      </ndxf>
    </rcc>
    <rfmt sheetId="1" sqref="F1519" start="0" length="0">
      <dxf>
        <alignment horizontal="center" vertical="top" readingOrder="0"/>
      </dxf>
    </rfmt>
    <rfmt sheetId="1" sqref="F1520" start="0" length="0">
      <dxf>
        <alignment horizontal="center" vertical="top" readingOrder="0"/>
      </dxf>
    </rfmt>
    <rfmt sheetId="1" sqref="F917" start="0" length="0">
      <dxf>
        <alignment horizontal="center" vertical="top" readingOrder="0"/>
      </dxf>
    </rfmt>
    <rfmt sheetId="1" sqref="F1522" start="0" length="0">
      <dxf>
        <alignment horizontal="center" vertical="top" readingOrder="0"/>
      </dxf>
    </rfmt>
    <rcc rId="0" sId="1" dxf="1">
      <nc r="F1523" t="inlineStr">
        <is>
          <t>y</t>
        </is>
      </nc>
      <ndxf>
        <alignment horizontal="center" vertical="top" readingOrder="0"/>
      </ndxf>
    </rcc>
    <rfmt sheetId="1" sqref="F1524" start="0" length="0">
      <dxf>
        <alignment horizontal="center" vertical="top" readingOrder="0"/>
      </dxf>
    </rfmt>
    <rcc rId="0" sId="1" dxf="1">
      <nc r="F1525" t="inlineStr">
        <is>
          <t>n</t>
        </is>
      </nc>
      <ndxf>
        <alignment horizontal="center" vertical="top" readingOrder="0"/>
      </ndxf>
    </rcc>
    <rfmt sheetId="1" sqref="F719" start="0" length="0">
      <dxf>
        <alignment horizontal="center" vertical="top" readingOrder="0"/>
      </dxf>
    </rfmt>
    <rfmt sheetId="1" sqref="F1527" start="0" length="0">
      <dxf>
        <alignment horizontal="center" vertical="top" readingOrder="0"/>
      </dxf>
    </rfmt>
    <rcc rId="0" sId="1" dxf="1">
      <nc r="F1126" t="inlineStr">
        <is>
          <t>y</t>
        </is>
      </nc>
      <ndxf>
        <alignment horizontal="center" vertical="top" readingOrder="0"/>
      </ndxf>
    </rcc>
    <rcc rId="0" sId="1" dxf="1">
      <nc r="F1529" t="inlineStr">
        <is>
          <t>n</t>
        </is>
      </nc>
      <ndxf>
        <alignment horizontal="center" vertical="top" readingOrder="0"/>
      </ndxf>
    </rcc>
    <rcc rId="0" sId="1" dxf="1">
      <nc r="F1530" t="inlineStr">
        <is>
          <t>n</t>
        </is>
      </nc>
      <ndxf>
        <alignment horizontal="center" vertical="top" readingOrder="0"/>
      </ndxf>
    </rcc>
    <rcc rId="0" sId="1" dxf="1">
      <nc r="F1531" t="inlineStr">
        <is>
          <t>y</t>
        </is>
      </nc>
      <ndxf>
        <alignment horizontal="center" vertical="top" readingOrder="0"/>
      </ndxf>
    </rcc>
    <rfmt sheetId="1" sqref="F1532" start="0" length="0">
      <dxf>
        <alignment horizontal="center" vertical="top" readingOrder="0"/>
      </dxf>
    </rfmt>
    <rcc rId="0" sId="1" dxf="1">
      <nc r="F1533" t="inlineStr">
        <is>
          <t>n</t>
        </is>
      </nc>
      <ndxf>
        <alignment horizontal="center" vertical="top" readingOrder="0"/>
      </ndxf>
    </rcc>
    <rcc rId="0" sId="1" dxf="1">
      <nc r="F1534" t="inlineStr">
        <is>
          <t>n</t>
        </is>
      </nc>
      <ndxf>
        <alignment horizontal="center" vertical="top" readingOrder="0"/>
      </ndxf>
    </rcc>
    <rcc rId="0" sId="1" dxf="1">
      <nc r="F1535" t="inlineStr">
        <is>
          <t>y</t>
        </is>
      </nc>
      <ndxf>
        <alignment horizontal="center" vertical="top" readingOrder="0"/>
      </ndxf>
    </rcc>
    <rcc rId="0" sId="1" dxf="1">
      <nc r="F1536" t="inlineStr">
        <is>
          <t>y</t>
        </is>
      </nc>
      <ndxf>
        <alignment horizontal="center" vertical="top" readingOrder="0"/>
      </ndxf>
    </rcc>
    <rcc rId="0" sId="1" dxf="1">
      <nc r="F1537" t="inlineStr">
        <is>
          <t>n</t>
        </is>
      </nc>
      <ndxf>
        <alignment horizontal="center" vertical="top" readingOrder="0"/>
      </ndxf>
    </rcc>
    <rcc rId="0" sId="1" dxf="1">
      <nc r="F1538" t="inlineStr">
        <is>
          <t>n</t>
        </is>
      </nc>
      <ndxf>
        <alignment horizontal="center" vertical="top" readingOrder="0"/>
      </ndxf>
    </rcc>
    <rcc rId="0" sId="1" dxf="1">
      <nc r="F846" t="inlineStr">
        <is>
          <t>n</t>
        </is>
      </nc>
      <ndxf>
        <alignment horizontal="center" vertical="top" readingOrder="0"/>
      </ndxf>
    </rcc>
    <rcc rId="0" sId="1" dxf="1">
      <nc r="F823" t="inlineStr">
        <is>
          <t>n</t>
        </is>
      </nc>
      <ndxf>
        <alignment horizontal="center" vertical="top" readingOrder="0"/>
      </ndxf>
    </rcc>
    <rcc rId="0" sId="1" dxf="1">
      <nc r="F1541" t="inlineStr">
        <is>
          <t>y</t>
        </is>
      </nc>
      <ndxf>
        <alignment horizontal="center" vertical="top" readingOrder="0"/>
      </ndxf>
    </rcc>
    <rcc rId="0" sId="1" dxf="1">
      <nc r="F1542" t="inlineStr">
        <is>
          <t>n</t>
        </is>
      </nc>
      <ndxf>
        <alignment horizontal="center" vertical="top" readingOrder="0"/>
      </ndxf>
    </rcc>
    <rcc rId="0" sId="1" dxf="1">
      <nc r="F1543" t="inlineStr">
        <is>
          <t>n</t>
        </is>
      </nc>
      <ndxf>
        <alignment horizontal="center" vertical="top" readingOrder="0"/>
      </ndxf>
    </rcc>
    <rcc rId="0" sId="1" dxf="1">
      <nc r="F1544" t="inlineStr">
        <is>
          <t>n</t>
        </is>
      </nc>
      <ndxf>
        <alignment horizontal="center" vertical="top" readingOrder="0"/>
      </ndxf>
    </rcc>
    <rcc rId="0" sId="1" dxf="1">
      <nc r="F1787" t="inlineStr">
        <is>
          <t>y</t>
        </is>
      </nc>
      <ndxf>
        <alignment horizontal="center" vertical="top" readingOrder="0"/>
      </ndxf>
    </rcc>
    <rcc rId="0" sId="1" dxf="1">
      <nc r="F1546" t="inlineStr">
        <is>
          <t>y</t>
        </is>
      </nc>
      <ndxf>
        <alignment horizontal="center" vertical="top" readingOrder="0"/>
      </ndxf>
    </rcc>
    <rcc rId="0" sId="1" dxf="1">
      <nc r="F1547" t="inlineStr">
        <is>
          <t>n</t>
        </is>
      </nc>
      <ndxf>
        <alignment horizontal="center" vertical="top" readingOrder="0"/>
      </ndxf>
    </rcc>
    <rcc rId="0" sId="1" dxf="1">
      <nc r="F1548" t="inlineStr">
        <is>
          <t>n</t>
        </is>
      </nc>
      <ndxf>
        <alignment horizontal="center" vertical="top" readingOrder="0"/>
      </ndxf>
    </rcc>
    <rcc rId="0" sId="1" dxf="1">
      <nc r="F1549" t="inlineStr">
        <is>
          <t>n</t>
        </is>
      </nc>
      <ndxf>
        <alignment horizontal="center" vertical="top" readingOrder="0"/>
      </ndxf>
    </rcc>
    <rcc rId="0" sId="1" dxf="1">
      <nc r="F1550" t="inlineStr">
        <is>
          <t>n</t>
        </is>
      </nc>
      <ndxf>
        <alignment horizontal="center" vertical="top" readingOrder="0"/>
      </ndxf>
    </rcc>
    <rcc rId="0" sId="1" dxf="1">
      <nc r="F1551" t="inlineStr">
        <is>
          <t>n</t>
        </is>
      </nc>
      <ndxf>
        <alignment horizontal="center" vertical="top" readingOrder="0"/>
      </ndxf>
    </rcc>
    <rcc rId="0" sId="1" dxf="1">
      <nc r="F781" t="inlineStr">
        <is>
          <t>n</t>
        </is>
      </nc>
      <ndxf>
        <alignment horizontal="center" vertical="top" readingOrder="0"/>
      </ndxf>
    </rcc>
    <rcc rId="0" sId="1" dxf="1">
      <nc r="F1553" t="inlineStr">
        <is>
          <t>n</t>
        </is>
      </nc>
      <ndxf>
        <alignment horizontal="center" vertical="top" readingOrder="0"/>
      </ndxf>
    </rcc>
    <rcc rId="0" sId="1" dxf="1">
      <nc r="F1554" t="inlineStr">
        <is>
          <t>n</t>
        </is>
      </nc>
      <ndxf>
        <alignment horizontal="center" vertical="top" readingOrder="0"/>
      </ndxf>
    </rcc>
    <rcc rId="0" sId="1" dxf="1">
      <nc r="F1555" t="inlineStr">
        <is>
          <t>n</t>
        </is>
      </nc>
      <ndxf>
        <alignment horizontal="center" vertical="top" readingOrder="0"/>
      </ndxf>
    </rcc>
    <rcc rId="0" sId="1" dxf="1">
      <nc r="F1556" t="inlineStr">
        <is>
          <t>y</t>
        </is>
      </nc>
      <ndxf>
        <alignment horizontal="center" vertical="top" readingOrder="0"/>
      </ndxf>
    </rcc>
    <rcc rId="0" sId="1" dxf="1">
      <nc r="F886" t="inlineStr">
        <is>
          <t>n</t>
        </is>
      </nc>
      <ndxf>
        <alignment horizontal="center" vertical="top" readingOrder="0"/>
      </ndxf>
    </rcc>
    <rcc rId="0" sId="1" dxf="1">
      <nc r="F1558" t="inlineStr">
        <is>
          <t>n</t>
        </is>
      </nc>
      <ndxf>
        <alignment horizontal="center" vertical="top" readingOrder="0"/>
      </ndxf>
    </rcc>
    <rcc rId="0" sId="1" dxf="1">
      <nc r="F1559" t="inlineStr">
        <is>
          <t>dead deal</t>
        </is>
      </nc>
      <ndxf>
        <alignment horizontal="center" vertical="top" readingOrder="0"/>
      </ndxf>
    </rcc>
    <rcc rId="0" sId="1" dxf="1">
      <nc r="F1560" t="inlineStr">
        <is>
          <t>n</t>
        </is>
      </nc>
      <ndxf>
        <alignment horizontal="center" vertical="top" readingOrder="0"/>
      </ndxf>
    </rcc>
    <rcc rId="0" sId="1" dxf="1">
      <nc r="F1561" t="inlineStr">
        <is>
          <t>n</t>
        </is>
      </nc>
      <ndxf>
        <alignment horizontal="center" vertical="top" readingOrder="0"/>
      </ndxf>
    </rcc>
    <rcc rId="0" sId="1" dxf="1">
      <nc r="F1562" t="inlineStr">
        <is>
          <t>n</t>
        </is>
      </nc>
      <ndxf>
        <alignment horizontal="center" vertical="top" readingOrder="0"/>
      </ndxf>
    </rcc>
    <rcc rId="0" sId="1">
      <nc r="F1563" t="inlineStr">
        <is>
          <t>y</t>
        </is>
      </nc>
    </rcc>
    <rcc rId="0" sId="1">
      <nc r="F1564" t="inlineStr">
        <is>
          <t>n</t>
        </is>
      </nc>
    </rcc>
    <rcc rId="0" sId="1">
      <nc r="F1565" t="inlineStr">
        <is>
          <t>n</t>
        </is>
      </nc>
    </rcc>
    <rcc rId="0" sId="1">
      <nc r="F1566" t="inlineStr">
        <is>
          <t>n</t>
        </is>
      </nc>
    </rcc>
    <rcc rId="0" sId="1">
      <nc r="F1567" t="inlineStr">
        <is>
          <t>y</t>
        </is>
      </nc>
    </rcc>
    <rcc rId="0" sId="1">
      <nc r="F1568" t="inlineStr">
        <is>
          <t>y</t>
        </is>
      </nc>
    </rcc>
    <rcc rId="0" sId="1">
      <nc r="F1569" t="inlineStr">
        <is>
          <t>y</t>
        </is>
      </nc>
    </rcc>
    <rcc rId="0" sId="1">
      <nc r="F1570" t="inlineStr">
        <is>
          <t>n</t>
        </is>
      </nc>
    </rcc>
    <rcc rId="0" sId="1">
      <nc r="F1571" t="inlineStr">
        <is>
          <t>n</t>
        </is>
      </nc>
    </rcc>
    <rcc rId="0" sId="1">
      <nc r="F1572" t="inlineStr">
        <is>
          <t>n</t>
        </is>
      </nc>
    </rcc>
    <rcc rId="0" sId="1">
      <nc r="F1573" t="inlineStr">
        <is>
          <t>n</t>
        </is>
      </nc>
    </rcc>
    <rcc rId="0" sId="1">
      <nc r="F1574" t="inlineStr">
        <is>
          <t>n</t>
        </is>
      </nc>
    </rcc>
    <rcc rId="0" sId="1">
      <nc r="F1575" t="inlineStr">
        <is>
          <t>n</t>
        </is>
      </nc>
    </rcc>
    <rcc rId="0" sId="1">
      <nc r="F1436" t="inlineStr">
        <is>
          <t>n</t>
        </is>
      </nc>
    </rcc>
    <rcc rId="0" sId="1">
      <nc r="F1576" t="inlineStr">
        <is>
          <t>n</t>
        </is>
      </nc>
    </rcc>
    <rcc rId="0" sId="1">
      <nc r="F1578" t="inlineStr">
        <is>
          <t>n</t>
        </is>
      </nc>
    </rcc>
    <rcc rId="0" sId="1">
      <nc r="F1579" t="inlineStr">
        <is>
          <t>n</t>
        </is>
      </nc>
    </rcc>
    <rcc rId="0" sId="1">
      <nc r="F1580" t="inlineStr">
        <is>
          <t>n</t>
        </is>
      </nc>
    </rcc>
    <rcc rId="0" sId="1">
      <nc r="F1581" t="inlineStr">
        <is>
          <t>y</t>
        </is>
      </nc>
    </rcc>
    <rcc rId="0" sId="1">
      <nc r="F1582" t="inlineStr">
        <is>
          <t>n</t>
        </is>
      </nc>
    </rcc>
    <rcc rId="0" sId="1">
      <nc r="F1583" t="inlineStr">
        <is>
          <t>n</t>
        </is>
      </nc>
    </rcc>
    <rcc rId="0" sId="1">
      <nc r="F1584" t="inlineStr">
        <is>
          <t>n</t>
        </is>
      </nc>
    </rcc>
    <rcc rId="0" sId="1">
      <nc r="F1585" t="inlineStr">
        <is>
          <t>n</t>
        </is>
      </nc>
    </rcc>
    <rcc rId="0" sId="1">
      <nc r="F1586" t="inlineStr">
        <is>
          <t>y</t>
        </is>
      </nc>
    </rcc>
    <rcc rId="0" sId="1">
      <nc r="F1587" t="inlineStr">
        <is>
          <t>n</t>
        </is>
      </nc>
    </rcc>
    <rcc rId="0" sId="1">
      <nc r="F1588" t="inlineStr">
        <is>
          <t>n</t>
        </is>
      </nc>
    </rcc>
    <rcc rId="0" sId="1">
      <nc r="F1589" t="inlineStr">
        <is>
          <t>n</t>
        </is>
      </nc>
    </rcc>
    <rcc rId="0" sId="1">
      <nc r="F1590" t="inlineStr">
        <is>
          <t>y</t>
        </is>
      </nc>
    </rcc>
    <rcc rId="0" sId="1">
      <nc r="F1591" t="inlineStr">
        <is>
          <t>n</t>
        </is>
      </nc>
    </rcc>
    <rcc rId="0" sId="1">
      <nc r="F1592" t="inlineStr">
        <is>
          <t>y</t>
        </is>
      </nc>
    </rcc>
    <rcc rId="0" sId="1">
      <nc r="F1593" t="inlineStr">
        <is>
          <t>n</t>
        </is>
      </nc>
    </rcc>
    <rcc rId="0" sId="1" dxf="1">
      <nc r="F1594" t="inlineStr">
        <is>
          <t>n</t>
        </is>
      </nc>
      <ndxf>
        <alignment horizontal="center" vertical="top" readingOrder="0"/>
      </ndxf>
    </rcc>
    <rcc rId="0" sId="1">
      <nc r="F1595" t="inlineStr">
        <is>
          <t>n</t>
        </is>
      </nc>
    </rcc>
    <rcc rId="0" sId="1">
      <nc r="F1596" t="inlineStr">
        <is>
          <t>n</t>
        </is>
      </nc>
    </rcc>
    <rcc rId="0" sId="1">
      <nc r="F1597" t="inlineStr">
        <is>
          <t>y</t>
        </is>
      </nc>
    </rcc>
    <rcc rId="0" sId="1">
      <nc r="F1598" t="inlineStr">
        <is>
          <t>n</t>
        </is>
      </nc>
    </rcc>
    <rcc rId="0" sId="1">
      <nc r="F1599" t="inlineStr">
        <is>
          <t>n</t>
        </is>
      </nc>
    </rcc>
    <rcc rId="0" sId="1">
      <nc r="F1600" t="inlineStr">
        <is>
          <t>y</t>
        </is>
      </nc>
    </rcc>
    <rcc rId="0" sId="1">
      <nc r="F1601" t="inlineStr">
        <is>
          <t>n</t>
        </is>
      </nc>
    </rcc>
    <rcc rId="0" sId="1">
      <nc r="F1602" t="inlineStr">
        <is>
          <t>n</t>
        </is>
      </nc>
    </rcc>
    <rcc rId="0" sId="1">
      <nc r="F1603" t="inlineStr">
        <is>
          <t>n</t>
        </is>
      </nc>
    </rcc>
    <rcc rId="0" sId="1">
      <nc r="F1604" t="inlineStr">
        <is>
          <t>n</t>
        </is>
      </nc>
    </rcc>
    <rcc rId="0" sId="1">
      <nc r="F1605" t="inlineStr">
        <is>
          <t>n</t>
        </is>
      </nc>
    </rcc>
    <rcc rId="0" sId="1">
      <nc r="F1606" t="inlineStr">
        <is>
          <t>n</t>
        </is>
      </nc>
    </rcc>
    <rcc rId="0" sId="1">
      <nc r="F1607" t="inlineStr">
        <is>
          <t>n</t>
        </is>
      </nc>
    </rcc>
    <rcc rId="0" sId="1">
      <nc r="F1608" t="inlineStr">
        <is>
          <t>n</t>
        </is>
      </nc>
    </rcc>
    <rcc rId="0" sId="1">
      <nc r="F1609" t="inlineStr">
        <is>
          <t>n</t>
        </is>
      </nc>
    </rcc>
    <rcc rId="0" sId="1">
      <nc r="F1610" t="inlineStr">
        <is>
          <t>N</t>
        </is>
      </nc>
    </rcc>
    <rcc rId="0" sId="1">
      <nc r="F1611" t="inlineStr">
        <is>
          <t>y</t>
        </is>
      </nc>
    </rcc>
    <rcc rId="0" sId="1">
      <nc r="F1612" t="inlineStr">
        <is>
          <t>n</t>
        </is>
      </nc>
    </rcc>
    <rcc rId="0" sId="1">
      <nc r="F1613" t="inlineStr">
        <is>
          <t>n</t>
        </is>
      </nc>
    </rcc>
    <rcc rId="0" sId="1">
      <nc r="F1614" t="inlineStr">
        <is>
          <t>n</t>
        </is>
      </nc>
    </rcc>
    <rcc rId="0" sId="1">
      <nc r="F1615" t="inlineStr">
        <is>
          <t>n</t>
        </is>
      </nc>
    </rcc>
    <rcc rId="0" sId="1">
      <nc r="F1102" t="inlineStr">
        <is>
          <t>y</t>
        </is>
      </nc>
    </rcc>
    <rcc rId="0" sId="1">
      <nc r="F1616" t="inlineStr">
        <is>
          <t>y</t>
        </is>
      </nc>
    </rcc>
    <rcc rId="0" sId="1">
      <nc r="F1617" t="inlineStr">
        <is>
          <t>n</t>
        </is>
      </nc>
    </rcc>
    <rcc rId="0" sId="1">
      <nc r="F1619" t="inlineStr">
        <is>
          <t>n</t>
        </is>
      </nc>
    </rcc>
    <rcc rId="0" sId="1">
      <nc r="F1620" t="inlineStr">
        <is>
          <t>n</t>
        </is>
      </nc>
    </rcc>
    <rcc rId="0" sId="1">
      <nc r="F1621" t="inlineStr">
        <is>
          <t>y</t>
        </is>
      </nc>
    </rcc>
    <rcc rId="0" sId="1">
      <nc r="F1622" t="inlineStr">
        <is>
          <t>n</t>
        </is>
      </nc>
    </rcc>
    <rcc rId="0" sId="1">
      <nc r="F1623" t="inlineStr">
        <is>
          <t>Y</t>
        </is>
      </nc>
    </rcc>
    <rcc rId="0" sId="1">
      <nc r="F1624" t="inlineStr">
        <is>
          <t>n</t>
        </is>
      </nc>
    </rcc>
    <rcc rId="0" sId="1">
      <nc r="F1625" t="inlineStr">
        <is>
          <t>n</t>
        </is>
      </nc>
    </rcc>
    <rcc rId="0" sId="1">
      <nc r="F1626" t="inlineStr">
        <is>
          <t>n</t>
        </is>
      </nc>
    </rcc>
    <rcc rId="0" sId="1">
      <nc r="F1627" t="inlineStr">
        <is>
          <t>n</t>
        </is>
      </nc>
    </rcc>
    <rcc rId="0" sId="1">
      <nc r="F1628" t="inlineStr">
        <is>
          <t>n</t>
        </is>
      </nc>
    </rcc>
    <rcc rId="0" sId="1">
      <nc r="F1021" t="inlineStr">
        <is>
          <t>n</t>
        </is>
      </nc>
    </rcc>
    <rcc rId="0" sId="1">
      <nc r="F1630" t="inlineStr">
        <is>
          <t>y</t>
        </is>
      </nc>
    </rcc>
    <rcc rId="0" sId="1">
      <nc r="F1631" t="inlineStr">
        <is>
          <t>n</t>
        </is>
      </nc>
    </rcc>
    <rcc rId="0" sId="1">
      <nc r="F1632" t="inlineStr">
        <is>
          <t>n</t>
        </is>
      </nc>
    </rcc>
    <rcc rId="0" sId="1">
      <nc r="F1633" t="inlineStr">
        <is>
          <t>n</t>
        </is>
      </nc>
    </rcc>
    <rcc rId="0" sId="1">
      <nc r="F1634" t="inlineStr">
        <is>
          <t>n</t>
        </is>
      </nc>
    </rcc>
    <rcc rId="0" sId="1">
      <nc r="F1635" t="inlineStr">
        <is>
          <t>n</t>
        </is>
      </nc>
    </rcc>
    <rcc rId="0" sId="1">
      <nc r="F1636" t="inlineStr">
        <is>
          <t>n</t>
        </is>
      </nc>
    </rcc>
    <rcc rId="0" sId="1">
      <nc r="F1637" t="inlineStr">
        <is>
          <t>n</t>
        </is>
      </nc>
    </rcc>
    <rcc rId="0" sId="1" dxf="1">
      <nc r="F1638" t="inlineStr">
        <is>
          <t>n</t>
        </is>
      </nc>
      <ndxf>
        <alignment horizontal="center" vertical="top" readingOrder="0"/>
      </ndxf>
    </rcc>
    <rcc rId="0" sId="1">
      <nc r="F1639" t="inlineStr">
        <is>
          <t>n</t>
        </is>
      </nc>
    </rcc>
    <rcc rId="0" sId="1">
      <nc r="F1640" t="inlineStr">
        <is>
          <t>n</t>
        </is>
      </nc>
    </rcc>
    <rcc rId="0" sId="1">
      <nc r="F1641" t="inlineStr">
        <is>
          <t>n</t>
        </is>
      </nc>
    </rcc>
    <rcc rId="0" sId="1">
      <nc r="F1642" t="inlineStr">
        <is>
          <t>n</t>
        </is>
      </nc>
    </rcc>
    <rcc rId="0" sId="1">
      <nc r="F1186" t="inlineStr">
        <is>
          <t>n</t>
        </is>
      </nc>
    </rcc>
    <rcc rId="0" sId="1">
      <nc r="F1644" t="inlineStr">
        <is>
          <t>n</t>
        </is>
      </nc>
    </rcc>
    <rcc rId="0" sId="1">
      <nc r="F1645" t="inlineStr">
        <is>
          <t>y</t>
        </is>
      </nc>
    </rcc>
    <rcc rId="0" sId="1">
      <nc r="F1646" t="inlineStr">
        <is>
          <t>n</t>
        </is>
      </nc>
    </rcc>
    <rcc rId="0" sId="1">
      <nc r="F1647" t="inlineStr">
        <is>
          <t>n</t>
        </is>
      </nc>
    </rcc>
    <rcc rId="0" sId="1">
      <nc r="F1545" t="inlineStr">
        <is>
          <t>y</t>
        </is>
      </nc>
    </rcc>
    <rcc rId="0" sId="1">
      <nc r="F1648" t="inlineStr">
        <is>
          <t>y</t>
        </is>
      </nc>
    </rcc>
    <rcc rId="0" sId="1">
      <nc r="F1649" t="inlineStr">
        <is>
          <t>n</t>
        </is>
      </nc>
    </rcc>
    <rcc rId="0" sId="1">
      <nc r="F1651" t="inlineStr">
        <is>
          <t>n</t>
        </is>
      </nc>
    </rcc>
    <rcc rId="0" sId="1">
      <nc r="F1652" t="inlineStr">
        <is>
          <t>n</t>
        </is>
      </nc>
    </rcc>
    <rcc rId="0" sId="1">
      <nc r="F1653" t="inlineStr">
        <is>
          <t>n</t>
        </is>
      </nc>
    </rcc>
    <rcc rId="0" sId="1">
      <nc r="F1654" t="inlineStr">
        <is>
          <t>n</t>
        </is>
      </nc>
    </rcc>
    <rcc rId="0" sId="1">
      <nc r="F1655" t="inlineStr">
        <is>
          <t>n</t>
        </is>
      </nc>
    </rcc>
    <rcc rId="0" sId="1">
      <nc r="F1300" t="inlineStr">
        <is>
          <t>y</t>
        </is>
      </nc>
    </rcc>
    <rcc rId="0" sId="1">
      <nc r="F1656" t="inlineStr">
        <is>
          <t>n</t>
        </is>
      </nc>
    </rcc>
    <rcc rId="0" sId="1">
      <nc r="F1658" t="inlineStr">
        <is>
          <t>n</t>
        </is>
      </nc>
    </rcc>
    <rcc rId="0" sId="1">
      <nc r="F1659" t="inlineStr">
        <is>
          <t>n</t>
        </is>
      </nc>
    </rcc>
    <rcc rId="0" sId="1">
      <nc r="F1660" t="inlineStr">
        <is>
          <t>n</t>
        </is>
      </nc>
    </rcc>
    <rcc rId="0" sId="1">
      <nc r="F1661" t="inlineStr">
        <is>
          <t>n</t>
        </is>
      </nc>
    </rcc>
    <rcc rId="0" sId="1">
      <nc r="F1662" t="inlineStr">
        <is>
          <t>n</t>
        </is>
      </nc>
    </rcc>
    <rcc rId="0" sId="1">
      <nc r="F1663" t="inlineStr">
        <is>
          <t>y</t>
        </is>
      </nc>
    </rcc>
    <rcc rId="0" sId="1">
      <nc r="F1664" t="inlineStr">
        <is>
          <t>n</t>
        </is>
      </nc>
    </rcc>
    <rcc rId="0" sId="1">
      <nc r="F1665" t="inlineStr">
        <is>
          <t>n</t>
        </is>
      </nc>
    </rcc>
    <rcc rId="0" sId="1">
      <nc r="F1666" t="inlineStr">
        <is>
          <t>y</t>
        </is>
      </nc>
    </rcc>
    <rcc rId="0" sId="1">
      <nc r="F1667" t="inlineStr">
        <is>
          <t>y</t>
        </is>
      </nc>
    </rcc>
    <rcc rId="0" sId="1">
      <nc r="F1668" t="inlineStr">
        <is>
          <t>n</t>
        </is>
      </nc>
    </rcc>
    <rcc rId="0" sId="1">
      <nc r="F1669" t="inlineStr">
        <is>
          <t>n</t>
        </is>
      </nc>
    </rcc>
    <rcc rId="0" sId="1">
      <nc r="F1670" t="inlineStr">
        <is>
          <t>y</t>
        </is>
      </nc>
    </rcc>
    <rcc rId="0" sId="1">
      <nc r="F1671" t="inlineStr">
        <is>
          <t>n</t>
        </is>
      </nc>
    </rcc>
    <rcc rId="0" sId="1">
      <nc r="F1672" t="inlineStr">
        <is>
          <t>n</t>
        </is>
      </nc>
    </rcc>
    <rcc rId="0" sId="1">
      <nc r="F1673" t="inlineStr">
        <is>
          <t>n</t>
        </is>
      </nc>
    </rcc>
    <rcc rId="0" sId="1">
      <nc r="F1674" t="inlineStr">
        <is>
          <t>n</t>
        </is>
      </nc>
    </rcc>
    <rcc rId="0" sId="1">
      <nc r="F1675" t="inlineStr">
        <is>
          <t>n</t>
        </is>
      </nc>
    </rcc>
    <rcc rId="0" sId="1">
      <nc r="F1676" t="inlineStr">
        <is>
          <t>n</t>
        </is>
      </nc>
    </rcc>
    <rcc rId="0" sId="1">
      <nc r="F1677" t="inlineStr">
        <is>
          <t>n</t>
        </is>
      </nc>
    </rcc>
    <rcc rId="0" sId="1">
      <nc r="F1758" t="inlineStr">
        <is>
          <t>n</t>
        </is>
      </nc>
    </rcc>
    <rcc rId="0" sId="1">
      <nc r="F1679" t="inlineStr">
        <is>
          <t>n</t>
        </is>
      </nc>
    </rcc>
    <rcc rId="0" sId="1">
      <nc r="F1680" t="inlineStr">
        <is>
          <t>n</t>
        </is>
      </nc>
    </rcc>
    <rcc rId="0" sId="1">
      <nc r="F1681" t="inlineStr">
        <is>
          <t>y</t>
        </is>
      </nc>
    </rcc>
    <rcc rId="0" sId="1">
      <nc r="F1682" t="inlineStr">
        <is>
          <t>n</t>
        </is>
      </nc>
    </rcc>
    <rcc rId="0" sId="1">
      <nc r="F1683" t="inlineStr">
        <is>
          <t>n</t>
        </is>
      </nc>
    </rcc>
    <rcc rId="0" sId="1">
      <nc r="F1684" t="inlineStr">
        <is>
          <t>y</t>
        </is>
      </nc>
    </rcc>
    <rcc rId="0" sId="1">
      <nc r="F1685" t="inlineStr">
        <is>
          <t>n</t>
        </is>
      </nc>
    </rcc>
    <rcc rId="0" sId="1">
      <nc r="F1686" t="inlineStr">
        <is>
          <t>n</t>
        </is>
      </nc>
    </rcc>
    <rcc rId="0" sId="1">
      <nc r="F1687" t="inlineStr">
        <is>
          <t>n</t>
        </is>
      </nc>
    </rcc>
    <rcc rId="0" sId="1">
      <nc r="F1688" t="inlineStr">
        <is>
          <t xml:space="preserve">n </t>
        </is>
      </nc>
    </rcc>
    <rcc rId="0" sId="1">
      <nc r="F1689" t="inlineStr">
        <is>
          <t>n</t>
        </is>
      </nc>
    </rcc>
    <rcc rId="0" sId="1">
      <nc r="F1690" t="inlineStr">
        <is>
          <t>n</t>
        </is>
      </nc>
    </rcc>
    <rcc rId="0" sId="1">
      <nc r="F1691" t="inlineStr">
        <is>
          <t>n</t>
        </is>
      </nc>
    </rcc>
    <rcc rId="0" sId="1">
      <nc r="F1692" t="inlineStr">
        <is>
          <t>n</t>
        </is>
      </nc>
    </rcc>
    <rcc rId="0" sId="1">
      <nc r="F1693" t="inlineStr">
        <is>
          <t>n</t>
        </is>
      </nc>
    </rcc>
    <rcc rId="0" sId="1">
      <nc r="F1694" t="inlineStr">
        <is>
          <t>n</t>
        </is>
      </nc>
    </rcc>
    <rcc rId="0" sId="1">
      <nc r="F1695" t="inlineStr">
        <is>
          <t>n</t>
        </is>
      </nc>
    </rcc>
    <rcc rId="0" sId="1">
      <nc r="F1764" t="inlineStr">
        <is>
          <t>y</t>
        </is>
      </nc>
    </rcc>
    <rcc rId="0" sId="1">
      <nc r="F1697" t="inlineStr">
        <is>
          <t>n</t>
        </is>
      </nc>
    </rcc>
    <rcc rId="0" sId="1">
      <nc r="F1698" t="inlineStr">
        <is>
          <t>n</t>
        </is>
      </nc>
    </rcc>
    <rcc rId="0" sId="1">
      <nc r="F1699" t="inlineStr">
        <is>
          <t>y</t>
        </is>
      </nc>
    </rcc>
    <rcc rId="0" sId="1">
      <nc r="F1700" t="inlineStr">
        <is>
          <t>n</t>
        </is>
      </nc>
    </rcc>
    <rcc rId="0" sId="1">
      <nc r="F1213" t="inlineStr">
        <is>
          <t>n</t>
        </is>
      </nc>
    </rcc>
    <rcc rId="0" sId="1">
      <nc r="F1701" t="inlineStr">
        <is>
          <t>n</t>
        </is>
      </nc>
    </rcc>
    <rcc rId="0" sId="1">
      <nc r="F1703" t="inlineStr">
        <is>
          <t>y</t>
        </is>
      </nc>
    </rcc>
    <rcc rId="0" sId="1">
      <nc r="F1704" t="inlineStr">
        <is>
          <t>y</t>
        </is>
      </nc>
    </rcc>
    <rcc rId="0" sId="1">
      <nc r="F1705" t="inlineStr">
        <is>
          <t>y</t>
        </is>
      </nc>
    </rcc>
    <rcc rId="0" sId="1">
      <nc r="F1706" t="inlineStr">
        <is>
          <t>n</t>
        </is>
      </nc>
    </rcc>
    <rcc rId="0" sId="1">
      <nc r="F1707" t="inlineStr">
        <is>
          <t>y</t>
        </is>
      </nc>
    </rcc>
    <rcc rId="0" sId="1">
      <nc r="F1708" t="inlineStr">
        <is>
          <t>n</t>
        </is>
      </nc>
    </rcc>
    <rcc rId="0" sId="1">
      <nc r="F1709" t="inlineStr">
        <is>
          <t>n</t>
        </is>
      </nc>
    </rcc>
    <rcc rId="0" sId="1">
      <nc r="F1710" t="inlineStr">
        <is>
          <t>n</t>
        </is>
      </nc>
    </rcc>
    <rcc rId="0" sId="1">
      <nc r="F1711" t="inlineStr">
        <is>
          <t>n</t>
        </is>
      </nc>
    </rcc>
    <rcc rId="0" sId="1">
      <nc r="F1417" t="inlineStr">
        <is>
          <t>n</t>
        </is>
      </nc>
    </rcc>
    <rcc rId="0" sId="1">
      <nc r="F1713" t="inlineStr">
        <is>
          <t>n</t>
        </is>
      </nc>
    </rcc>
    <rcc rId="0" sId="1">
      <nc r="F1714" t="inlineStr">
        <is>
          <t>n</t>
        </is>
      </nc>
    </rcc>
    <rcc rId="0" sId="1">
      <nc r="F1715" t="inlineStr">
        <is>
          <t>y</t>
        </is>
      </nc>
    </rcc>
    <rcc rId="0" sId="1">
      <nc r="F1716" t="inlineStr">
        <is>
          <t>n</t>
        </is>
      </nc>
    </rcc>
    <rcc rId="0" sId="1">
      <nc r="F1717" t="inlineStr">
        <is>
          <t>n</t>
        </is>
      </nc>
    </rcc>
    <rcc rId="0" sId="1">
      <nc r="F1718" t="inlineStr">
        <is>
          <t>n</t>
        </is>
      </nc>
    </rcc>
    <rcc rId="0" sId="1">
      <nc r="F1719" t="inlineStr">
        <is>
          <t>y</t>
        </is>
      </nc>
    </rcc>
    <rcc rId="0" sId="1">
      <nc r="F1351" t="inlineStr">
        <is>
          <t>n</t>
        </is>
      </nc>
    </rcc>
    <rcc rId="0" sId="1">
      <nc r="F1721" t="inlineStr">
        <is>
          <t>n</t>
        </is>
      </nc>
    </rcc>
    <rcc rId="0" sId="1">
      <nc r="F1722" t="inlineStr">
        <is>
          <t>n</t>
        </is>
      </nc>
    </rcc>
    <rcc rId="0" sId="1">
      <nc r="F1723" t="inlineStr">
        <is>
          <t>n</t>
        </is>
      </nc>
    </rcc>
    <rcc rId="0" sId="1">
      <nc r="F1696" t="inlineStr">
        <is>
          <t>n</t>
        </is>
      </nc>
    </rcc>
    <rcc rId="0" sId="1">
      <nc r="F1725" t="inlineStr">
        <is>
          <t>y</t>
        </is>
      </nc>
    </rcc>
    <rcc rId="0" sId="1">
      <nc r="F1726" t="inlineStr">
        <is>
          <t>n</t>
        </is>
      </nc>
    </rcc>
    <rcc rId="0" sId="1">
      <nc r="F1727" t="inlineStr">
        <is>
          <t>y</t>
        </is>
      </nc>
    </rcc>
    <rcc rId="0" sId="1">
      <nc r="F1728" t="inlineStr">
        <is>
          <t>y</t>
        </is>
      </nc>
    </rcc>
    <rcc rId="0" sId="1">
      <nc r="F1729" t="inlineStr">
        <is>
          <t>y</t>
        </is>
      </nc>
    </rcc>
    <rcc rId="0" sId="1">
      <nc r="F1730" t="inlineStr">
        <is>
          <t>n</t>
        </is>
      </nc>
    </rcc>
    <rcc rId="0" sId="1">
      <nc r="F1731" t="inlineStr">
        <is>
          <t>n</t>
        </is>
      </nc>
    </rcc>
    <rcc rId="0" sId="1">
      <nc r="F1732" t="inlineStr">
        <is>
          <t>n</t>
        </is>
      </nc>
    </rcc>
    <rcc rId="0" sId="1">
      <nc r="F1733" t="inlineStr">
        <is>
          <t>n</t>
        </is>
      </nc>
    </rcc>
    <rcc rId="0" sId="1">
      <nc r="F1734" t="inlineStr">
        <is>
          <t>y</t>
        </is>
      </nc>
    </rcc>
    <rcc rId="0" sId="1">
      <nc r="F1735" t="inlineStr">
        <is>
          <t>n</t>
        </is>
      </nc>
    </rcc>
    <rcc rId="0" sId="1">
      <nc r="F1736" t="inlineStr">
        <is>
          <t>n</t>
        </is>
      </nc>
    </rcc>
    <rcc rId="0" sId="1">
      <nc r="F1737" t="inlineStr">
        <is>
          <t>n</t>
        </is>
      </nc>
    </rcc>
    <rcc rId="0" sId="1">
      <nc r="F1738" t="inlineStr">
        <is>
          <t>n</t>
        </is>
      </nc>
    </rcc>
    <rcc rId="0" sId="1">
      <nc r="F1739" t="inlineStr">
        <is>
          <t>n</t>
        </is>
      </nc>
    </rcc>
    <rcc rId="0" sId="1">
      <nc r="F1740" t="inlineStr">
        <is>
          <t>y</t>
        </is>
      </nc>
    </rcc>
    <rcc rId="0" sId="1">
      <nc r="F1741" t="inlineStr">
        <is>
          <t>n</t>
        </is>
      </nc>
    </rcc>
    <rcc rId="0" sId="1">
      <nc r="F1742" t="inlineStr">
        <is>
          <t>n</t>
        </is>
      </nc>
    </rcc>
    <rcc rId="0" sId="1">
      <nc r="F1743" t="inlineStr">
        <is>
          <t>n</t>
        </is>
      </nc>
    </rcc>
    <rcc rId="0" sId="1">
      <nc r="F1744" t="inlineStr">
        <is>
          <t>y</t>
        </is>
      </nc>
    </rcc>
    <rcc rId="0" sId="1">
      <nc r="F1745" t="inlineStr">
        <is>
          <t>n</t>
        </is>
      </nc>
    </rcc>
    <rcc rId="0" sId="1">
      <nc r="F1746" t="inlineStr">
        <is>
          <t>n</t>
        </is>
      </nc>
    </rcc>
    <rcc rId="0" sId="1">
      <nc r="F1747" t="inlineStr">
        <is>
          <t>n</t>
        </is>
      </nc>
    </rcc>
    <rcc rId="0" sId="1">
      <nc r="F1748" t="inlineStr">
        <is>
          <t>n</t>
        </is>
      </nc>
    </rcc>
    <rcc rId="0" sId="1">
      <nc r="F1749" t="inlineStr">
        <is>
          <t>n</t>
        </is>
      </nc>
    </rcc>
    <rcc rId="0" sId="1">
      <nc r="F1750" t="inlineStr">
        <is>
          <t>y</t>
        </is>
      </nc>
    </rcc>
    <rcc rId="0" sId="1">
      <nc r="F1751" t="inlineStr">
        <is>
          <t>n</t>
        </is>
      </nc>
    </rcc>
    <rcc rId="0" sId="1">
      <nc r="F1752" t="inlineStr">
        <is>
          <t>n</t>
        </is>
      </nc>
    </rcc>
    <rcc rId="0" sId="1">
      <nc r="F1753" t="inlineStr">
        <is>
          <t>n</t>
        </is>
      </nc>
    </rcc>
    <rcc rId="0" sId="1">
      <nc r="F1754" t="inlineStr">
        <is>
          <t>n</t>
        </is>
      </nc>
    </rcc>
    <rcc rId="0" sId="1">
      <nc r="F1755" t="inlineStr">
        <is>
          <t>n</t>
        </is>
      </nc>
    </rcc>
    <rcc rId="0" sId="1">
      <nc r="F1756" t="inlineStr">
        <is>
          <t>n</t>
        </is>
      </nc>
    </rcc>
    <rcc rId="0" sId="1">
      <nc r="F1757" t="inlineStr">
        <is>
          <t>y</t>
        </is>
      </nc>
    </rcc>
    <rcc rId="0" sId="1">
      <nc r="F1766" t="inlineStr">
        <is>
          <t>y</t>
        </is>
      </nc>
    </rcc>
    <rcc rId="0" sId="1">
      <nc r="F1759" t="inlineStr">
        <is>
          <t>n</t>
        </is>
      </nc>
    </rcc>
    <rcc rId="0" sId="1">
      <nc r="F1760" t="inlineStr">
        <is>
          <t>n</t>
        </is>
      </nc>
    </rcc>
    <rcc rId="0" sId="1">
      <nc r="F1678" t="inlineStr">
        <is>
          <t>y</t>
        </is>
      </nc>
    </rcc>
    <rcc rId="0" sId="1">
      <nc r="F1762" t="inlineStr">
        <is>
          <t>n</t>
        </is>
      </nc>
    </rcc>
    <rcc rId="0" sId="1">
      <nc r="F1763" t="inlineStr">
        <is>
          <t>y</t>
        </is>
      </nc>
    </rcc>
    <rcc rId="0" sId="1">
      <nc r="F1761" t="inlineStr">
        <is>
          <t>n</t>
        </is>
      </nc>
    </rcc>
    <rcc rId="0" sId="1">
      <nc r="F1765" t="inlineStr">
        <is>
          <t>n</t>
        </is>
      </nc>
    </rcc>
    <rcc rId="0" sId="1">
      <nc r="F1768" t="inlineStr">
        <is>
          <t>n</t>
        </is>
      </nc>
    </rcc>
    <rcc rId="0" sId="1">
      <nc r="F1767" t="inlineStr">
        <is>
          <t>n</t>
        </is>
      </nc>
    </rcc>
    <rfmt sheetId="1" sqref="F1791" start="0" length="0">
      <dxf>
        <alignment horizontal="center" vertical="top" readingOrder="0"/>
      </dxf>
    </rfmt>
    <rcc rId="0" sId="1">
      <nc r="F1773" t="inlineStr">
        <is>
          <t>n</t>
        </is>
      </nc>
    </rcc>
    <rcc rId="0" sId="1">
      <nc r="F1769" t="inlineStr">
        <is>
          <t>n</t>
        </is>
      </nc>
    </rcc>
    <rcc rId="0" sId="1">
      <nc r="F1770" t="inlineStr">
        <is>
          <t>n</t>
        </is>
      </nc>
    </rcc>
    <rcc rId="0" sId="1">
      <nc r="F737" t="inlineStr">
        <is>
          <t>n</t>
        </is>
      </nc>
    </rcc>
    <rcc rId="0" sId="1">
      <nc r="F1772" t="inlineStr">
        <is>
          <t>n</t>
        </is>
      </nc>
    </rcc>
    <rcc rId="0" sId="1">
      <nc r="F1779" t="inlineStr">
        <is>
          <t>y</t>
        </is>
      </nc>
    </rcc>
    <rcc rId="0" sId="1">
      <nc r="F1774" t="inlineStr">
        <is>
          <t>n</t>
        </is>
      </nc>
    </rcc>
    <rcc rId="0" sId="1">
      <nc r="F1775" t="inlineStr">
        <is>
          <t>n</t>
        </is>
      </nc>
    </rcc>
    <rcc rId="0" sId="1">
      <nc r="F1273" t="inlineStr">
        <is>
          <t>n</t>
        </is>
      </nc>
    </rcc>
    <rcc rId="0" sId="1">
      <nc r="F1776" t="inlineStr">
        <is>
          <t>n</t>
        </is>
      </nc>
    </rcc>
    <rcc rId="0" sId="1">
      <nc r="F1778" t="inlineStr">
        <is>
          <t>n</t>
        </is>
      </nc>
    </rcc>
    <rcc rId="0" sId="1">
      <nc r="F1782" t="inlineStr">
        <is>
          <t>n</t>
        </is>
      </nc>
    </rcc>
    <rcc rId="0" sId="1">
      <nc r="F1780" t="inlineStr">
        <is>
          <t>n</t>
        </is>
      </nc>
    </rcc>
    <rcc rId="0" sId="1">
      <nc r="F1781" t="inlineStr">
        <is>
          <t>n</t>
        </is>
      </nc>
    </rcc>
    <rcc rId="0" sId="1">
      <nc r="F1724" t="inlineStr">
        <is>
          <t>n</t>
        </is>
      </nc>
    </rcc>
    <rcc rId="0" sId="1">
      <nc r="F1783" t="inlineStr">
        <is>
          <t>n</t>
        </is>
      </nc>
    </rcc>
    <rcc rId="0" sId="1">
      <nc r="F1784" t="inlineStr">
        <is>
          <t>n</t>
        </is>
      </nc>
    </rcc>
    <rcc rId="0" sId="1">
      <nc r="F838" t="inlineStr">
        <is>
          <t>n</t>
        </is>
      </nc>
    </rcc>
    <rcc rId="0" sId="1">
      <nc r="F1786" t="inlineStr">
        <is>
          <t>n</t>
        </is>
      </nc>
    </rcc>
    <rcc rId="0" sId="1">
      <nc r="F1539" t="inlineStr">
        <is>
          <t>n</t>
        </is>
      </nc>
    </rcc>
    <rcc rId="0" sId="1">
      <nc r="F1788" t="inlineStr">
        <is>
          <t>n</t>
        </is>
      </nc>
    </rcc>
    <rcc rId="0" sId="1">
      <nc r="F1789" t="inlineStr">
        <is>
          <t>n</t>
        </is>
      </nc>
    </rcc>
    <rcc rId="0" sId="1">
      <nc r="F1191" t="inlineStr">
        <is>
          <t>y</t>
        </is>
      </nc>
    </rcc>
    <rcc rId="0" sId="1">
      <nc r="F1091" t="inlineStr">
        <is>
          <t>n</t>
        </is>
      </nc>
    </rcc>
    <rcc rId="0" sId="1">
      <nc r="F1792" t="inlineStr">
        <is>
          <t>n</t>
        </is>
      </nc>
    </rcc>
    <rcc rId="0" sId="1">
      <nc r="F1793" t="inlineStr">
        <is>
          <t>n</t>
        </is>
      </nc>
    </rcc>
    <rcc rId="0" sId="1">
      <nc r="F1794" t="inlineStr">
        <is>
          <t>n</t>
        </is>
      </nc>
    </rcc>
    <rcc rId="0" sId="1">
      <nc r="F1795" t="inlineStr">
        <is>
          <t>n</t>
        </is>
      </nc>
    </rcc>
    <rcc rId="0" sId="1">
      <nc r="F1798" t="inlineStr">
        <is>
          <t>n</t>
        </is>
      </nc>
    </rcc>
    <rcc rId="0" sId="1">
      <nc r="F1799" t="inlineStr">
        <is>
          <t>n</t>
        </is>
      </nc>
    </rcc>
    <rcc rId="0" sId="1">
      <nc r="F1796" t="inlineStr">
        <is>
          <t>n</t>
        </is>
      </nc>
    </rcc>
    <rcc rId="0" sId="1">
      <nc r="F1800" t="inlineStr">
        <is>
          <t>n</t>
        </is>
      </nc>
    </rcc>
    <rcc rId="0" sId="1">
      <nc r="F1801" t="inlineStr">
        <is>
          <t>n</t>
        </is>
      </nc>
    </rcc>
    <rcc rId="0" sId="1">
      <nc r="F1802" t="inlineStr">
        <is>
          <t>n</t>
        </is>
      </nc>
    </rcc>
    <rcc rId="0" sId="1">
      <nc r="F1803" t="inlineStr">
        <is>
          <t>n</t>
        </is>
      </nc>
    </rcc>
    <rcc rId="0" sId="1">
      <nc r="F1804" t="inlineStr">
        <is>
          <t>n</t>
        </is>
      </nc>
    </rcc>
    <rcc rId="0" sId="1">
      <nc r="F1805" t="inlineStr">
        <is>
          <t>n</t>
        </is>
      </nc>
    </rcc>
    <rcc rId="0" sId="1">
      <nc r="F1807" t="inlineStr">
        <is>
          <t>n</t>
        </is>
      </nc>
    </rcc>
    <rcc rId="0" sId="1">
      <nc r="F1806" t="inlineStr">
        <is>
          <t>n</t>
        </is>
      </nc>
    </rcc>
    <rcc rId="0" sId="1">
      <nc r="F1808" t="inlineStr">
        <is>
          <t>n</t>
        </is>
      </nc>
    </rcc>
    <rcc rId="0" sId="1">
      <nc r="F1809" t="inlineStr">
        <is>
          <t>y</t>
        </is>
      </nc>
    </rcc>
    <rcc rId="0" sId="1">
      <nc r="F1810" t="inlineStr">
        <is>
          <t>n</t>
        </is>
      </nc>
    </rcc>
    <rcc rId="0" sId="1">
      <nc r="F1811" t="inlineStr">
        <is>
          <t>n</t>
        </is>
      </nc>
    </rcc>
    <rcc rId="0" sId="1">
      <nc r="F1812" t="inlineStr">
        <is>
          <t>n</t>
        </is>
      </nc>
    </rcc>
    <rcc rId="0" sId="1">
      <nc r="F1813" t="inlineStr">
        <is>
          <t>n</t>
        </is>
      </nc>
    </rcc>
    <rcc rId="0" sId="1">
      <nc r="F1814" t="inlineStr">
        <is>
          <t>n</t>
        </is>
      </nc>
    </rcc>
    <rcc rId="0" sId="1">
      <nc r="F1815" t="inlineStr">
        <is>
          <t>n</t>
        </is>
      </nc>
    </rcc>
    <rcc rId="0" sId="1">
      <nc r="F1816" t="inlineStr">
        <is>
          <t>n</t>
        </is>
      </nc>
    </rcc>
    <rcc rId="0" sId="1">
      <nc r="F1817" t="inlineStr">
        <is>
          <t>n</t>
        </is>
      </nc>
    </rcc>
    <rcc rId="0" sId="1">
      <nc r="F1818" t="inlineStr">
        <is>
          <t>n</t>
        </is>
      </nc>
    </rcc>
    <rcc rId="0" sId="1">
      <nc r="F1819" t="inlineStr">
        <is>
          <t>n</t>
        </is>
      </nc>
    </rcc>
    <rcc rId="0" sId="1">
      <nc r="F1820" t="inlineStr">
        <is>
          <t>n</t>
        </is>
      </nc>
    </rcc>
    <rcc rId="0" sId="1">
      <nc r="F1821" t="inlineStr">
        <is>
          <t>n</t>
        </is>
      </nc>
    </rcc>
  </rrc>
  <rrc rId="868" sId="1" ref="A1804:XFD1804" action="deleteRow">
    <undo index="0" exp="ref" ref3D="1" v="1" dr="G1804" r="H269" sId="2"/>
    <undo index="0" exp="ref" ref3D="1" v="1" dr="G1804" r="G269" sId="2"/>
    <undo index="0" exp="ref" ref3D="1" v="1" dr="G1804" r="F269" sId="2"/>
    <undo index="0" exp="ref" ref3D="1" v="1" dr="H1804" r="E269" sId="2"/>
    <undo index="0" exp="ref" ref3D="1" v="1" dr="G1804" r="D269" sId="2"/>
    <undo index="5" exp="ref" ref3D="1" dr="E1804" r="C269" sId="2"/>
    <undo index="0" exp="ref" ref3D="1" v="1" dr="G1804" r="C269" sId="2"/>
    <undo index="5" exp="ref" ref3D="1" dr="D1804" r="B269" sId="2"/>
    <undo index="0" exp="ref" ref3D="1" v="1" dr="G1804" r="B269" sId="2"/>
    <undo index="0" exp="ref" ref3D="1" v="1" dr="H1804" r="A269" sId="2"/>
    <rfmt sheetId="1" xfDxf="1" sqref="A1804:XFD1804" start="0" length="0">
      <dxf>
        <font>
          <sz val="10"/>
        </font>
      </dxf>
    </rfmt>
    <rcc rId="0" sId="1">
      <nc r="A1804" t="inlineStr">
        <is>
          <t>EAHI/HPAP?</t>
        </is>
      </nc>
    </rcc>
    <rcc rId="0" sId="1">
      <nc r="B1804">
        <v>380</v>
      </nc>
    </rcc>
    <rcc rId="0" sId="1" dxf="1">
      <nc r="C1804" t="inlineStr">
        <is>
          <t>Winchester St</t>
        </is>
      </nc>
      <ndxf>
        <alignment horizontal="left" vertical="top" readingOrder="0"/>
      </ndxf>
    </rcc>
    <rcc rId="0" sId="1" dxf="1">
      <nc r="D1804">
        <f>B1804 &amp; " " &amp; C1804</f>
      </nc>
      <ndxf>
        <alignment horizontal="left" vertical="top" readingOrder="0"/>
      </ndxf>
    </rcc>
    <rcc rId="0" sId="1">
      <nc r="E1804" t="inlineStr">
        <is>
          <t>EAHI/RRH or HPAP</t>
        </is>
      </nc>
    </rcc>
    <rcc rId="0" sId="1" dxf="1" numFmtId="34">
      <nc r="F1804">
        <v>3000</v>
      </nc>
      <ndxf>
        <numFmt numFmtId="34" formatCode="_(&quot;$&quot;* #,##0.00_);_(&quot;$&quot;* \(#,##0.00\);_(&quot;$&quot;* &quot;-&quot;??_);_(@_)"/>
      </ndxf>
    </rcc>
    <rcc rId="0" sId="1" dxf="1">
      <nc r="G1804" t="inlineStr">
        <is>
          <t>dead deal</t>
        </is>
      </nc>
      <ndxf>
        <alignment horizontal="center" vertical="top" readingOrder="0"/>
      </ndxf>
    </rcc>
    <rcc rId="0" sId="1" dxf="1">
      <nc r="H1804" t="inlineStr">
        <is>
          <t>Plaw Reh &amp; Kar Nar</t>
        </is>
      </nc>
      <ndxf>
        <alignment vertical="top" wrapText="1" readingOrder="0"/>
      </ndxf>
    </rcc>
  </rrc>
  <rrc rId="869" sId="1" ref="A1772:XFD1772" action="deleteRow">
    <undo index="0" exp="ref" ref3D="1" v="1" dr="G1772" r="H240" sId="2"/>
    <undo index="0" exp="ref" ref3D="1" v="1" dr="G1772" r="G240" sId="2"/>
    <undo index="0" exp="ref" ref3D="1" v="1" dr="G1772" r="F240" sId="2"/>
    <undo index="0" exp="ref" ref3D="1" v="1" dr="H1772" r="E240" sId="2"/>
    <undo index="0" exp="ref" ref3D="1" v="1" dr="G1772" r="D240" sId="2"/>
    <undo index="5" exp="ref" ref3D="1" dr="E1772" r="C240" sId="2"/>
    <undo index="0" exp="ref" ref3D="1" v="1" dr="G1772" r="C240" sId="2"/>
    <undo index="5" exp="ref" ref3D="1" dr="D1772" r="B240" sId="2"/>
    <undo index="0" exp="ref" ref3D="1" v="1" dr="G1772" r="B240" sId="2"/>
    <undo index="0" exp="ref" ref3D="1" v="1" dr="H1772" r="A240" sId="2"/>
    <rfmt sheetId="1" xfDxf="1" sqref="A1772:XFD1772" start="0" length="0">
      <dxf>
        <font>
          <sz val="10"/>
        </font>
      </dxf>
    </rfmt>
    <rcc rId="0" sId="1">
      <nc r="A1772" t="inlineStr">
        <is>
          <t>HPAP</t>
        </is>
      </nc>
    </rcc>
    <rcc rId="0" sId="1">
      <nc r="B1772">
        <v>74</v>
      </nc>
    </rcc>
    <rcc rId="0" sId="1" dxf="1">
      <nc r="C1772" t="inlineStr">
        <is>
          <t>Collingwood Dr</t>
        </is>
      </nc>
      <ndxf>
        <alignment horizontal="left" vertical="top" readingOrder="0"/>
      </ndxf>
    </rcc>
    <rcc rId="0" sId="1" dxf="1">
      <nc r="D1772">
        <f>B1772 &amp; " " &amp; C1772</f>
      </nc>
      <ndxf>
        <alignment horizontal="left" vertical="top" readingOrder="0"/>
      </ndxf>
    </rcc>
    <rcc rId="0" sId="1">
      <nc r="E1772" t="inlineStr">
        <is>
          <t>HPAP</t>
        </is>
      </nc>
    </rcc>
    <rcc rId="0" sId="1" dxf="1" numFmtId="34">
      <nc r="F1772">
        <v>3000</v>
      </nc>
      <ndxf>
        <numFmt numFmtId="34" formatCode="_(&quot;$&quot;* #,##0.00_);_(&quot;$&quot;* \(#,##0.00\);_(&quot;$&quot;* &quot;-&quot;??_);_(@_)"/>
      </ndxf>
    </rcc>
    <rcc rId="0" sId="1">
      <nc r="G1772" t="inlineStr">
        <is>
          <t>dead deal</t>
        </is>
      </nc>
    </rcc>
    <rcc rId="0" sId="1" dxf="1">
      <nc r="H1772" t="inlineStr">
        <is>
          <t>Altonesha Walden</t>
        </is>
      </nc>
      <ndxf>
        <alignment vertical="top" wrapText="1" readingOrder="0"/>
      </ndxf>
    </rcc>
  </rrc>
  <rrc rId="870" sId="1" ref="A1790:XFD1790" action="deleteRow">
    <undo index="0" exp="ref" ref3D="1" v="1" dr="G1767" r="H235" sId="2"/>
    <undo index="0" exp="ref" ref3D="1" v="1" dr="G1767" r="G235" sId="2"/>
    <undo index="0" exp="ref" ref3D="1" v="1" dr="G1767" r="F235" sId="2"/>
    <undo index="0" exp="ref" ref3D="1" v="1" dr="H1767" r="E235" sId="2"/>
    <undo index="0" exp="ref" ref3D="1" v="1" dr="G1767" r="D235" sId="2"/>
    <undo index="5" exp="ref" ref3D="1" dr="E1767" r="C235" sId="2"/>
    <undo index="0" exp="ref" ref3D="1" v="1" dr="G1767" r="C235" sId="2"/>
    <undo index="5" exp="ref" ref3D="1" dr="D1767" r="B235" sId="2"/>
    <undo index="0" exp="ref" ref3D="1" v="1" dr="G1767" r="B235" sId="2"/>
    <undo index="0" exp="ref" ref3D="1" v="1" dr="H1767" r="A235" sId="2"/>
    <rfmt sheetId="1" xfDxf="1" sqref="A1790:XFD1790" start="0" length="0">
      <dxf>
        <font>
          <sz val="10"/>
        </font>
      </dxf>
    </rfmt>
    <rcc rId="0" sId="1" dxf="1">
      <nc r="A1790" t="inlineStr">
        <is>
          <t>Home Roch</t>
        </is>
      </nc>
      <ndxf>
        <alignment horizontal="center" vertical="top" readingOrder="0"/>
      </ndxf>
    </rcc>
    <rcc rId="0" sId="1" dxf="1">
      <nc r="B1790">
        <v>38</v>
      </nc>
      <ndxf>
        <alignment horizontal="center" vertical="top" readingOrder="0"/>
      </ndxf>
    </rcc>
    <rcc rId="0" sId="1" dxf="1">
      <nc r="C1790" t="inlineStr">
        <is>
          <t>Dorbeth</t>
        </is>
      </nc>
      <ndxf>
        <alignment horizontal="left" vertical="top" readingOrder="0"/>
      </ndxf>
    </rcc>
    <rcc rId="0" sId="1" dxf="1">
      <nc r="D1790">
        <f>B1790&amp;" "&amp;C1790</f>
      </nc>
      <ndxf>
        <alignment horizontal="left" vertical="top" readingOrder="0"/>
      </ndxf>
    </rcc>
    <rcc rId="0" sId="1" dxf="1">
      <nc r="E1790" t="inlineStr">
        <is>
          <t>Home Roch</t>
        </is>
      </nc>
      <ndxf>
        <alignment horizontal="center" vertical="top" readingOrder="0"/>
      </ndxf>
    </rcc>
    <rfmt sheetId="1" sqref="F1790" start="0" length="0">
      <dxf>
        <numFmt numFmtId="34" formatCode="_(&quot;$&quot;* #,##0.00_);_(&quot;$&quot;* \(#,##0.00\);_(&quot;$&quot;* &quot;-&quot;??_);_(@_)"/>
      </dxf>
    </rfmt>
    <rcc rId="0" sId="1">
      <nc r="G1790" t="inlineStr">
        <is>
          <t>DEAD DEAL</t>
        </is>
      </nc>
    </rcc>
    <rcc rId="0" sId="1" dxf="1">
      <nc r="H1790" t="inlineStr">
        <is>
          <t>Melinda Jones</t>
        </is>
      </nc>
      <ndxf>
        <alignment horizontal="left" vertical="top" wrapText="1" readingOrder="0"/>
      </ndxf>
    </rcc>
  </rrc>
  <rrc rId="871" sId="1" ref="A1763:XFD1763" action="deleteRow">
    <undo index="0" exp="ref" ref3D="1" v="1" dr="G1762" r="H230" sId="2"/>
    <undo index="0" exp="ref" ref3D="1" v="1" dr="G1762" r="G230" sId="2"/>
    <undo index="0" exp="ref" ref3D="1" v="1" dr="G1762" r="F230" sId="2"/>
    <undo index="0" exp="ref" ref3D="1" v="1" dr="H1762" r="E230" sId="2"/>
    <undo index="0" exp="ref" ref3D="1" v="1" dr="G1762" r="D230" sId="2"/>
    <undo index="5" exp="ref" ref3D="1" dr="E1762" r="C230" sId="2"/>
    <undo index="0" exp="ref" ref3D="1" v="1" dr="G1762" r="C230" sId="2"/>
    <undo index="5" exp="ref" ref3D="1" dr="D1762" r="B230" sId="2"/>
    <undo index="0" exp="ref" ref3D="1" v="1" dr="G1762" r="B230" sId="2"/>
    <undo index="0" exp="ref" ref3D="1" v="1" dr="H1762" r="A230" sId="2"/>
    <rfmt sheetId="1" xfDxf="1" sqref="A1763:XFD1763" start="0" length="0">
      <dxf>
        <font>
          <sz val="10"/>
        </font>
      </dxf>
    </rfmt>
    <rcc rId="0" sId="1">
      <nc r="A1763" t="inlineStr">
        <is>
          <t>HPAP</t>
        </is>
      </nc>
    </rcc>
    <rcc rId="0" sId="1">
      <nc r="B1763">
        <v>87</v>
      </nc>
    </rcc>
    <rcc rId="0" sId="1" dxf="1">
      <nc r="C1763" t="inlineStr">
        <is>
          <t>Finch St</t>
        </is>
      </nc>
      <ndxf>
        <alignment horizontal="left" vertical="top" readingOrder="0"/>
      </ndxf>
    </rcc>
    <rcc rId="0" sId="1" dxf="1">
      <nc r="D1763">
        <f>B1763 &amp; " " &amp; C1763</f>
      </nc>
      <ndxf>
        <alignment horizontal="left" vertical="top" readingOrder="0"/>
      </ndxf>
    </rcc>
    <rcc rId="0" sId="1">
      <nc r="E1763" t="inlineStr">
        <is>
          <t>HPAP</t>
        </is>
      </nc>
    </rcc>
    <rcc rId="0" sId="1" dxf="1" numFmtId="34">
      <nc r="F1763">
        <v>3000</v>
      </nc>
      <ndxf>
        <numFmt numFmtId="34" formatCode="_(&quot;$&quot;* #,##0.00_);_(&quot;$&quot;* \(#,##0.00\);_(&quot;$&quot;* &quot;-&quot;??_);_(@_)"/>
      </ndxf>
    </rcc>
    <rcc rId="0" sId="1" dxf="1">
      <nc r="G1763" t="inlineStr">
        <is>
          <t>dead deal</t>
        </is>
      </nc>
      <ndxf>
        <alignment horizontal="center" vertical="top" readingOrder="0"/>
      </ndxf>
    </rcc>
    <rcc rId="0" sId="1" dxf="1">
      <nc r="H1763" t="inlineStr">
        <is>
          <t>Hay Nay Soe Tong</t>
        </is>
      </nc>
      <ndxf>
        <alignment vertical="top" wrapText="1" readingOrder="0"/>
      </ndxf>
    </rcc>
  </rrc>
  <rrc rId="872" sId="1" ref="A1754:XFD1754" action="deleteRow">
    <undo index="0" exp="ref" ref3D="1" v="1" dr="G1753" r="H221" sId="2"/>
    <undo index="0" exp="ref" ref3D="1" v="1" dr="G1753" r="G221" sId="2"/>
    <undo index="0" exp="ref" ref3D="1" v="1" dr="G1753" r="F221" sId="2"/>
    <undo index="0" exp="ref" ref3D="1" v="1" dr="H1753" r="E221" sId="2"/>
    <undo index="0" exp="ref" ref3D="1" v="1" dr="G1753" r="D221" sId="2"/>
    <undo index="5" exp="ref" ref3D="1" dr="E1753" r="C221" sId="2"/>
    <undo index="0" exp="ref" ref3D="1" v="1" dr="G1753" r="C221" sId="2"/>
    <undo index="5" exp="ref" ref3D="1" dr="D1753" r="B221" sId="2"/>
    <undo index="0" exp="ref" ref3D="1" v="1" dr="G1753" r="B221" sId="2"/>
    <undo index="0" exp="ref" ref3D="1" v="1" dr="H1753" r="A221" sId="2"/>
    <rfmt sheetId="1" xfDxf="1" sqref="A1754:XFD1754" start="0" length="0">
      <dxf>
        <font>
          <sz val="10"/>
        </font>
      </dxf>
    </rfmt>
    <rcc rId="0" sId="1">
      <nc r="A1754" t="inlineStr">
        <is>
          <t>HPAP</t>
        </is>
      </nc>
    </rcc>
    <rcc rId="0" sId="1">
      <nc r="B1754">
        <v>333</v>
      </nc>
    </rcc>
    <rcc rId="0" sId="1" dxf="1">
      <nc r="C1754" t="inlineStr">
        <is>
          <t>Roycroft Drive</t>
        </is>
      </nc>
      <ndxf>
        <alignment horizontal="left" vertical="top" readingOrder="0"/>
      </ndxf>
    </rcc>
    <rcc rId="0" sId="1" dxf="1">
      <nc r="D1754">
        <f>B1754 &amp; " " &amp; C1754</f>
      </nc>
      <ndxf>
        <alignment horizontal="left" vertical="top" readingOrder="0"/>
      </ndxf>
    </rcc>
    <rcc rId="0" sId="1">
      <nc r="E1754" t="inlineStr">
        <is>
          <t>HPAP</t>
        </is>
      </nc>
    </rcc>
    <rcc rId="0" sId="1" dxf="1" numFmtId="34">
      <nc r="F1754">
        <v>3000</v>
      </nc>
      <ndxf>
        <numFmt numFmtId="34" formatCode="_(&quot;$&quot;* #,##0.00_);_(&quot;$&quot;* \(#,##0.00\);_(&quot;$&quot;* &quot;-&quot;??_);_(@_)"/>
      </ndxf>
    </rcc>
    <rcc rId="0" sId="1" dxf="1">
      <nc r="G1754" t="inlineStr">
        <is>
          <t>dead deal</t>
        </is>
      </nc>
      <ndxf>
        <alignment horizontal="center" vertical="top" readingOrder="0"/>
      </ndxf>
    </rcc>
    <rcc rId="0" sId="1" dxf="1">
      <nc r="H1754" t="inlineStr">
        <is>
          <t>Veronica Garcia</t>
        </is>
      </nc>
      <ndxf>
        <alignment vertical="top" wrapText="1" readingOrder="0"/>
      </ndxf>
    </rcc>
  </rrc>
  <rrc rId="873" sId="1" ref="A1747:XFD1747" action="deleteRow">
    <undo index="0" exp="ref" ref3D="1" v="1" dr="G1746" r="H214" sId="2"/>
    <undo index="0" exp="ref" ref3D="1" v="1" dr="G1746" r="G214" sId="2"/>
    <undo index="0" exp="ref" ref3D="1" v="1" dr="G1746" r="F214" sId="2"/>
    <undo index="0" exp="ref" ref3D="1" v="1" dr="H1746" r="E214" sId="2"/>
    <undo index="0" exp="ref" ref3D="1" v="1" dr="G1746" r="D214" sId="2"/>
    <undo index="5" exp="ref" ref3D="1" dr="E1746" r="C214" sId="2"/>
    <undo index="0" exp="ref" ref3D="1" v="1" dr="G1746" r="C214" sId="2"/>
    <undo index="5" exp="ref" ref3D="1" dr="D1746" r="B214" sId="2"/>
    <undo index="0" exp="ref" ref3D="1" v="1" dr="G1746" r="B214" sId="2"/>
    <undo index="0" exp="ref" ref3D="1" v="1" dr="H1746" r="A214" sId="2"/>
    <rfmt sheetId="1" xfDxf="1" sqref="A1747:XFD1747" start="0" length="0">
      <dxf>
        <font>
          <sz val="10"/>
        </font>
      </dxf>
    </rfmt>
    <rcc rId="0" sId="1">
      <nc r="A1747" t="inlineStr">
        <is>
          <t>EAHI</t>
        </is>
      </nc>
    </rcc>
    <rcc rId="0" sId="1">
      <nc r="B1747">
        <v>45</v>
      </nc>
    </rcc>
    <rcc rId="0" sId="1" dxf="1">
      <nc r="C1747" t="inlineStr">
        <is>
          <t>Pavilion St</t>
        </is>
      </nc>
      <ndxf>
        <alignment horizontal="left" vertical="top" readingOrder="0"/>
      </ndxf>
    </rcc>
    <rcc rId="0" sId="1" dxf="1">
      <nc r="D1747">
        <f>B1747 &amp; " " &amp; C1747</f>
      </nc>
      <ndxf>
        <alignment horizontal="left" vertical="top" readingOrder="0"/>
      </ndxf>
    </rcc>
    <rcc rId="0" sId="1">
      <nc r="E1747" t="inlineStr">
        <is>
          <t>EAHI/UR</t>
        </is>
      </nc>
    </rcc>
    <rcc rId="0" sId="1" dxf="1" numFmtId="34">
      <nc r="F1747">
        <v>3000</v>
      </nc>
      <ndxf>
        <numFmt numFmtId="34" formatCode="_(&quot;$&quot;* #,##0.00_);_(&quot;$&quot;* \(#,##0.00\);_(&quot;$&quot;* &quot;-&quot;??_);_(@_)"/>
      </ndxf>
    </rcc>
    <rcc rId="0" sId="1">
      <nc r="G1747" t="inlineStr">
        <is>
          <t>closed w/o grant</t>
        </is>
      </nc>
    </rcc>
    <rcc rId="0" sId="1" dxf="1">
      <nc r="H1747" t="inlineStr">
        <is>
          <t>Carolyn Dickinson</t>
        </is>
      </nc>
      <ndxf>
        <alignment vertical="top" wrapText="1" readingOrder="0"/>
      </ndxf>
    </rcc>
  </rrc>
  <rrc rId="874" sId="1" ref="A1744:XFD1744" action="deleteRow">
    <undo index="0" exp="ref" ref3D="1" v="1" dr="G1743" r="H211" sId="2"/>
    <undo index="0" exp="ref" ref3D="1" v="1" dr="G1743" r="G211" sId="2"/>
    <undo index="0" exp="ref" ref3D="1" v="1" dr="G1743" r="F211" sId="2"/>
    <undo index="0" exp="ref" ref3D="1" v="1" dr="H1743" r="E211" sId="2"/>
    <undo index="0" exp="ref" ref3D="1" v="1" dr="G1743" r="D211" sId="2"/>
    <undo index="5" exp="ref" ref3D="1" dr="E1743" r="C211" sId="2"/>
    <undo index="0" exp="ref" ref3D="1" v="1" dr="G1743" r="C211" sId="2"/>
    <undo index="5" exp="ref" ref3D="1" dr="D1743" r="B211" sId="2"/>
    <undo index="0" exp="ref" ref3D="1" v="1" dr="G1743" r="B211" sId="2"/>
    <undo index="0" exp="ref" ref3D="1" v="1" dr="H1743" r="A211" sId="2"/>
    <rfmt sheetId="1" xfDxf="1" sqref="A1744:XFD1744" start="0" length="0">
      <dxf>
        <font>
          <sz val="10"/>
        </font>
      </dxf>
    </rfmt>
    <rcc rId="0" sId="1">
      <nc r="A1744" t="inlineStr">
        <is>
          <t>HPAP</t>
        </is>
      </nc>
    </rcc>
    <rcc rId="0" sId="1">
      <nc r="B1744">
        <v>340</v>
      </nc>
    </rcc>
    <rcc rId="0" sId="1" dxf="1">
      <nc r="C1744" t="inlineStr">
        <is>
          <t>Avery St</t>
        </is>
      </nc>
      <ndxf>
        <alignment horizontal="left" vertical="top" readingOrder="0"/>
      </ndxf>
    </rcc>
    <rcc rId="0" sId="1" dxf="1">
      <nc r="D1744">
        <f>B1744 &amp; " " &amp; C1744</f>
      </nc>
      <ndxf>
        <alignment horizontal="left" vertical="top" readingOrder="0"/>
      </ndxf>
    </rcc>
    <rcc rId="0" sId="1">
      <nc r="E1744" t="inlineStr">
        <is>
          <t>HPAP</t>
        </is>
      </nc>
    </rcc>
    <rcc rId="0" sId="1" dxf="1" numFmtId="34">
      <nc r="F1744">
        <v>3000</v>
      </nc>
      <ndxf>
        <numFmt numFmtId="34" formatCode="_(&quot;$&quot;* #,##0.00_);_(&quot;$&quot;* \(#,##0.00\);_(&quot;$&quot;* &quot;-&quot;??_);_(@_)"/>
      </ndxf>
    </rcc>
    <rcc rId="0" sId="1" dxf="1">
      <nc r="G1744" t="inlineStr">
        <is>
          <t>dead deal</t>
        </is>
      </nc>
      <ndxf>
        <alignment horizontal="center" vertical="top" readingOrder="0"/>
      </ndxf>
    </rcc>
    <rcc rId="0" sId="1" dxf="1">
      <nc r="H1744" t="inlineStr">
        <is>
          <t>Jacob Torres</t>
        </is>
      </nc>
      <ndxf>
        <alignment vertical="top" wrapText="1" readingOrder="0"/>
      </ndxf>
    </rcc>
  </rrc>
  <rrc rId="875" sId="1" ref="A1740:XFD1740" action="deleteRow">
    <undo index="0" exp="ref" ref3D="1" v="1" dr="G1739" r="H207" sId="2"/>
    <undo index="0" exp="ref" ref3D="1" v="1" dr="G1739" r="G207" sId="2"/>
    <undo index="0" exp="ref" ref3D="1" v="1" dr="G1739" r="F207" sId="2"/>
    <undo index="0" exp="ref" ref3D="1" v="1" dr="H1739" r="E207" sId="2"/>
    <undo index="0" exp="ref" ref3D="1" v="1" dr="G1739" r="D207" sId="2"/>
    <undo index="5" exp="ref" ref3D="1" dr="E1739" r="C207" sId="2"/>
    <undo index="0" exp="ref" ref3D="1" v="1" dr="G1739" r="C207" sId="2"/>
    <undo index="5" exp="ref" ref3D="1" dr="D1739" r="B207" sId="2"/>
    <undo index="0" exp="ref" ref3D="1" v="1" dr="G1739" r="B207" sId="2"/>
    <undo index="0" exp="ref" ref3D="1" v="1" dr="H1739" r="A207" sId="2"/>
    <rfmt sheetId="1" xfDxf="1" sqref="A1740:XFD1740" start="0" length="0">
      <dxf>
        <font>
          <sz val="10"/>
        </font>
      </dxf>
    </rfmt>
    <rcc rId="0" sId="1">
      <nc r="A1740" t="inlineStr">
        <is>
          <t>HPAP</t>
        </is>
      </nc>
    </rcc>
    <rcc rId="0" sId="1">
      <nc r="B1740">
        <v>41</v>
      </nc>
    </rcc>
    <rcc rId="0" sId="1" dxf="1">
      <nc r="C1740" t="inlineStr">
        <is>
          <t>Cheltenham Rd</t>
        </is>
      </nc>
      <ndxf>
        <alignment horizontal="left" vertical="top" readingOrder="0"/>
      </ndxf>
    </rcc>
    <rcc rId="0" sId="1" dxf="1">
      <nc r="D1740">
        <f>B1740 &amp; " " &amp; C1740</f>
      </nc>
      <ndxf>
        <alignment horizontal="left" vertical="top" readingOrder="0"/>
      </ndxf>
    </rcc>
    <rcc rId="0" sId="1">
      <nc r="E1740" t="inlineStr">
        <is>
          <t>HPAP</t>
        </is>
      </nc>
    </rcc>
    <rcc rId="0" sId="1" dxf="1" numFmtId="34">
      <nc r="F1740">
        <v>3000</v>
      </nc>
      <ndxf>
        <numFmt numFmtId="34" formatCode="_(&quot;$&quot;* #,##0.00_);_(&quot;$&quot;* \(#,##0.00\);_(&quot;$&quot;* &quot;-&quot;??_);_(@_)"/>
      </ndxf>
    </rcc>
    <rcc rId="0" sId="1" dxf="1">
      <nc r="G1740" t="inlineStr">
        <is>
          <t>dead deal</t>
        </is>
      </nc>
      <ndxf>
        <alignment horizontal="center" vertical="top" readingOrder="0"/>
      </ndxf>
    </rcc>
    <rcc rId="0" sId="1" dxf="1">
      <nc r="H1740" t="inlineStr">
        <is>
          <t>Marc Grunert</t>
        </is>
      </nc>
      <ndxf>
        <alignment vertical="top" wrapText="1" readingOrder="0"/>
      </ndxf>
    </rcc>
  </rrc>
  <rrc rId="876" sId="1" ref="A1728:XFD1728" action="deleteRow">
    <undo index="0" exp="ref" ref3D="1" v="1" dr="G1727" r="H195" sId="2"/>
    <undo index="0" exp="ref" ref3D="1" v="1" dr="G1727" r="G195" sId="2"/>
    <undo index="0" exp="ref" ref3D="1" v="1" dr="G1727" r="F195" sId="2"/>
    <undo index="0" exp="ref" ref3D="1" v="1" dr="H1727" r="E195" sId="2"/>
    <undo index="0" exp="ref" ref3D="1" v="1" dr="G1727" r="D195" sId="2"/>
    <undo index="5" exp="ref" ref3D="1" dr="E1727" r="C195" sId="2"/>
    <undo index="0" exp="ref" ref3D="1" v="1" dr="G1727" r="C195" sId="2"/>
    <undo index="5" exp="ref" ref3D="1" dr="D1727" r="B195" sId="2"/>
    <undo index="0" exp="ref" ref3D="1" v="1" dr="G1727" r="B195" sId="2"/>
    <undo index="0" exp="ref" ref3D="1" v="1" dr="H1727" r="A195" sId="2"/>
    <rfmt sheetId="1" xfDxf="1" sqref="A1728:XFD1728" start="0" length="0">
      <dxf>
        <font>
          <sz val="10"/>
        </font>
      </dxf>
    </rfmt>
    <rcc rId="0" sId="1">
      <nc r="A1728" t="inlineStr">
        <is>
          <t>HPAP</t>
        </is>
      </nc>
    </rcc>
    <rcc rId="0" sId="1">
      <nc r="B1728">
        <v>141</v>
      </nc>
    </rcc>
    <rcc rId="0" sId="1" dxf="1">
      <nc r="C1728" t="inlineStr">
        <is>
          <t>Flower City Park</t>
        </is>
      </nc>
      <ndxf>
        <alignment horizontal="left" vertical="top" readingOrder="0"/>
      </ndxf>
    </rcc>
    <rcc rId="0" sId="1" dxf="1">
      <nc r="D1728" t="inlineStr">
        <is>
          <t>141 Flower City Park</t>
        </is>
      </nc>
      <ndxf>
        <alignment horizontal="left" vertical="top" readingOrder="0"/>
      </ndxf>
    </rcc>
    <rcc rId="0" sId="1">
      <nc r="E1728" t="inlineStr">
        <is>
          <t>HPAP</t>
        </is>
      </nc>
    </rcc>
    <rcc rId="0" sId="1" dxf="1" numFmtId="34">
      <nc r="F1728">
        <v>3000</v>
      </nc>
      <ndxf>
        <numFmt numFmtId="34" formatCode="_(&quot;$&quot;* #,##0.00_);_(&quot;$&quot;* \(#,##0.00\);_(&quot;$&quot;* &quot;-&quot;??_);_(@_)"/>
      </ndxf>
    </rcc>
    <rcc rId="0" sId="1" dxf="1">
      <nc r="G1728" t="inlineStr">
        <is>
          <t>dead deal</t>
        </is>
      </nc>
      <ndxf>
        <alignment horizontal="center" vertical="top" readingOrder="0"/>
      </ndxf>
    </rcc>
    <rcc rId="0" sId="1" dxf="1">
      <nc r="H1728" t="inlineStr">
        <is>
          <t xml:space="preserve">Lwa Te </t>
        </is>
      </nc>
      <ndxf>
        <alignment vertical="top" wrapText="1" readingOrder="0"/>
      </ndxf>
    </rcc>
  </rrc>
  <rrc rId="877" sId="1" ref="A1728:XFD1728" action="deleteRow">
    <undo index="0" exp="ref" ref3D="1" v="1" dr="G1727" r="H196" sId="2"/>
    <undo index="0" exp="ref" ref3D="1" v="1" dr="G1727" r="G196" sId="2"/>
    <undo index="0" exp="ref" ref3D="1" v="1" dr="G1727" r="F196" sId="2"/>
    <undo index="0" exp="ref" ref3D="1" v="1" dr="H1727" r="E196" sId="2"/>
    <undo index="0" exp="ref" ref3D="1" v="1" dr="G1727" r="D196" sId="2"/>
    <undo index="5" exp="ref" ref3D="1" dr="E1727" r="C196" sId="2"/>
    <undo index="0" exp="ref" ref3D="1" v="1" dr="G1727" r="C196" sId="2"/>
    <undo index="5" exp="ref" ref3D="1" dr="D1727" r="B196" sId="2"/>
    <undo index="0" exp="ref" ref3D="1" v="1" dr="G1727" r="B196" sId="2"/>
    <undo index="0" exp="ref" ref3D="1" v="1" dr="H1727" r="A196" sId="2"/>
    <rfmt sheetId="1" xfDxf="1" sqref="A1728:XFD1728" start="0" length="0">
      <dxf>
        <font>
          <sz val="10"/>
        </font>
      </dxf>
    </rfmt>
    <rcc rId="0" sId="1">
      <nc r="A1728" t="inlineStr">
        <is>
          <t>HPAP</t>
        </is>
      </nc>
    </rcc>
    <rcc rId="0" sId="1">
      <nc r="B1728">
        <v>377</v>
      </nc>
    </rcc>
    <rcc rId="0" sId="1" dxf="1">
      <nc r="C1728" t="inlineStr">
        <is>
          <t>Genesee park Blvd</t>
        </is>
      </nc>
      <ndxf>
        <alignment horizontal="left" vertical="top" readingOrder="0"/>
      </ndxf>
    </rcc>
    <rcc rId="0" sId="1" dxf="1">
      <nc r="D1728" t="inlineStr">
        <is>
          <t>377 Genesee Park BLvd</t>
        </is>
      </nc>
      <ndxf>
        <alignment horizontal="left" vertical="top" readingOrder="0"/>
      </ndxf>
    </rcc>
    <rcc rId="0" sId="1">
      <nc r="E1728" t="inlineStr">
        <is>
          <t>HPAP</t>
        </is>
      </nc>
    </rcc>
    <rcc rId="0" sId="1" dxf="1" numFmtId="34">
      <nc r="F1728">
        <v>3000</v>
      </nc>
      <ndxf>
        <numFmt numFmtId="34" formatCode="_(&quot;$&quot;* #,##0.00_);_(&quot;$&quot;* \(#,##0.00\);_(&quot;$&quot;* &quot;-&quot;??_);_(@_)"/>
      </ndxf>
    </rcc>
    <rcc rId="0" sId="1" dxf="1">
      <nc r="G1728" t="inlineStr">
        <is>
          <t>closed w/o grant</t>
        </is>
      </nc>
      <ndxf>
        <alignment horizontal="center" vertical="top" readingOrder="0"/>
      </ndxf>
    </rcc>
    <rcc rId="0" sId="1" dxf="1">
      <nc r="H1728" t="inlineStr">
        <is>
          <t>Brandon Mullins</t>
        </is>
      </nc>
      <ndxf>
        <alignment vertical="top" wrapText="1" readingOrder="0"/>
      </ndxf>
    </rcc>
  </rrc>
  <rrc rId="878" sId="1" ref="A1722:XFD1722" action="deleteRow">
    <undo index="0" exp="ref" ref3D="1" v="1" dr="G1721" r="H189" sId="2"/>
    <undo index="0" exp="ref" ref3D="1" v="1" dr="G1721" r="G189" sId="2"/>
    <undo index="0" exp="ref" ref3D="1" v="1" dr="G1721" r="F189" sId="2"/>
    <undo index="0" exp="ref" ref3D="1" v="1" dr="H1721" r="E189" sId="2"/>
    <undo index="0" exp="ref" ref3D="1" v="1" dr="G1721" r="D189" sId="2"/>
    <undo index="5" exp="ref" ref3D="1" dr="E1721" r="C189" sId="2"/>
    <undo index="0" exp="ref" ref3D="1" v="1" dr="G1721" r="C189" sId="2"/>
    <undo index="5" exp="ref" ref3D="1" dr="D1721" r="B189" sId="2"/>
    <undo index="0" exp="ref" ref3D="1" v="1" dr="G1721" r="B189" sId="2"/>
    <undo index="0" exp="ref" ref3D="1" v="1" dr="H1721" r="A189" sId="2"/>
    <rfmt sheetId="1" xfDxf="1" sqref="A1722:XFD1722" start="0" length="0">
      <dxf>
        <font>
          <sz val="10"/>
        </font>
      </dxf>
    </rfmt>
    <rcc rId="0" sId="1">
      <nc r="A1722" t="inlineStr">
        <is>
          <t>HPAP</t>
        </is>
      </nc>
    </rcc>
    <rcc rId="0" sId="1">
      <nc r="B1722">
        <v>39</v>
      </nc>
    </rcc>
    <rcc rId="0" sId="1" dxf="1">
      <nc r="C1722" t="inlineStr">
        <is>
          <t>Gray St</t>
        </is>
      </nc>
      <ndxf>
        <alignment horizontal="left" vertical="top" readingOrder="0"/>
      </ndxf>
    </rcc>
    <rcc rId="0" sId="1" dxf="1">
      <nc r="D1722" t="inlineStr">
        <is>
          <t>39 Gray St</t>
        </is>
      </nc>
      <ndxf>
        <alignment horizontal="left" vertical="top" readingOrder="0"/>
      </ndxf>
    </rcc>
    <rcc rId="0" sId="1">
      <nc r="E1722" t="inlineStr">
        <is>
          <t>HPAP</t>
        </is>
      </nc>
    </rcc>
    <rcc rId="0" sId="1" dxf="1" numFmtId="34">
      <nc r="F1722">
        <v>3000</v>
      </nc>
      <ndxf>
        <numFmt numFmtId="34" formatCode="_(&quot;$&quot;* #,##0.00_);_(&quot;$&quot;* \(#,##0.00\);_(&quot;$&quot;* &quot;-&quot;??_);_(@_)"/>
      </ndxf>
    </rcc>
    <rcc rId="0" sId="1">
      <nc r="G1722" t="inlineStr">
        <is>
          <t>dead deal</t>
        </is>
      </nc>
    </rcc>
    <rcc rId="0" sId="1" dxf="1">
      <nc r="H1722" t="inlineStr">
        <is>
          <t>Omar Tellez-Silva &amp; Maria Tellez-Pozo</t>
        </is>
      </nc>
      <ndxf>
        <alignment vertical="top" wrapText="1" readingOrder="0"/>
      </ndxf>
    </rcc>
  </rrc>
  <rrc rId="879" sId="1" ref="A1719:XFD1719" action="deleteRow">
    <undo index="0" exp="ref" ref3D="1" v="1" dr="G1718" r="H186" sId="2"/>
    <undo index="0" exp="ref" ref3D="1" v="1" dr="G1718" r="G186" sId="2"/>
    <undo index="0" exp="ref" ref3D="1" v="1" dr="G1718" r="F186" sId="2"/>
    <undo index="0" exp="ref" ref3D="1" v="1" dr="H1718" r="E186" sId="2"/>
    <undo index="0" exp="ref" ref3D="1" v="1" dr="G1718" r="D186" sId="2"/>
    <undo index="5" exp="ref" ref3D="1" dr="E1718" r="C186" sId="2"/>
    <undo index="0" exp="ref" ref3D="1" v="1" dr="G1718" r="C186" sId="2"/>
    <undo index="5" exp="ref" ref3D="1" dr="D1718" r="B186" sId="2"/>
    <undo index="0" exp="ref" ref3D="1" v="1" dr="G1718" r="B186" sId="2"/>
    <undo index="0" exp="ref" ref3D="1" v="1" dr="H1718" r="A186" sId="2"/>
    <rfmt sheetId="1" xfDxf="1" sqref="A1719:XFD1719" start="0" length="0">
      <dxf>
        <font>
          <sz val="10"/>
        </font>
      </dxf>
    </rfmt>
    <rcc rId="0" sId="1">
      <nc r="A1719" t="inlineStr">
        <is>
          <t>HPAP</t>
        </is>
      </nc>
    </rcc>
    <rcc rId="0" sId="1">
      <nc r="B1719">
        <v>71</v>
      </nc>
    </rcc>
    <rcc rId="0" sId="1" dxf="1">
      <nc r="C1719" t="inlineStr">
        <is>
          <t>Rutledge</t>
        </is>
      </nc>
      <ndxf>
        <alignment horizontal="left" vertical="top" readingOrder="0"/>
      </ndxf>
    </rcc>
    <rcc rId="0" sId="1" dxf="1">
      <nc r="D1719" t="inlineStr">
        <is>
          <t>71 Rutledge Street</t>
        </is>
      </nc>
      <ndxf>
        <alignment horizontal="left" vertical="top" readingOrder="0"/>
      </ndxf>
    </rcc>
    <rcc rId="0" sId="1">
      <nc r="E1719" t="inlineStr">
        <is>
          <t>HPAP</t>
        </is>
      </nc>
    </rcc>
    <rcc rId="0" sId="1" dxf="1" numFmtId="34">
      <nc r="F1719">
        <v>3000</v>
      </nc>
      <ndxf>
        <numFmt numFmtId="34" formatCode="_(&quot;$&quot;* #,##0.00_);_(&quot;$&quot;* \(#,##0.00\);_(&quot;$&quot;* &quot;-&quot;??_);_(@_)"/>
      </ndxf>
    </rcc>
    <rcc rId="0" sId="1">
      <nc r="G1719" t="inlineStr">
        <is>
          <t>dead deal</t>
        </is>
      </nc>
    </rcc>
    <rcc rId="0" sId="1" dxf="1">
      <nc r="H1719" t="inlineStr">
        <is>
          <t>Alycia Frank</t>
        </is>
      </nc>
      <ndxf>
        <alignment vertical="top" wrapText="1" readingOrder="0"/>
      </ndxf>
    </rcc>
  </rrc>
  <rrc rId="880" sId="1" ref="A1706:XFD1706" action="deleteRow">
    <undo index="0" exp="ref" ref3D="1" v="1" dr="G1705" r="H173" sId="2"/>
    <undo index="0" exp="ref" ref3D="1" v="1" dr="G1705" r="G173" sId="2"/>
    <undo index="0" exp="ref" ref3D="1" v="1" dr="G1705" r="F173" sId="2"/>
    <undo index="0" exp="ref" ref3D="1" v="1" dr="H1705" r="E173" sId="2"/>
    <undo index="0" exp="ref" ref3D="1" v="1" dr="G1705" r="D173" sId="2"/>
    <undo index="5" exp="ref" ref3D="1" dr="E1705" r="C173" sId="2"/>
    <undo index="0" exp="ref" ref3D="1" v="1" dr="G1705" r="C173" sId="2"/>
    <undo index="5" exp="ref" ref3D="1" dr="D1705" r="B173" sId="2"/>
    <undo index="0" exp="ref" ref3D="1" v="1" dr="G1705" r="B173" sId="2"/>
    <undo index="0" exp="ref" ref3D="1" v="1" dr="H1705" r="A173" sId="2"/>
    <rfmt sheetId="1" xfDxf="1" sqref="A1706:XFD1706" start="0" length="0">
      <dxf>
        <font>
          <sz val="10"/>
        </font>
      </dxf>
    </rfmt>
    <rcc rId="0" sId="1">
      <nc r="A1706" t="inlineStr">
        <is>
          <t>EAHI</t>
        </is>
      </nc>
    </rcc>
    <rcc rId="0" sId="1">
      <nc r="B1706">
        <v>377</v>
      </nc>
    </rcc>
    <rcc rId="0" sId="1" dxf="1">
      <nc r="C1706" t="inlineStr">
        <is>
          <t>Genesee Park Blvd</t>
        </is>
      </nc>
      <ndxf>
        <alignment horizontal="left" vertical="top" readingOrder="0"/>
      </ndxf>
    </rcc>
    <rcc rId="0" sId="1" dxf="1">
      <nc r="D1706" t="inlineStr">
        <is>
          <t>377 Genesee Park BLvd</t>
        </is>
      </nc>
      <ndxf>
        <alignment horizontal="left" vertical="top" readingOrder="0"/>
      </ndxf>
    </rcc>
    <rcc rId="0" sId="1">
      <nc r="E1706" t="inlineStr">
        <is>
          <t>EAHI/UR</t>
        </is>
      </nc>
    </rcc>
    <rcc rId="0" sId="1" dxf="1" numFmtId="34">
      <nc r="F1706">
        <v>3000</v>
      </nc>
      <ndxf>
        <numFmt numFmtId="34" formatCode="_(&quot;$&quot;* #,##0.00_);_(&quot;$&quot;* \(#,##0.00\);_(&quot;$&quot;* &quot;-&quot;??_);_(@_)"/>
      </ndxf>
    </rcc>
    <rcc rId="0" sId="1">
      <nc r="G1706" t="inlineStr">
        <is>
          <t>dead deal</t>
        </is>
      </nc>
    </rcc>
    <rcc rId="0" sId="1" dxf="1">
      <nc r="H1706" t="inlineStr">
        <is>
          <t>Ravien and O'neil Campbell</t>
        </is>
      </nc>
      <ndxf>
        <alignment vertical="top" wrapText="1" readingOrder="0"/>
      </ndxf>
    </rcc>
  </rrc>
  <rrc rId="881" sId="1" ref="A1703:XFD1703" action="deleteRow">
    <undo index="0" exp="ref" ref3D="1" v="1" dr="G1702" r="H170" sId="2"/>
    <undo index="0" exp="ref" ref3D="1" v="1" dr="G1702" r="G170" sId="2"/>
    <undo index="0" exp="ref" ref3D="1" v="1" dr="G1702" r="F170" sId="2"/>
    <undo index="0" exp="ref" ref3D="1" v="1" dr="H1702" r="E170" sId="2"/>
    <undo index="0" exp="ref" ref3D="1" v="1" dr="G1702" r="D170" sId="2"/>
    <undo index="5" exp="ref" ref3D="1" dr="E1702" r="C170" sId="2"/>
    <undo index="0" exp="ref" ref3D="1" v="1" dr="G1702" r="C170" sId="2"/>
    <undo index="5" exp="ref" ref3D="1" dr="D1702" r="B170" sId="2"/>
    <undo index="0" exp="ref" ref3D="1" v="1" dr="G1702" r="B170" sId="2"/>
    <undo index="0" exp="ref" ref3D="1" v="1" dr="H1702" r="A170" sId="2"/>
    <rfmt sheetId="1" xfDxf="1" sqref="A1703:XFD1703" start="0" length="0">
      <dxf>
        <font>
          <sz val="10"/>
        </font>
      </dxf>
    </rfmt>
    <rcc rId="0" sId="1">
      <nc r="A1703" t="inlineStr">
        <is>
          <t>HPAP</t>
        </is>
      </nc>
    </rcc>
    <rcc rId="0" sId="1">
      <nc r="B1703">
        <v>2</v>
      </nc>
    </rcc>
    <rcc rId="0" sId="1" dxf="1">
      <nc r="C1703" t="inlineStr">
        <is>
          <t>Eldorado Place</t>
        </is>
      </nc>
      <ndxf>
        <alignment horizontal="left" vertical="top" readingOrder="0"/>
      </ndxf>
    </rcc>
    <rcc rId="0" sId="1" dxf="1">
      <nc r="D1703" t="inlineStr">
        <is>
          <t>2 Eldorado Place</t>
        </is>
      </nc>
      <ndxf>
        <alignment horizontal="left" vertical="top" readingOrder="0"/>
      </ndxf>
    </rcc>
    <rcc rId="0" sId="1">
      <nc r="E1703" t="inlineStr">
        <is>
          <t>HPAP</t>
        </is>
      </nc>
    </rcc>
    <rcc rId="0" sId="1" dxf="1" numFmtId="34">
      <nc r="F1703">
        <v>3000</v>
      </nc>
      <ndxf>
        <numFmt numFmtId="34" formatCode="_(&quot;$&quot;* #,##0.00_);_(&quot;$&quot;* \(#,##0.00\);_(&quot;$&quot;* &quot;-&quot;??_);_(@_)"/>
      </ndxf>
    </rcc>
    <rcc rId="0" sId="1">
      <nc r="G1703" t="inlineStr">
        <is>
          <t>dead deal</t>
        </is>
      </nc>
    </rcc>
    <rcc rId="0" sId="1" dxf="1">
      <nc r="H1703" t="inlineStr">
        <is>
          <t>Kenyata Simmons</t>
        </is>
      </nc>
      <ndxf>
        <alignment vertical="top" wrapText="1" readingOrder="0"/>
      </ndxf>
    </rcc>
  </rrc>
  <rrc rId="882" sId="1" ref="A1695:XFD1695" action="deleteRow">
    <undo index="0" exp="ref" ref3D="1" v="1" dr="G1694" r="H162" sId="2"/>
    <undo index="0" exp="ref" ref3D="1" v="1" dr="G1694" r="G162" sId="2"/>
    <undo index="0" exp="ref" ref3D="1" v="1" dr="G1694" r="F162" sId="2"/>
    <undo index="0" exp="ref" ref3D="1" v="1" dr="H1694" r="E162" sId="2"/>
    <undo index="0" exp="ref" ref3D="1" v="1" dr="G1694" r="D162" sId="2"/>
    <undo index="5" exp="ref" ref3D="1" dr="E1694" r="C162" sId="2"/>
    <undo index="0" exp="ref" ref3D="1" v="1" dr="G1694" r="C162" sId="2"/>
    <undo index="5" exp="ref" ref3D="1" dr="D1694" r="B162" sId="2"/>
    <undo index="0" exp="ref" ref3D="1" v="1" dr="G1694" r="B162" sId="2"/>
    <undo index="0" exp="ref" ref3D="1" v="1" dr="H1694" r="A162" sId="2"/>
    <rfmt sheetId="1" xfDxf="1" sqref="A1695:XFD1695" start="0" length="0">
      <dxf>
        <font>
          <sz val="10"/>
        </font>
      </dxf>
    </rfmt>
    <rcc rId="0" sId="1">
      <nc r="A1695" t="inlineStr">
        <is>
          <t>HPAP</t>
        </is>
      </nc>
    </rcc>
    <rcc rId="0" sId="1">
      <nc r="B1695">
        <v>69</v>
      </nc>
    </rcc>
    <rcc rId="0" sId="1" dxf="1">
      <nc r="C1695" t="inlineStr">
        <is>
          <t>Chevalin St</t>
        </is>
      </nc>
      <ndxf>
        <alignment horizontal="left" vertical="top" readingOrder="0"/>
      </ndxf>
    </rcc>
    <rcc rId="0" sId="1" dxf="1">
      <nc r="D1695" t="inlineStr">
        <is>
          <t>69 Chevalin St</t>
        </is>
      </nc>
      <ndxf>
        <alignment horizontal="left" vertical="top" readingOrder="0"/>
      </ndxf>
    </rcc>
    <rcc rId="0" sId="1">
      <nc r="E1695" t="inlineStr">
        <is>
          <t>HPAP</t>
        </is>
      </nc>
    </rcc>
    <rcc rId="0" sId="1" dxf="1" numFmtId="34">
      <nc r="F1695">
        <v>3000</v>
      </nc>
      <ndxf>
        <numFmt numFmtId="34" formatCode="_(&quot;$&quot;* #,##0.00_);_(&quot;$&quot;* \(#,##0.00\);_(&quot;$&quot;* &quot;-&quot;??_);_(@_)"/>
      </ndxf>
    </rcc>
    <rcc rId="0" sId="1">
      <nc r="G1695" t="inlineStr">
        <is>
          <t>dead deal</t>
        </is>
      </nc>
    </rcc>
    <rcc rId="0" sId="1" dxf="1">
      <nc r="H1695" t="inlineStr">
        <is>
          <t>Bergica Hernandez</t>
        </is>
      </nc>
      <ndxf>
        <alignment vertical="top" wrapText="1" readingOrder="0"/>
      </ndxf>
    </rcc>
  </rrc>
  <rrc rId="883" sId="1" ref="A1693:XFD1693" action="deleteRow">
    <undo index="0" exp="ref" ref3D="1" v="1" dr="G1692" r="H160" sId="2"/>
    <undo index="0" exp="ref" ref3D="1" v="1" dr="G1692" r="G160" sId="2"/>
    <undo index="0" exp="ref" ref3D="1" v="1" dr="G1692" r="F160" sId="2"/>
    <undo index="0" exp="ref" ref3D="1" v="1" dr="H1692" r="E160" sId="2"/>
    <undo index="0" exp="ref" ref3D="1" v="1" dr="G1692" r="D160" sId="2"/>
    <undo index="5" exp="ref" ref3D="1" dr="E1692" r="C160" sId="2"/>
    <undo index="0" exp="ref" ref3D="1" v="1" dr="G1692" r="C160" sId="2"/>
    <undo index="5" exp="ref" ref3D="1" dr="D1692" r="B160" sId="2"/>
    <undo index="0" exp="ref" ref3D="1" v="1" dr="G1692" r="B160" sId="2"/>
    <undo index="0" exp="ref" ref3D="1" v="1" dr="H1692" r="A160" sId="2"/>
    <rfmt sheetId="1" xfDxf="1" sqref="A1693:XFD1693" start="0" length="0">
      <dxf>
        <font>
          <sz val="10"/>
        </font>
      </dxf>
    </rfmt>
    <rcc rId="0" sId="1">
      <nc r="A1693" t="inlineStr">
        <is>
          <t>HPAP</t>
        </is>
      </nc>
    </rcc>
    <rcc rId="0" sId="1">
      <nc r="B1693">
        <v>1336</v>
      </nc>
    </rcc>
    <rcc rId="0" sId="1" dxf="1">
      <nc r="C1693" t="inlineStr">
        <is>
          <t>Emerson St</t>
        </is>
      </nc>
      <ndxf>
        <alignment horizontal="left" vertical="top" readingOrder="0"/>
      </ndxf>
    </rcc>
    <rcc rId="0" sId="1" dxf="1">
      <nc r="D1693" t="inlineStr">
        <is>
          <t>1336 Emerson St</t>
        </is>
      </nc>
      <ndxf>
        <alignment horizontal="left" vertical="top" readingOrder="0"/>
      </ndxf>
    </rcc>
    <rcc rId="0" sId="1">
      <nc r="E1693" t="inlineStr">
        <is>
          <t>HPAP</t>
        </is>
      </nc>
    </rcc>
    <rcc rId="0" sId="1" dxf="1" numFmtId="34">
      <nc r="F1693">
        <v>3000</v>
      </nc>
      <ndxf>
        <numFmt numFmtId="34" formatCode="_(&quot;$&quot;* #,##0.00_);_(&quot;$&quot;* \(#,##0.00\);_(&quot;$&quot;* &quot;-&quot;??_);_(@_)"/>
      </ndxf>
    </rcc>
    <rcc rId="0" sId="1" dxf="1">
      <nc r="G1693" t="inlineStr">
        <is>
          <t>closed w/o grant</t>
        </is>
      </nc>
      <ndxf>
        <numFmt numFmtId="19" formatCode="m/d/yyyy"/>
        <alignment horizontal="center" vertical="top" readingOrder="0"/>
      </ndxf>
    </rcc>
    <rcc rId="0" sId="1" dxf="1">
      <nc r="H1693" t="inlineStr">
        <is>
          <t>Mia Robinson</t>
        </is>
      </nc>
      <ndxf>
        <alignment vertical="top" wrapText="1" readingOrder="0"/>
      </ndxf>
    </rcc>
  </rrc>
  <rrc rId="884" sId="1" ref="A1690:XFD1690" action="deleteRow">
    <undo index="0" exp="ref" ref3D="1" v="1" dr="G1689" r="H157" sId="2"/>
    <undo index="0" exp="ref" ref3D="1" v="1" dr="G1689" r="G157" sId="2"/>
    <undo index="0" exp="ref" ref3D="1" v="1" dr="G1689" r="F157" sId="2"/>
    <undo index="0" exp="ref" ref3D="1" v="1" dr="H1689" r="E157" sId="2"/>
    <undo index="0" exp="ref" ref3D="1" v="1" dr="G1689" r="D157" sId="2"/>
    <undo index="5" exp="ref" ref3D="1" dr="E1689" r="C157" sId="2"/>
    <undo index="0" exp="ref" ref3D="1" v="1" dr="G1689" r="C157" sId="2"/>
    <undo index="5" exp="ref" ref3D="1" dr="D1689" r="B157" sId="2"/>
    <undo index="0" exp="ref" ref3D="1" v="1" dr="G1689" r="B157" sId="2"/>
    <undo index="0" exp="ref" ref3D="1" v="1" dr="H1689" r="A157" sId="2"/>
    <rfmt sheetId="1" xfDxf="1" sqref="A1690:XFD1690" start="0" length="0">
      <dxf>
        <font>
          <sz val="10"/>
        </font>
      </dxf>
    </rfmt>
    <rcc rId="0" sId="1">
      <nc r="A1690" t="inlineStr">
        <is>
          <t>EAHI</t>
        </is>
      </nc>
    </rcc>
    <rcc rId="0" sId="1">
      <nc r="B1690">
        <v>95</v>
      </nc>
    </rcc>
    <rcc rId="0" sId="1" dxf="1">
      <nc r="C1690" t="inlineStr">
        <is>
          <t>Roxborough Rd</t>
        </is>
      </nc>
      <ndxf>
        <alignment horizontal="left" vertical="top" readingOrder="0"/>
      </ndxf>
    </rcc>
    <rcc rId="0" sId="1" dxf="1">
      <nc r="D1690" t="inlineStr">
        <is>
          <t>95 Roxborough Rd</t>
        </is>
      </nc>
      <ndxf>
        <alignment horizontal="left" vertical="top" readingOrder="0"/>
      </ndxf>
    </rcc>
    <rcc rId="0" sId="1">
      <nc r="E1690" t="inlineStr">
        <is>
          <t>EAHI/RIT</t>
        </is>
      </nc>
    </rcc>
    <rcc rId="0" sId="1" dxf="1" numFmtId="34">
      <nc r="F1690">
        <v>3000</v>
      </nc>
      <ndxf>
        <numFmt numFmtId="34" formatCode="_(&quot;$&quot;* #,##0.00_);_(&quot;$&quot;* \(#,##0.00\);_(&quot;$&quot;* &quot;-&quot;??_);_(@_)"/>
      </ndxf>
    </rcc>
    <rcc rId="0" sId="1">
      <nc r="G1690" t="inlineStr">
        <is>
          <t>dead deal</t>
        </is>
      </nc>
    </rcc>
    <rcc rId="0" sId="1" dxf="1">
      <nc r="H1690" t="inlineStr">
        <is>
          <t>Diedra Livingston</t>
        </is>
      </nc>
      <ndxf>
        <alignment vertical="top" wrapText="1" readingOrder="0"/>
      </ndxf>
    </rcc>
  </rrc>
  <rrc rId="885" sId="1" ref="A1690:XFD1690" action="deleteRow">
    <undo index="0" exp="ref" ref3D="1" v="1" dr="G1689" r="H158" sId="2"/>
    <undo index="0" exp="ref" ref3D="1" v="1" dr="G1689" r="G158" sId="2"/>
    <undo index="0" exp="ref" ref3D="1" v="1" dr="G1689" r="F158" sId="2"/>
    <undo index="0" exp="ref" ref3D="1" v="1" dr="H1689" r="E158" sId="2"/>
    <undo index="0" exp="ref" ref3D="1" v="1" dr="G1689" r="D158" sId="2"/>
    <undo index="5" exp="ref" ref3D="1" dr="E1689" r="C158" sId="2"/>
    <undo index="0" exp="ref" ref3D="1" v="1" dr="G1689" r="C158" sId="2"/>
    <undo index="5" exp="ref" ref3D="1" dr="D1689" r="B158" sId="2"/>
    <undo index="0" exp="ref" ref3D="1" v="1" dr="G1689" r="B158" sId="2"/>
    <undo index="0" exp="ref" ref3D="1" v="1" dr="H1689" r="A158" sId="2"/>
    <rfmt sheetId="1" xfDxf="1" sqref="A1690:XFD1690" start="0" length="0">
      <dxf>
        <font>
          <sz val="10"/>
        </font>
      </dxf>
    </rfmt>
    <rcc rId="0" sId="1">
      <nc r="A1690" t="inlineStr">
        <is>
          <t>HPAP</t>
        </is>
      </nc>
    </rcc>
    <rcc rId="0" sId="1">
      <nc r="B1690">
        <v>448</v>
      </nc>
    </rcc>
    <rcc rId="0" sId="1" dxf="1">
      <nc r="C1690" t="inlineStr">
        <is>
          <t>Winchester St</t>
        </is>
      </nc>
      <ndxf>
        <alignment horizontal="left" vertical="top" readingOrder="0"/>
      </ndxf>
    </rcc>
    <rcc rId="0" sId="1" dxf="1">
      <nc r="D1690" t="inlineStr">
        <is>
          <t>448 Winchester St</t>
        </is>
      </nc>
      <ndxf>
        <alignment horizontal="left" vertical="top" readingOrder="0"/>
      </ndxf>
    </rcc>
    <rcc rId="0" sId="1">
      <nc r="E1690" t="inlineStr">
        <is>
          <t>HPAP</t>
        </is>
      </nc>
    </rcc>
    <rcc rId="0" sId="1" dxf="1" numFmtId="34">
      <nc r="F1690">
        <v>3000</v>
      </nc>
      <ndxf>
        <numFmt numFmtId="34" formatCode="_(&quot;$&quot;* #,##0.00_);_(&quot;$&quot;* \(#,##0.00\);_(&quot;$&quot;* &quot;-&quot;??_);_(@_)"/>
      </ndxf>
    </rcc>
    <rcc rId="0" sId="1" dxf="1">
      <nc r="G1690" t="inlineStr">
        <is>
          <t>closed w/o grant</t>
        </is>
      </nc>
      <ndxf>
        <alignment horizontal="center" vertical="top" readingOrder="0"/>
      </ndxf>
    </rcc>
    <rcc rId="0" sId="1" dxf="1">
      <nc r="H1690" t="inlineStr">
        <is>
          <t>Rebecca Justice</t>
        </is>
      </nc>
      <ndxf>
        <alignment vertical="top" wrapText="1" readingOrder="0"/>
      </ndxf>
    </rcc>
  </rrc>
  <rrc rId="886" sId="1" ref="A1686:XFD1686" action="deleteRow">
    <undo index="0" exp="ref" ref3D="1" v="1" dr="G1685" r="H153" sId="2"/>
    <undo index="0" exp="ref" ref3D="1" v="1" dr="G1685" r="G153" sId="2"/>
    <undo index="0" exp="ref" ref3D="1" v="1" dr="G1685" r="F153" sId="2"/>
    <undo index="0" exp="ref" ref3D="1" v="1" dr="H1685" r="E153" sId="2"/>
    <undo index="0" exp="ref" ref3D="1" v="1" dr="G1685" r="D153" sId="2"/>
    <undo index="5" exp="ref" ref3D="1" dr="E1685" r="C153" sId="2"/>
    <undo index="0" exp="ref" ref3D="1" v="1" dr="G1685" r="C153" sId="2"/>
    <undo index="5" exp="ref" ref3D="1" dr="D1685" r="B153" sId="2"/>
    <undo index="0" exp="ref" ref3D="1" v="1" dr="G1685" r="B153" sId="2"/>
    <undo index="0" exp="ref" ref3D="1" v="1" dr="H1685" r="A153" sId="2"/>
    <rfmt sheetId="1" xfDxf="1" sqref="A1686:XFD1686" start="0" length="0">
      <dxf>
        <font>
          <sz val="10"/>
        </font>
      </dxf>
    </rfmt>
    <rcc rId="0" sId="1">
      <nc r="A1686" t="inlineStr">
        <is>
          <t>EAHI</t>
        </is>
      </nc>
    </rcc>
    <rcc rId="0" sId="1">
      <nc r="B1686">
        <v>226</v>
      </nc>
    </rcc>
    <rcc rId="0" sId="1" dxf="1">
      <nc r="C1686" t="inlineStr">
        <is>
          <t>Henrietta St</t>
        </is>
      </nc>
      <ndxf>
        <alignment horizontal="left" vertical="top" readingOrder="0"/>
      </ndxf>
    </rcc>
    <rcc rId="0" sId="1" dxf="1">
      <nc r="D1686" t="inlineStr">
        <is>
          <t>226 Henrietta St</t>
        </is>
      </nc>
      <ndxf>
        <alignment horizontal="left" vertical="top" readingOrder="0"/>
      </ndxf>
    </rcc>
    <rcc rId="0" sId="1">
      <nc r="E1686" t="inlineStr">
        <is>
          <t>UofR</t>
        </is>
      </nc>
    </rcc>
    <rcc rId="0" sId="1" dxf="1" numFmtId="34">
      <nc r="F1686">
        <v>3000</v>
      </nc>
      <ndxf>
        <numFmt numFmtId="34" formatCode="_(&quot;$&quot;* #,##0.00_);_(&quot;$&quot;* \(#,##0.00\);_(&quot;$&quot;* &quot;-&quot;??_);_(@_)"/>
      </ndxf>
    </rcc>
    <rcc rId="0" sId="1">
      <nc r="G1686" t="inlineStr">
        <is>
          <t>dead deal</t>
        </is>
      </nc>
    </rcc>
    <rcc rId="0" sId="1" dxf="1">
      <nc r="H1686" t="inlineStr">
        <is>
          <t>Vincent Costantino &amp; Stephanie</t>
        </is>
      </nc>
      <ndxf>
        <alignment vertical="top" wrapText="1" readingOrder="0"/>
      </ndxf>
    </rcc>
  </rrc>
  <rrc rId="887" sId="1" ref="A1677:XFD1677" action="deleteRow">
    <undo index="0" exp="ref" ref3D="1" v="1" dr="G1676" r="H144" sId="2"/>
    <undo index="0" exp="ref" ref3D="1" v="1" dr="G1676" r="G144" sId="2"/>
    <undo index="0" exp="ref" ref3D="1" v="1" dr="G1676" r="F144" sId="2"/>
    <undo index="0" exp="ref" ref3D="1" v="1" dr="H1676" r="E144" sId="2"/>
    <undo index="0" exp="ref" ref3D="1" v="1" dr="G1676" r="D144" sId="2"/>
    <undo index="5" exp="ref" ref3D="1" dr="E1676" r="C144" sId="2"/>
    <undo index="0" exp="ref" ref3D="1" v="1" dr="G1676" r="C144" sId="2"/>
    <undo index="5" exp="ref" ref3D="1" dr="D1676" r="B144" sId="2"/>
    <undo index="0" exp="ref" ref3D="1" v="1" dr="G1676" r="B144" sId="2"/>
    <undo index="0" exp="ref" ref3D="1" v="1" dr="H1676" r="A144" sId="2"/>
    <rfmt sheetId="1" xfDxf="1" sqref="A1677:XFD1677" start="0" length="0">
      <dxf>
        <font>
          <sz val="10"/>
        </font>
      </dxf>
    </rfmt>
    <rcc rId="0" sId="1">
      <nc r="A1677" t="inlineStr">
        <is>
          <t>HPAP</t>
        </is>
      </nc>
    </rcc>
    <rcc rId="0" sId="1">
      <nc r="B1677">
        <v>148</v>
      </nc>
    </rcc>
    <rcc rId="0" sId="1" dxf="1">
      <nc r="C1677" t="inlineStr">
        <is>
          <t>Silver St</t>
        </is>
      </nc>
      <ndxf>
        <alignment horizontal="left" vertical="top" readingOrder="0"/>
      </ndxf>
    </rcc>
    <rcc rId="0" sId="1" dxf="1">
      <nc r="D1677" t="inlineStr">
        <is>
          <t>148 Silver St</t>
        </is>
      </nc>
      <ndxf>
        <alignment horizontal="left" vertical="top" readingOrder="0"/>
      </ndxf>
    </rcc>
    <rcc rId="0" sId="1">
      <nc r="E1677" t="inlineStr">
        <is>
          <t>HPAP</t>
        </is>
      </nc>
    </rcc>
    <rcc rId="0" sId="1" dxf="1" numFmtId="34">
      <nc r="F1677">
        <v>3000</v>
      </nc>
      <ndxf>
        <numFmt numFmtId="34" formatCode="_(&quot;$&quot;* #,##0.00_);_(&quot;$&quot;* \(#,##0.00\);_(&quot;$&quot;* &quot;-&quot;??_);_(@_)"/>
      </ndxf>
    </rcc>
    <rcc rId="0" sId="1" dxf="1">
      <nc r="G1677" t="inlineStr">
        <is>
          <t>dead deal</t>
        </is>
      </nc>
      <ndxf>
        <numFmt numFmtId="19" formatCode="m/d/yyyy"/>
        <alignment horizontal="center" vertical="top" readingOrder="0"/>
      </ndxf>
    </rcc>
    <rcc rId="0" sId="1" dxf="1">
      <nc r="H1677" t="inlineStr">
        <is>
          <t>Veronica Garcia</t>
        </is>
      </nc>
      <ndxf>
        <alignment vertical="top" wrapText="1" readingOrder="0"/>
      </ndxf>
    </rcc>
  </rrc>
  <rrc rId="888" sId="1" ref="A1673:XFD1673" action="deleteRow">
    <undo index="0" exp="ref" ref3D="1" v="1" dr="G1672" r="H140" sId="2"/>
    <undo index="0" exp="ref" ref3D="1" v="1" dr="G1672" r="G140" sId="2"/>
    <undo index="0" exp="ref" ref3D="1" v="1" dr="G1672" r="F140" sId="2"/>
    <undo index="0" exp="ref" ref3D="1" v="1" dr="H1672" r="E140" sId="2"/>
    <undo index="0" exp="ref" ref3D="1" v="1" dr="G1672" r="D140" sId="2"/>
    <undo index="5" exp="ref" ref3D="1" dr="E1672" r="C140" sId="2"/>
    <undo index="0" exp="ref" ref3D="1" v="1" dr="G1672" r="C140" sId="2"/>
    <undo index="5" exp="ref" ref3D="1" dr="D1672" r="B140" sId="2"/>
    <undo index="0" exp="ref" ref3D="1" v="1" dr="G1672" r="B140" sId="2"/>
    <undo index="0" exp="ref" ref3D="1" v="1" dr="H1672" r="A140" sId="2"/>
    <rfmt sheetId="1" xfDxf="1" sqref="A1673:XFD1673" start="0" length="0">
      <dxf>
        <font>
          <sz val="10"/>
        </font>
      </dxf>
    </rfmt>
    <rcc rId="0" sId="1">
      <nc r="A1673" t="inlineStr">
        <is>
          <t>HPAP</t>
        </is>
      </nc>
    </rcc>
    <rcc rId="0" sId="1">
      <nc r="B1673">
        <v>350</v>
      </nc>
    </rcc>
    <rcc rId="0" sId="1" dxf="1">
      <nc r="C1673" t="inlineStr">
        <is>
          <t>University Avenue #1</t>
        </is>
      </nc>
      <ndxf>
        <alignment horizontal="left" vertical="top" readingOrder="0"/>
      </ndxf>
    </rcc>
    <rcc rId="0" sId="1" dxf="1">
      <nc r="D1673" t="inlineStr">
        <is>
          <t>350 University Ave #1</t>
        </is>
      </nc>
      <ndxf>
        <alignment horizontal="left" vertical="top" readingOrder="0"/>
      </ndxf>
    </rcc>
    <rcc rId="0" sId="1">
      <nc r="E1673" t="inlineStr">
        <is>
          <t>HPAP</t>
        </is>
      </nc>
    </rcc>
    <rcc rId="0" sId="1" dxf="1" numFmtId="34">
      <nc r="F1673">
        <v>3000</v>
      </nc>
      <ndxf>
        <numFmt numFmtId="34" formatCode="_(&quot;$&quot;* #,##0.00_);_(&quot;$&quot;* \(#,##0.00\);_(&quot;$&quot;* &quot;-&quot;??_);_(@_)"/>
      </ndxf>
    </rcc>
    <rcc rId="0" sId="1">
      <nc r="G1673" t="inlineStr">
        <is>
          <t>closed w/o grant</t>
        </is>
      </nc>
    </rcc>
    <rcc rId="0" sId="1" dxf="1">
      <nc r="H1673" t="inlineStr">
        <is>
          <t>Anna  Braden</t>
        </is>
      </nc>
      <ndxf>
        <alignment vertical="top" wrapText="1" readingOrder="0"/>
      </ndxf>
    </rcc>
  </rrc>
  <rrc rId="889" sId="1" ref="A1669:XFD1669" action="deleteRow">
    <undo index="0" exp="ref" ref3D="1" v="1" dr="G1668" r="H136" sId="2"/>
    <undo index="0" exp="ref" ref3D="1" v="1" dr="G1668" r="G136" sId="2"/>
    <undo index="0" exp="ref" ref3D="1" v="1" dr="G1668" r="F136" sId="2"/>
    <undo index="0" exp="ref" ref3D="1" v="1" dr="H1668" r="E136" sId="2"/>
    <undo index="0" exp="ref" ref3D="1" v="1" dr="G1668" r="D136" sId="2"/>
    <undo index="5" exp="ref" ref3D="1" dr="E1668" r="C136" sId="2"/>
    <undo index="0" exp="ref" ref3D="1" v="1" dr="G1668" r="C136" sId="2"/>
    <undo index="5" exp="ref" ref3D="1" dr="D1668" r="B136" sId="2"/>
    <undo index="0" exp="ref" ref3D="1" v="1" dr="G1668" r="B136" sId="2"/>
    <undo index="0" exp="ref" ref3D="1" v="1" dr="H1668" r="A136" sId="2"/>
    <rfmt sheetId="1" xfDxf="1" sqref="A1669:XFD1669" start="0" length="0">
      <dxf>
        <font>
          <sz val="10"/>
        </font>
      </dxf>
    </rfmt>
    <rcc rId="0" sId="1">
      <nc r="A1669" t="inlineStr">
        <is>
          <t>HPAP</t>
        </is>
      </nc>
    </rcc>
    <rcc rId="0" sId="1">
      <nc r="B1669">
        <v>851</v>
      </nc>
    </rcc>
    <rcc rId="0" sId="1" dxf="1">
      <nc r="C1669" t="inlineStr">
        <is>
          <t>Post Av</t>
        </is>
      </nc>
      <ndxf>
        <alignment horizontal="left" vertical="top" readingOrder="0"/>
      </ndxf>
    </rcc>
    <rcc rId="0" sId="1" dxf="1">
      <nc r="D1669" t="inlineStr">
        <is>
          <t>851 Post Ave</t>
        </is>
      </nc>
      <ndxf>
        <alignment horizontal="left" vertical="top" readingOrder="0"/>
      </ndxf>
    </rcc>
    <rcc rId="0" sId="1">
      <nc r="E1669" t="inlineStr">
        <is>
          <t>HPAP</t>
        </is>
      </nc>
    </rcc>
    <rcc rId="0" sId="1" dxf="1" numFmtId="34">
      <nc r="F1669">
        <v>3000</v>
      </nc>
      <ndxf>
        <numFmt numFmtId="34" formatCode="_(&quot;$&quot;* #,##0.00_);_(&quot;$&quot;* \(#,##0.00\);_(&quot;$&quot;* &quot;-&quot;??_);_(@_)"/>
      </ndxf>
    </rcc>
    <rcc rId="0" sId="1">
      <nc r="G1669" t="inlineStr">
        <is>
          <t>dead deal</t>
        </is>
      </nc>
    </rcc>
    <rcc rId="0" sId="1" dxf="1">
      <nc r="H1669" t="inlineStr">
        <is>
          <t>Elisha Jackson</t>
        </is>
      </nc>
      <ndxf>
        <alignment vertical="top" wrapText="1" readingOrder="0"/>
      </ndxf>
    </rcc>
  </rrc>
  <rrc rId="890" sId="1" ref="A1655:XFD1655" action="deleteRow">
    <undo index="0" exp="ref" ref3D="1" v="1" dr="G1654" r="H122" sId="2"/>
    <undo index="0" exp="ref" ref3D="1" v="1" dr="G1654" r="G122" sId="2"/>
    <undo index="0" exp="ref" ref3D="1" v="1" dr="G1654" r="F122" sId="2"/>
    <undo index="0" exp="ref" ref3D="1" v="1" dr="H1654" r="E122" sId="2"/>
    <undo index="0" exp="ref" ref3D="1" v="1" dr="G1654" r="D122" sId="2"/>
    <undo index="5" exp="ref" ref3D="1" dr="E1654" r="C122" sId="2"/>
    <undo index="0" exp="ref" ref3D="1" v="1" dr="G1654" r="C122" sId="2"/>
    <undo index="5" exp="ref" ref3D="1" dr="D1654" r="B122" sId="2"/>
    <undo index="0" exp="ref" ref3D="1" v="1" dr="G1654" r="B122" sId="2"/>
    <undo index="0" exp="ref" ref3D="1" v="1" dr="H1654" r="A122" sId="2"/>
    <rfmt sheetId="1" xfDxf="1" sqref="A1655:XFD1655" start="0" length="0">
      <dxf>
        <font>
          <sz val="10"/>
        </font>
      </dxf>
    </rfmt>
    <rcc rId="0" sId="1">
      <nc r="A1655" t="inlineStr">
        <is>
          <t>EAHI</t>
        </is>
      </nc>
    </rcc>
    <rcc rId="0" sId="1">
      <nc r="B1655">
        <v>90</v>
      </nc>
    </rcc>
    <rcc rId="0" sId="1" dxf="1">
      <nc r="C1655" t="inlineStr">
        <is>
          <t>Ellicott Street</t>
        </is>
      </nc>
      <ndxf>
        <alignment horizontal="left" vertical="top" readingOrder="0"/>
      </ndxf>
    </rcc>
    <rcc rId="0" sId="1" dxf="1">
      <nc r="D1655" t="inlineStr">
        <is>
          <t>90 Ellicott Street</t>
        </is>
      </nc>
      <ndxf>
        <alignment horizontal="left" vertical="top" readingOrder="0"/>
      </ndxf>
    </rcc>
    <rcc rId="0" sId="1" dxf="1">
      <nc r="E1655" t="inlineStr">
        <is>
          <t>UofR</t>
        </is>
      </nc>
      <ndxf>
        <alignment horizontal="center" vertical="top" readingOrder="0"/>
      </ndxf>
    </rcc>
    <rcc rId="0" sId="1" dxf="1" numFmtId="34">
      <nc r="F1655">
        <v>3000</v>
      </nc>
      <ndxf>
        <numFmt numFmtId="34" formatCode="_(&quot;$&quot;* #,##0.00_);_(&quot;$&quot;* \(#,##0.00\);_(&quot;$&quot;* &quot;-&quot;??_);_(@_)"/>
      </ndxf>
    </rcc>
    <rcc rId="0" sId="1">
      <nc r="G1655" t="inlineStr">
        <is>
          <t>dead deal</t>
        </is>
      </nc>
    </rcc>
    <rcc rId="0" sId="1" dxf="1">
      <nc r="H1655" t="inlineStr">
        <is>
          <t>Christina Emerson</t>
        </is>
      </nc>
      <ndxf>
        <alignment vertical="top" wrapText="1" readingOrder="0"/>
      </ndxf>
    </rcc>
  </rrc>
  <rrc rId="891" sId="1" ref="A1641:XFD1641" action="deleteRow">
    <undo index="0" exp="ref" ref3D="1" v="1" dr="G1640" r="H108" sId="2"/>
    <undo index="0" exp="ref" ref3D="1" v="1" dr="G1640" r="G108" sId="2"/>
    <undo index="0" exp="ref" ref3D="1" v="1" dr="G1640" r="F108" sId="2"/>
    <undo index="0" exp="ref" ref3D="1" v="1" dr="H1640" r="E108" sId="2"/>
    <undo index="0" exp="ref" ref3D="1" v="1" dr="G1640" r="D108" sId="2"/>
    <undo index="5" exp="ref" ref3D="1" dr="E1640" r="C108" sId="2"/>
    <undo index="0" exp="ref" ref3D="1" v="1" dr="G1640" r="C108" sId="2"/>
    <undo index="5" exp="ref" ref3D="1" dr="D1640" r="B108" sId="2"/>
    <undo index="0" exp="ref" ref3D="1" v="1" dr="G1640" r="B108" sId="2"/>
    <undo index="0" exp="ref" ref3D="1" v="1" dr="H1640" r="A108" sId="2"/>
    <rfmt sheetId="1" xfDxf="1" sqref="A1641:XFD1641" start="0" length="0">
      <dxf>
        <font>
          <sz val="10"/>
        </font>
      </dxf>
    </rfmt>
    <rcc rId="0" sId="1">
      <nc r="A1641" t="inlineStr">
        <is>
          <t>HPAP</t>
        </is>
      </nc>
    </rcc>
    <rcc rId="0" sId="1">
      <nc r="B1641">
        <v>303</v>
      </nc>
    </rcc>
    <rcc rId="0" sId="1" dxf="1">
      <nc r="C1641" t="inlineStr">
        <is>
          <t>Kenwood Ave</t>
        </is>
      </nc>
      <ndxf>
        <alignment horizontal="left" vertical="top" readingOrder="0"/>
      </ndxf>
    </rcc>
    <rcc rId="0" sId="1" dxf="1">
      <nc r="D1641" t="inlineStr">
        <is>
          <t>303 Kenwood Ave</t>
        </is>
      </nc>
      <ndxf>
        <alignment horizontal="left" vertical="top" readingOrder="0"/>
      </ndxf>
    </rcc>
    <rcc rId="0" sId="1" dxf="1">
      <nc r="E1641" t="inlineStr">
        <is>
          <t>HPAP</t>
        </is>
      </nc>
      <ndxf>
        <alignment horizontal="center" vertical="top" readingOrder="0"/>
      </ndxf>
    </rcc>
    <rcc rId="0" sId="1" dxf="1" numFmtId="34">
      <nc r="F1641">
        <v>3000</v>
      </nc>
      <ndxf>
        <numFmt numFmtId="34" formatCode="_(&quot;$&quot;* #,##0.00_);_(&quot;$&quot;* \(#,##0.00\);_(&quot;$&quot;* &quot;-&quot;??_);_(@_)"/>
      </ndxf>
    </rcc>
    <rcc rId="0" sId="1">
      <nc r="G1641" t="inlineStr">
        <is>
          <t>dead deal</t>
        </is>
      </nc>
    </rcc>
    <rcc rId="0" sId="1" dxf="1">
      <nc r="H1641" t="inlineStr">
        <is>
          <t>Yared Gebretsadik</t>
        </is>
      </nc>
      <ndxf>
        <alignment vertical="top" wrapText="1" readingOrder="0"/>
      </ndxf>
    </rcc>
  </rrc>
  <rrc rId="892" sId="1" ref="A1021:XFD1021" action="deleteRow">
    <undo index="0" exp="ref" ref3D="1" v="1" dr="G1628" r="H96" sId="2"/>
    <undo index="0" exp="ref" ref3D="1" v="1" dr="G1628" r="G96" sId="2"/>
    <undo index="0" exp="ref" ref3D="1" v="1" dr="G1628" r="F96" sId="2"/>
    <undo index="0" exp="ref" ref3D="1" v="1" dr="H1628" r="E96" sId="2"/>
    <undo index="0" exp="ref" ref3D="1" v="1" dr="G1628" r="D96" sId="2"/>
    <undo index="5" exp="ref" ref3D="1" dr="E1628" r="C96" sId="2"/>
    <undo index="0" exp="ref" ref3D="1" v="1" dr="G1628" r="C96" sId="2"/>
    <undo index="5" exp="ref" ref3D="1" dr="D1628" r="B96" sId="2"/>
    <undo index="0" exp="ref" ref3D="1" v="1" dr="G1628" r="B96" sId="2"/>
    <undo index="0" exp="ref" ref3D="1" v="1" dr="H1628" r="A96" sId="2"/>
    <rfmt sheetId="1" xfDxf="1" sqref="A1021:XFD1021" start="0" length="0">
      <dxf>
        <font>
          <sz val="10"/>
        </font>
      </dxf>
    </rfmt>
    <rcc rId="0" sId="1">
      <nc r="A1021" t="inlineStr">
        <is>
          <t>Home Roch/EAHI</t>
        </is>
      </nc>
    </rcc>
    <rcc rId="0" sId="1">
      <nc r="B1021">
        <v>93</v>
      </nc>
    </rcc>
    <rcc rId="0" sId="1" dxf="1">
      <nc r="C1021" t="inlineStr">
        <is>
          <t>Wilmington</t>
        </is>
      </nc>
      <ndxf>
        <alignment horizontal="left" vertical="top" readingOrder="0"/>
      </ndxf>
    </rcc>
    <rcc rId="0" sId="1" dxf="1">
      <nc r="D1021" t="inlineStr">
        <is>
          <t>93 Wilmington</t>
        </is>
      </nc>
      <ndxf>
        <alignment horizontal="left" vertical="top" readingOrder="0"/>
      </ndxf>
    </rcc>
    <rcc rId="0" sId="1" dxf="1">
      <nc r="E1021" t="inlineStr">
        <is>
          <t>Home Roch/UofR</t>
        </is>
      </nc>
      <ndxf>
        <alignment horizontal="center" vertical="top" readingOrder="0"/>
      </ndxf>
    </rcc>
    <rcc rId="0" sId="1" dxf="1" numFmtId="34">
      <nc r="F1021">
        <v>6000</v>
      </nc>
      <ndxf>
        <numFmt numFmtId="34" formatCode="_(&quot;$&quot;* #,##0.00_);_(&quot;$&quot;* \(#,##0.00\);_(&quot;$&quot;* &quot;-&quot;??_);_(@_)"/>
      </ndxf>
    </rcc>
    <rcc rId="0" sId="1" dxf="1">
      <nc r="G1021" t="inlineStr">
        <is>
          <t>dead deal</t>
        </is>
      </nc>
      <ndxf>
        <alignment horizontal="center" vertical="top" readingOrder="0"/>
      </ndxf>
    </rcc>
    <rcc rId="0" sId="1" dxf="1">
      <nc r="H1021" t="inlineStr">
        <is>
          <t>Susan Ruhlin/Michael Baker</t>
        </is>
      </nc>
      <ndxf>
        <alignment vertical="top" wrapText="1" readingOrder="0"/>
      </ndxf>
    </rcc>
  </rrc>
  <rrc rId="893" sId="1" ref="A1626:XFD1626" action="deleteRow">
    <undo index="0" exp="ref" ref3D="1" v="1" dr="G1626" r="H94" sId="2"/>
    <undo index="0" exp="ref" ref3D="1" v="1" dr="G1626" r="G94" sId="2"/>
    <undo index="0" exp="ref" ref3D="1" v="1" dr="G1626" r="F94" sId="2"/>
    <undo index="0" exp="ref" ref3D="1" v="1" dr="H1626" r="E94" sId="2"/>
    <undo index="0" exp="ref" ref3D="1" v="1" dr="G1626" r="D94" sId="2"/>
    <undo index="5" exp="ref" ref3D="1" dr="E1626" r="C94" sId="2"/>
    <undo index="0" exp="ref" ref3D="1" v="1" dr="G1626" r="C94" sId="2"/>
    <undo index="5" exp="ref" ref3D="1" dr="D1626" r="B94" sId="2"/>
    <undo index="0" exp="ref" ref3D="1" v="1" dr="G1626" r="B94" sId="2"/>
    <undo index="0" exp="ref" ref3D="1" v="1" dr="H1626" r="A94" sId="2"/>
    <rfmt sheetId="1" xfDxf="1" sqref="A1626:XFD1626" start="0" length="0">
      <dxf>
        <font>
          <sz val="10"/>
        </font>
      </dxf>
    </rfmt>
    <rcc rId="0" sId="1">
      <nc r="A1626" t="inlineStr">
        <is>
          <t>HPAP</t>
        </is>
      </nc>
    </rcc>
    <rcc rId="0" sId="1">
      <nc r="B1626">
        <v>56</v>
      </nc>
    </rcc>
    <rcc rId="0" sId="1" dxf="1">
      <nc r="C1626" t="inlineStr">
        <is>
          <t>Colgate Street</t>
        </is>
      </nc>
      <ndxf>
        <alignment horizontal="left" vertical="top" readingOrder="0"/>
      </ndxf>
    </rcc>
    <rcc rId="0" sId="1" dxf="1">
      <nc r="D1626" t="inlineStr">
        <is>
          <t>56 Colgate Street</t>
        </is>
      </nc>
      <ndxf>
        <alignment horizontal="left" vertical="top" readingOrder="0"/>
      </ndxf>
    </rcc>
    <rcc rId="0" sId="1" dxf="1">
      <nc r="E1626" t="inlineStr">
        <is>
          <t>HPAP</t>
        </is>
      </nc>
      <ndxf>
        <alignment horizontal="center" vertical="top" readingOrder="0"/>
      </ndxf>
    </rcc>
    <rcc rId="0" sId="1" dxf="1" numFmtId="34">
      <nc r="F1626">
        <v>3000</v>
      </nc>
      <ndxf>
        <numFmt numFmtId="34" formatCode="_(&quot;$&quot;* #,##0.00_);_(&quot;$&quot;* \(#,##0.00\);_(&quot;$&quot;* &quot;-&quot;??_);_(@_)"/>
      </ndxf>
    </rcc>
    <rcc rId="0" sId="1" dxf="1">
      <nc r="G1626" t="inlineStr">
        <is>
          <t>closed w/o grant</t>
        </is>
      </nc>
      <ndxf>
        <alignment horizontal="center" vertical="top" readingOrder="0"/>
      </ndxf>
    </rcc>
    <rcc rId="0" sId="1" dxf="1">
      <nc r="H1626" t="inlineStr">
        <is>
          <t>Amy Pugliese</t>
        </is>
      </nc>
      <ndxf>
        <alignment vertical="top" wrapText="1" readingOrder="0"/>
      </ndxf>
    </rcc>
  </rrc>
  <rrc rId="894" sId="1" ref="A1621:XFD1621" action="deleteRow">
    <undo index="0" exp="ref" ref3D="1" v="1" dr="G1621" r="H89" sId="2"/>
    <undo index="0" exp="ref" ref3D="1" v="1" dr="G1621" r="G89" sId="2"/>
    <undo index="0" exp="ref" ref3D="1" v="1" dr="G1621" r="F89" sId="2"/>
    <undo index="0" exp="ref" ref3D="1" v="1" dr="H1621" r="E89" sId="2"/>
    <undo index="0" exp="ref" ref3D="1" v="1" dr="G1621" r="D89" sId="2"/>
    <undo index="5" exp="ref" ref3D="1" dr="E1621" r="C89" sId="2"/>
    <undo index="0" exp="ref" ref3D="1" v="1" dr="G1621" r="C89" sId="2"/>
    <undo index="5" exp="ref" ref3D="1" dr="D1621" r="B89" sId="2"/>
    <undo index="0" exp="ref" ref3D="1" v="1" dr="G1621" r="B89" sId="2"/>
    <undo index="0" exp="ref" ref3D="1" v="1" dr="H1621" r="A89" sId="2"/>
    <rfmt sheetId="1" xfDxf="1" sqref="A1621:XFD1621" start="0" length="0">
      <dxf>
        <font>
          <sz val="10"/>
        </font>
      </dxf>
    </rfmt>
    <rcc rId="0" sId="1">
      <nc r="A1621" t="inlineStr">
        <is>
          <t>HPAP</t>
        </is>
      </nc>
    </rcc>
    <rcc rId="0" sId="1">
      <nc r="B1621">
        <v>45</v>
      </nc>
    </rcc>
    <rcc rId="0" sId="1" dxf="1">
      <nc r="C1621" t="inlineStr">
        <is>
          <t>Resolute St</t>
        </is>
      </nc>
      <ndxf>
        <alignment horizontal="left" vertical="top" readingOrder="0"/>
      </ndxf>
    </rcc>
    <rcc rId="0" sId="1" dxf="1">
      <nc r="D1621" t="inlineStr">
        <is>
          <t>45 Resolute Street</t>
        </is>
      </nc>
      <ndxf>
        <alignment horizontal="left" vertical="top" readingOrder="0"/>
      </ndxf>
    </rcc>
    <rcc rId="0" sId="1" dxf="1">
      <nc r="E1621" t="inlineStr">
        <is>
          <t>HPAP</t>
        </is>
      </nc>
      <ndxf>
        <alignment horizontal="center" vertical="top" readingOrder="0"/>
      </ndxf>
    </rcc>
    <rcc rId="0" sId="1" dxf="1" numFmtId="34">
      <nc r="F1621">
        <v>3000</v>
      </nc>
      <ndxf>
        <numFmt numFmtId="34" formatCode="_(&quot;$&quot;* #,##0.00_);_(&quot;$&quot;* \(#,##0.00\);_(&quot;$&quot;* &quot;-&quot;??_);_(@_)"/>
      </ndxf>
    </rcc>
    <rcc rId="0" sId="1">
      <nc r="G1621" t="inlineStr">
        <is>
          <t>dead deal</t>
        </is>
      </nc>
    </rcc>
    <rcc rId="0" sId="1" dxf="1">
      <nc r="H1621" t="inlineStr">
        <is>
          <t>Arelis Hidalgo</t>
        </is>
      </nc>
      <ndxf>
        <alignment vertical="top" wrapText="1" readingOrder="0"/>
      </ndxf>
    </rcc>
  </rrc>
  <rrc rId="895" sId="1" ref="A1618:XFD1618" action="deleteRow">
    <undo index="0" exp="ref" ref3D="1" v="1" dr="G1618" r="H86" sId="2"/>
    <undo index="0" exp="ref" ref3D="1" v="1" dr="G1618" r="G86" sId="2"/>
    <undo index="0" exp="ref" ref3D="1" v="1" dr="G1618" r="F86" sId="2"/>
    <undo index="0" exp="ref" ref3D="1" v="1" dr="H1618" r="E86" sId="2"/>
    <undo index="0" exp="ref" ref3D="1" v="1" dr="G1618" r="D86" sId="2"/>
    <undo index="5" exp="ref" ref3D="1" dr="E1618" r="C86" sId="2"/>
    <undo index="0" exp="ref" ref3D="1" v="1" dr="G1618" r="C86" sId="2"/>
    <undo index="5" exp="ref" ref3D="1" dr="D1618" r="B86" sId="2"/>
    <undo index="0" exp="ref" ref3D="1" v="1" dr="G1618" r="B86" sId="2"/>
    <undo index="0" exp="ref" ref3D="1" v="1" dr="H1618" r="A86" sId="2"/>
    <rfmt sheetId="1" xfDxf="1" sqref="A1618:XFD1618" start="0" length="0">
      <dxf>
        <font>
          <sz val="10"/>
        </font>
      </dxf>
    </rfmt>
    <rcc rId="0" sId="1">
      <nc r="A1618" t="inlineStr">
        <is>
          <t>HPAP</t>
        </is>
      </nc>
    </rcc>
    <rcc rId="0" sId="1">
      <nc r="B1618">
        <v>57</v>
      </nc>
    </rcc>
    <rcc rId="0" sId="1" dxf="1">
      <nc r="C1618" t="inlineStr">
        <is>
          <t>Ries Street</t>
        </is>
      </nc>
      <ndxf>
        <alignment horizontal="left" vertical="top" readingOrder="0"/>
      </ndxf>
    </rcc>
    <rcc rId="0" sId="1" dxf="1">
      <nc r="D1618" t="inlineStr">
        <is>
          <t>57 Ries Street</t>
        </is>
      </nc>
      <ndxf>
        <alignment horizontal="left" vertical="top" readingOrder="0"/>
      </ndxf>
    </rcc>
    <rcc rId="0" sId="1">
      <nc r="E1618" t="inlineStr">
        <is>
          <t>Habitat/HPAP</t>
        </is>
      </nc>
    </rcc>
    <rcc rId="0" sId="1" dxf="1" numFmtId="34">
      <nc r="F1618">
        <v>3000</v>
      </nc>
      <ndxf>
        <numFmt numFmtId="34" formatCode="_(&quot;$&quot;* #,##0.00_);_(&quot;$&quot;* \(#,##0.00\);_(&quot;$&quot;* &quot;-&quot;??_);_(@_)"/>
      </ndxf>
    </rcc>
    <rcc rId="0" sId="1" dxf="1">
      <nc r="G1618" t="inlineStr">
        <is>
          <t>closed w/o grant</t>
        </is>
      </nc>
      <ndxf>
        <alignment horizontal="center" vertical="top" readingOrder="0"/>
      </ndxf>
    </rcc>
    <rcc rId="0" sId="1" dxf="1">
      <nc r="H1618" t="inlineStr">
        <is>
          <t xml:space="preserve">Robert Brown </t>
        </is>
      </nc>
      <ndxf>
        <alignment vertical="top" wrapText="1" readingOrder="0"/>
      </ndxf>
    </rcc>
  </rrc>
  <rrc rId="896" sId="1" ref="A1615:XFD1615" action="deleteRow">
    <undo index="0" exp="ref" ref3D="1" v="1" dr="G1616" r="H84" sId="2"/>
    <undo index="0" exp="ref" ref3D="1" v="1" dr="G1616" r="G84" sId="2"/>
    <undo index="0" exp="ref" ref3D="1" v="1" dr="G1616" r="F84" sId="2"/>
    <undo index="0" exp="ref" ref3D="1" v="1" dr="H1616" r="E84" sId="2"/>
    <undo index="0" exp="ref" ref3D="1" v="1" dr="G1616" r="D84" sId="2"/>
    <undo index="5" exp="ref" ref3D="1" dr="E1616" r="C84" sId="2"/>
    <undo index="0" exp="ref" ref3D="1" v="1" dr="G1616" r="C84" sId="2"/>
    <undo index="5" exp="ref" ref3D="1" dr="D1616" r="B84" sId="2"/>
    <undo index="0" exp="ref" ref3D="1" v="1" dr="G1616" r="B84" sId="2"/>
    <undo index="0" exp="ref" ref3D="1" v="1" dr="H1616" r="A84" sId="2"/>
    <rfmt sheetId="1" xfDxf="1" sqref="A1615:XFD1615" start="0" length="0">
      <dxf>
        <font>
          <sz val="10"/>
        </font>
      </dxf>
    </rfmt>
    <rcc rId="0" sId="1">
      <nc r="A1615" t="inlineStr">
        <is>
          <t>HPAP</t>
        </is>
      </nc>
    </rcc>
    <rcc rId="0" sId="1">
      <nc r="B1615">
        <v>22</v>
      </nc>
    </rcc>
    <rcc rId="0" sId="1" dxf="1">
      <nc r="C1615" t="inlineStr">
        <is>
          <t>Walbar Street</t>
        </is>
      </nc>
      <ndxf>
        <alignment horizontal="left" vertical="top" readingOrder="0"/>
      </ndxf>
    </rcc>
    <rcc rId="0" sId="1" dxf="1">
      <nc r="D1615" t="inlineStr">
        <is>
          <t>22 Walbar Street</t>
        </is>
      </nc>
      <ndxf>
        <alignment horizontal="left" vertical="top" readingOrder="0"/>
      </ndxf>
    </rcc>
    <rcc rId="0" sId="1" dxf="1">
      <nc r="E1615" t="inlineStr">
        <is>
          <t>HPAP</t>
        </is>
      </nc>
      <ndxf>
        <alignment horizontal="center" vertical="top" readingOrder="0"/>
      </ndxf>
    </rcc>
    <rcc rId="0" sId="1" dxf="1" numFmtId="34">
      <nc r="F1615">
        <v>3000</v>
      </nc>
      <ndxf>
        <numFmt numFmtId="34" formatCode="_(&quot;$&quot;* #,##0.00_);_(&quot;$&quot;* \(#,##0.00\);_(&quot;$&quot;* &quot;-&quot;??_);_(@_)"/>
      </ndxf>
    </rcc>
    <rcc rId="0" sId="1">
      <nc r="G1615" t="inlineStr">
        <is>
          <t>dead deal</t>
        </is>
      </nc>
    </rcc>
    <rcc rId="0" sId="1" dxf="1">
      <nc r="H1615" t="inlineStr">
        <is>
          <t>Janet Virgo Allwood</t>
        </is>
      </nc>
      <ndxf>
        <alignment vertical="top" wrapText="1" readingOrder="0"/>
      </ndxf>
    </rcc>
  </rrc>
  <rrc rId="897" sId="1" ref="A1614:XFD1614" action="deleteRow">
    <undo index="0" exp="ref" ref3D="1" v="1" dr="G1614" r="H82" sId="2"/>
    <undo index="0" exp="ref" ref3D="1" v="1" dr="G1614" r="G82" sId="2"/>
    <undo index="0" exp="ref" ref3D="1" v="1" dr="G1614" r="F82" sId="2"/>
    <undo index="0" exp="ref" ref3D="1" v="1" dr="H1614" r="E82" sId="2"/>
    <undo index="0" exp="ref" ref3D="1" v="1" dr="G1614" r="D82" sId="2"/>
    <undo index="5" exp="ref" ref3D="1" dr="E1614" r="C82" sId="2"/>
    <undo index="0" exp="ref" ref3D="1" v="1" dr="G1614" r="C82" sId="2"/>
    <undo index="5" exp="ref" ref3D="1" dr="D1614" r="B82" sId="2"/>
    <undo index="0" exp="ref" ref3D="1" v="1" dr="G1614" r="B82" sId="2"/>
    <undo index="0" exp="ref" ref3D="1" v="1" dr="H1614" r="A82" sId="2"/>
    <rfmt sheetId="1" xfDxf="1" sqref="A1614:XFD1614" start="0" length="0">
      <dxf>
        <font>
          <sz val="10"/>
        </font>
      </dxf>
    </rfmt>
    <rcc rId="0" sId="1">
      <nc r="A1614" t="inlineStr">
        <is>
          <t>HPAP</t>
        </is>
      </nc>
    </rcc>
    <rcc rId="0" sId="1">
      <nc r="B1614">
        <v>320</v>
      </nc>
    </rcc>
    <rcc rId="0" sId="1" dxf="1">
      <nc r="C1614" t="inlineStr">
        <is>
          <t>Orange Street</t>
        </is>
      </nc>
      <ndxf>
        <alignment horizontal="left" vertical="top" readingOrder="0"/>
      </ndxf>
    </rcc>
    <rcc rId="0" sId="1" dxf="1">
      <nc r="D1614" t="inlineStr">
        <is>
          <t>320 Orange St</t>
        </is>
      </nc>
      <ndxf>
        <alignment horizontal="left" vertical="top" readingOrder="0"/>
      </ndxf>
    </rcc>
    <rcc rId="0" sId="1">
      <nc r="E1614" t="inlineStr">
        <is>
          <t>Habitat/HPAP</t>
        </is>
      </nc>
    </rcc>
    <rcc rId="0" sId="1" dxf="1" numFmtId="34">
      <nc r="F1614">
        <v>3000</v>
      </nc>
      <ndxf>
        <numFmt numFmtId="34" formatCode="_(&quot;$&quot;* #,##0.00_);_(&quot;$&quot;* \(#,##0.00\);_(&quot;$&quot;* &quot;-&quot;??_);_(@_)"/>
      </ndxf>
    </rcc>
    <rcc rId="0" sId="1" dxf="1">
      <nc r="G1614" t="inlineStr">
        <is>
          <t>closed w/o grant</t>
        </is>
      </nc>
      <ndxf>
        <alignment horizontal="center" vertical="top" readingOrder="0"/>
      </ndxf>
    </rcc>
    <rcc rId="0" sId="1" dxf="1">
      <nc r="H1614" t="inlineStr">
        <is>
          <t>Kareny Morales</t>
        </is>
      </nc>
      <ndxf>
        <alignment vertical="top" wrapText="1" readingOrder="0"/>
      </ndxf>
    </rcc>
  </rrc>
  <rrc rId="898" sId="1" ref="A1606:XFD1606" action="deleteRow">
    <undo index="0" exp="ref" ref3D="1" v="1" dr="G1606" r="H74" sId="2"/>
    <undo index="0" exp="ref" ref3D="1" v="1" dr="G1606" r="G74" sId="2"/>
    <undo index="0" exp="ref" ref3D="1" v="1" dr="G1606" r="F74" sId="2"/>
    <undo index="0" exp="ref" ref3D="1" v="1" dr="H1606" r="E74" sId="2"/>
    <undo index="0" exp="ref" ref3D="1" v="1" dr="G1606" r="D74" sId="2"/>
    <undo index="5" exp="ref" ref3D="1" dr="E1606" r="C74" sId="2"/>
    <undo index="0" exp="ref" ref3D="1" v="1" dr="G1606" r="C74" sId="2"/>
    <undo index="5" exp="ref" ref3D="1" dr="D1606" r="B74" sId="2"/>
    <undo index="0" exp="ref" ref3D="1" v="1" dr="G1606" r="B74" sId="2"/>
    <undo index="0" exp="ref" ref3D="1" v="1" dr="H1606" r="A74" sId="2"/>
    <rfmt sheetId="1" xfDxf="1" sqref="A1606:XFD1606" start="0" length="0">
      <dxf>
        <font>
          <sz val="10"/>
        </font>
      </dxf>
    </rfmt>
    <rcc rId="0" sId="1">
      <nc r="A1606" t="inlineStr">
        <is>
          <t>EAHI</t>
        </is>
      </nc>
    </rcc>
    <rcc rId="0" sId="1">
      <nc r="B1606">
        <v>95</v>
      </nc>
    </rcc>
    <rcc rId="0" sId="1" dxf="1">
      <nc r="C1606" t="inlineStr">
        <is>
          <t>Roxborough Rd</t>
        </is>
      </nc>
      <ndxf>
        <alignment horizontal="left" vertical="top" readingOrder="0"/>
      </ndxf>
    </rcc>
    <rcc rId="0" sId="1" dxf="1">
      <nc r="D1606" t="inlineStr">
        <is>
          <t>95 Roxborough Rd</t>
        </is>
      </nc>
      <ndxf>
        <alignment horizontal="left" vertical="top" readingOrder="0"/>
      </ndxf>
    </rcc>
    <rcc rId="0" sId="1" dxf="1">
      <nc r="E1606" t="inlineStr">
        <is>
          <t>UofR</t>
        </is>
      </nc>
      <ndxf>
        <alignment horizontal="center" vertical="top" readingOrder="0"/>
      </ndxf>
    </rcc>
    <rcc rId="0" sId="1" dxf="1" numFmtId="34">
      <nc r="F1606">
        <v>3000</v>
      </nc>
      <ndxf>
        <numFmt numFmtId="34" formatCode="_(&quot;$&quot;* #,##0.00_);_(&quot;$&quot;* \(#,##0.00\);_(&quot;$&quot;* &quot;-&quot;??_);_(@_)"/>
      </ndxf>
    </rcc>
    <rcc rId="0" sId="1">
      <nc r="G1606" t="inlineStr">
        <is>
          <t>dead deal</t>
        </is>
      </nc>
    </rcc>
    <rcc rId="0" sId="1" dxf="1">
      <nc r="H1606" t="inlineStr">
        <is>
          <t>Dianne Clark</t>
        </is>
      </nc>
      <ndxf>
        <alignment vertical="top" wrapText="1" readingOrder="0"/>
      </ndxf>
    </rcc>
  </rrc>
  <rrc rId="899" sId="1" ref="A1604:XFD1604" action="deleteRow">
    <undo index="0" exp="ref" ref3D="1" v="1" dr="G1604" r="H72" sId="2"/>
    <undo index="0" exp="ref" ref3D="1" v="1" dr="G1604" r="G72" sId="2"/>
    <undo index="0" exp="ref" ref3D="1" v="1" dr="G1604" r="F72" sId="2"/>
    <undo index="0" exp="ref" ref3D="1" v="1" dr="H1604" r="E72" sId="2"/>
    <undo index="0" exp="ref" ref3D="1" v="1" dr="G1604" r="D72" sId="2"/>
    <undo index="5" exp="ref" ref3D="1" dr="E1604" r="C72" sId="2"/>
    <undo index="0" exp="ref" ref3D="1" v="1" dr="G1604" r="C72" sId="2"/>
    <undo index="5" exp="ref" ref3D="1" dr="D1604" r="B72" sId="2"/>
    <undo index="0" exp="ref" ref3D="1" v="1" dr="G1604" r="B72" sId="2"/>
    <undo index="0" exp="ref" ref3D="1" v="1" dr="H1604" r="A72" sId="2"/>
    <rfmt sheetId="1" xfDxf="1" sqref="A1604:XFD1604" start="0" length="0">
      <dxf>
        <font>
          <sz val="10"/>
        </font>
      </dxf>
    </rfmt>
    <rcc rId="0" sId="1" dxf="1">
      <nc r="A1604" t="inlineStr">
        <is>
          <t>EAHI</t>
        </is>
      </nc>
      <ndxf>
        <alignment horizontal="center" vertical="top" readingOrder="0"/>
      </ndxf>
    </rcc>
    <rcc rId="0" sId="1">
      <nc r="B1604">
        <v>438</v>
      </nc>
    </rcc>
    <rcc rId="0" sId="1" dxf="1">
      <nc r="C1604" t="inlineStr">
        <is>
          <t>Flower City Park</t>
        </is>
      </nc>
      <ndxf>
        <alignment horizontal="left" vertical="top" readingOrder="0"/>
      </ndxf>
    </rcc>
    <rcc rId="0" sId="1" dxf="1">
      <nc r="D1604" t="inlineStr">
        <is>
          <t xml:space="preserve">438 Flower City Park </t>
        </is>
      </nc>
      <ndxf>
        <alignment horizontal="left" vertical="top" readingOrder="0"/>
      </ndxf>
    </rcc>
    <rcc rId="0" sId="1" dxf="1">
      <nc r="E1604" t="inlineStr">
        <is>
          <t>COR</t>
        </is>
      </nc>
      <ndxf>
        <alignment horizontal="center" vertical="top" readingOrder="0"/>
      </ndxf>
    </rcc>
    <rcc rId="0" sId="1" dxf="1" numFmtId="34">
      <nc r="F1604">
        <v>3000</v>
      </nc>
      <ndxf>
        <numFmt numFmtId="34" formatCode="_(&quot;$&quot;* #,##0.00_);_(&quot;$&quot;* \(#,##0.00\);_(&quot;$&quot;* &quot;-&quot;??_);_(@_)"/>
      </ndxf>
    </rcc>
    <rcc rId="0" sId="1" dxf="1">
      <nc r="G1604" t="inlineStr">
        <is>
          <t>dead deal</t>
        </is>
      </nc>
      <ndxf>
        <alignment horizontal="center" vertical="top" readingOrder="0"/>
      </ndxf>
    </rcc>
    <rcc rId="0" sId="1" dxf="1">
      <nc r="H1604" t="inlineStr">
        <is>
          <t>Stephanie &amp; Jeremiah Lane</t>
        </is>
      </nc>
      <ndxf>
        <alignment vertical="top" wrapText="1" readingOrder="0"/>
      </ndxf>
    </rcc>
  </rrc>
  <rrc rId="900" sId="1" ref="A1599:XFD1599" action="deleteRow">
    <undo index="0" exp="ref" ref3D="1" v="1" dr="G1599" r="H67" sId="2"/>
    <undo index="0" exp="ref" ref3D="1" v="1" dr="G1599" r="G67" sId="2"/>
    <undo index="0" exp="ref" ref3D="1" v="1" dr="G1599" r="F67" sId="2"/>
    <undo index="0" exp="ref" ref3D="1" v="1" dr="H1599" r="E67" sId="2"/>
    <undo index="0" exp="ref" ref3D="1" v="1" dr="G1599" r="D67" sId="2"/>
    <undo index="5" exp="ref" ref3D="1" dr="E1599" r="C67" sId="2"/>
    <undo index="0" exp="ref" ref3D="1" v="1" dr="G1599" r="C67" sId="2"/>
    <undo index="5" exp="ref" ref3D="1" dr="D1599" r="B67" sId="2"/>
    <undo index="0" exp="ref" ref3D="1" v="1" dr="G1599" r="B67" sId="2"/>
    <undo index="0" exp="ref" ref3D="1" v="1" dr="H1599" r="A67" sId="2"/>
    <rfmt sheetId="1" xfDxf="1" sqref="A1599:XFD1599" start="0" length="0">
      <dxf>
        <font>
          <sz val="10"/>
        </font>
      </dxf>
    </rfmt>
    <rcc rId="0" sId="1" dxf="1">
      <nc r="A1599" t="inlineStr">
        <is>
          <t>HPAP</t>
        </is>
      </nc>
      <ndxf>
        <alignment horizontal="center" vertical="top" readingOrder="0"/>
      </ndxf>
    </rcc>
    <rcc rId="0" sId="1">
      <nc r="B1599">
        <v>46</v>
      </nc>
    </rcc>
    <rcc rId="0" sId="1" dxf="1">
      <nc r="C1599" t="inlineStr">
        <is>
          <t>Riddle Street</t>
        </is>
      </nc>
      <ndxf>
        <alignment horizontal="left" vertical="top" readingOrder="0"/>
      </ndxf>
    </rcc>
    <rcc rId="0" sId="1" dxf="1">
      <nc r="D1599" t="inlineStr">
        <is>
          <t>46 Riddle Street</t>
        </is>
      </nc>
      <ndxf>
        <alignment horizontal="left" vertical="top" readingOrder="0"/>
      </ndxf>
    </rcc>
    <rcc rId="0" sId="1" dxf="1">
      <nc r="E1599" t="inlineStr">
        <is>
          <t>HPAP</t>
        </is>
      </nc>
      <ndxf>
        <alignment horizontal="center" vertical="top" readingOrder="0"/>
      </ndxf>
    </rcc>
    <rcc rId="0" sId="1" dxf="1" numFmtId="34">
      <nc r="F1599">
        <v>3000</v>
      </nc>
      <ndxf>
        <numFmt numFmtId="34" formatCode="_(&quot;$&quot;* #,##0.00_);_(&quot;$&quot;* \(#,##0.00\);_(&quot;$&quot;* &quot;-&quot;??_);_(@_)"/>
      </ndxf>
    </rcc>
    <rcc rId="0" sId="1">
      <nc r="G1599" t="inlineStr">
        <is>
          <t>closed w/o grant</t>
        </is>
      </nc>
    </rcc>
    <rcc rId="0" sId="1" dxf="1">
      <nc r="H1599" t="inlineStr">
        <is>
          <t>Brandy Solomon</t>
        </is>
      </nc>
      <ndxf>
        <alignment vertical="top" wrapText="1" readingOrder="0"/>
      </ndxf>
    </rcc>
  </rrc>
  <rrc rId="901" sId="1" ref="A1590:XFD1590" action="deleteRow">
    <undo index="0" exp="ref" ref3D="1" v="1" dr="G1590" r="H58" sId="2"/>
    <undo index="0" exp="ref" ref3D="1" v="1" dr="G1590" r="G58" sId="2"/>
    <undo index="0" exp="ref" ref3D="1" v="1" dr="G1590" r="F58" sId="2"/>
    <undo index="0" exp="ref" ref3D="1" v="1" dr="H1590" r="E58" sId="2"/>
    <undo index="0" exp="ref" ref3D="1" v="1" dr="G1590" r="D58" sId="2"/>
    <undo index="5" exp="ref" ref3D="1" dr="E1590" r="C58" sId="2"/>
    <undo index="0" exp="ref" ref3D="1" v="1" dr="G1590" r="C58" sId="2"/>
    <undo index="5" exp="ref" ref3D="1" dr="D1590" r="B58" sId="2"/>
    <undo index="0" exp="ref" ref3D="1" v="1" dr="G1590" r="B58" sId="2"/>
    <undo index="0" exp="ref" ref3D="1" v="1" dr="H1590" r="A58" sId="2"/>
    <rfmt sheetId="1" xfDxf="1" sqref="A1590:XFD1590" start="0" length="0">
      <dxf>
        <font>
          <sz val="10"/>
        </font>
      </dxf>
    </rfmt>
    <rcc rId="0" sId="1" dxf="1">
      <nc r="A1590" t="inlineStr">
        <is>
          <t>EAHI</t>
        </is>
      </nc>
      <ndxf>
        <alignment horizontal="center" vertical="top" readingOrder="0"/>
      </ndxf>
    </rcc>
    <rcc rId="0" sId="1">
      <nc r="B1590">
        <v>74</v>
      </nc>
    </rcc>
    <rcc rId="0" sId="1" dxf="1">
      <nc r="C1590" t="inlineStr">
        <is>
          <t>Wilder Terrace</t>
        </is>
      </nc>
      <ndxf>
        <alignment horizontal="left" vertical="top" readingOrder="0"/>
      </ndxf>
    </rcc>
    <rcc rId="0" sId="1" dxf="1">
      <nc r="D1590" t="inlineStr">
        <is>
          <t>74 Wilder Terrace</t>
        </is>
      </nc>
      <ndxf>
        <alignment horizontal="left" vertical="top" readingOrder="0"/>
      </ndxf>
    </rcc>
    <rcc rId="0" sId="1" dxf="1">
      <nc r="E1590" t="inlineStr">
        <is>
          <t>COR</t>
        </is>
      </nc>
      <ndxf>
        <alignment horizontal="center" vertical="top" readingOrder="0"/>
      </ndxf>
    </rcc>
    <rcc rId="0" sId="1" dxf="1" numFmtId="34">
      <nc r="F1590">
        <v>6000</v>
      </nc>
      <ndxf>
        <numFmt numFmtId="34" formatCode="_(&quot;$&quot;* #,##0.00_);_(&quot;$&quot;* \(#,##0.00\);_(&quot;$&quot;* &quot;-&quot;??_);_(@_)"/>
      </ndxf>
    </rcc>
    <rcc rId="0" sId="1">
      <nc r="G1590" t="inlineStr">
        <is>
          <t>dead deal</t>
        </is>
      </nc>
    </rcc>
    <rcc rId="0" sId="1" dxf="1">
      <nc r="H1590" t="inlineStr">
        <is>
          <t>Robert Longboat</t>
        </is>
      </nc>
      <ndxf>
        <alignment vertical="top" wrapText="1" readingOrder="0"/>
      </ndxf>
    </rcc>
  </rrc>
  <rrc rId="902" sId="1" ref="A1575:XFD1575" action="deleteRow">
    <undo index="0" exp="ref" ref3D="1" v="1" dr="G1576" r="H44" sId="2"/>
    <undo index="0" exp="ref" ref3D="1" v="1" dr="G1576" r="G44" sId="2"/>
    <undo index="0" exp="ref" ref3D="1" v="1" dr="G1576" r="F44" sId="2"/>
    <undo index="0" exp="ref" ref3D="1" v="1" dr="H1576" r="E44" sId="2"/>
    <undo index="0" exp="ref" ref3D="1" v="1" dr="G1576" r="D44" sId="2"/>
    <undo index="5" exp="ref" ref3D="1" dr="E1576" r="C44" sId="2"/>
    <undo index="0" exp="ref" ref3D="1" v="1" dr="G1576" r="C44" sId="2"/>
    <undo index="5" exp="ref" ref3D="1" dr="D1576" r="B44" sId="2"/>
    <undo index="0" exp="ref" ref3D="1" v="1" dr="G1576" r="B44" sId="2"/>
    <undo index="0" exp="ref" ref3D="1" v="1" dr="H1576" r="A44" sId="2"/>
    <rfmt sheetId="1" xfDxf="1" sqref="A1575:XFD1575" start="0" length="0">
      <dxf>
        <font>
          <sz val="10"/>
        </font>
      </dxf>
    </rfmt>
    <rcc rId="0" sId="1" dxf="1">
      <nc r="A1575" t="inlineStr">
        <is>
          <t>HPAP</t>
        </is>
      </nc>
      <ndxf>
        <alignment horizontal="center" vertical="top" readingOrder="0"/>
      </ndxf>
    </rcc>
    <rcc rId="0" sId="1">
      <nc r="B1575">
        <v>977</v>
      </nc>
    </rcc>
    <rcc rId="0" sId="1" dxf="1">
      <nc r="C1575" t="inlineStr">
        <is>
          <t>Glide St</t>
        </is>
      </nc>
      <ndxf>
        <alignment horizontal="left" vertical="top" readingOrder="0"/>
      </ndxf>
    </rcc>
    <rcc rId="0" sId="1" dxf="1">
      <nc r="D1575" t="inlineStr">
        <is>
          <t>977 Glide St</t>
        </is>
      </nc>
      <ndxf>
        <alignment horizontal="left" vertical="top" readingOrder="0"/>
      </ndxf>
    </rcc>
    <rcc rId="0" sId="1" dxf="1">
      <nc r="E1575" t="inlineStr">
        <is>
          <t>HPAP</t>
        </is>
      </nc>
      <ndxf>
        <alignment horizontal="center" vertical="top" readingOrder="0"/>
      </ndxf>
    </rcc>
    <rcc rId="0" sId="1" dxf="1" numFmtId="34">
      <nc r="F1575">
        <v>3000</v>
      </nc>
      <ndxf>
        <numFmt numFmtId="34" formatCode="_(&quot;$&quot;* #,##0.00_);_(&quot;$&quot;* \(#,##0.00\);_(&quot;$&quot;* &quot;-&quot;??_);_(@_)"/>
      </ndxf>
    </rcc>
    <rcc rId="0" sId="1" dxf="1">
      <nc r="G1575" t="inlineStr">
        <is>
          <t>dead deal</t>
        </is>
      </nc>
      <ndxf>
        <alignment horizontal="center" vertical="top" readingOrder="0"/>
      </ndxf>
    </rcc>
    <rcc rId="0" sId="1" dxf="1">
      <nc r="H1575" t="inlineStr">
        <is>
          <t>Christina Thadsamany</t>
        </is>
      </nc>
      <ndxf>
        <alignment vertical="top" wrapText="1" readingOrder="0"/>
      </ndxf>
    </rcc>
  </rrc>
  <rrc rId="903" sId="1" ref="A1568:XFD1568" action="deleteRow">
    <undo index="0" exp="ref" ref3D="1" v="1" dr="G1568" r="H36" sId="2"/>
    <undo index="0" exp="ref" ref3D="1" v="1" dr="G1568" r="G36" sId="2"/>
    <undo index="0" exp="ref" ref3D="1" v="1" dr="G1568" r="F36" sId="2"/>
    <undo index="0" exp="ref" ref3D="1" v="1" dr="H1568" r="E36" sId="2"/>
    <undo index="0" exp="ref" ref3D="1" v="1" dr="G1568" r="D36" sId="2"/>
    <undo index="5" exp="ref" ref3D="1" dr="E1568" r="C36" sId="2"/>
    <undo index="0" exp="ref" ref3D="1" v="1" dr="G1568" r="C36" sId="2"/>
    <undo index="5" exp="ref" ref3D="1" dr="D1568" r="B36" sId="2"/>
    <undo index="0" exp="ref" ref3D="1" v="1" dr="G1568" r="B36" sId="2"/>
    <undo index="0" exp="ref" ref3D="1" v="1" dr="H1568" r="A36" sId="2"/>
    <rfmt sheetId="1" xfDxf="1" sqref="A1568:XFD1568" start="0" length="0">
      <dxf>
        <font>
          <sz val="10"/>
        </font>
      </dxf>
    </rfmt>
    <rcc rId="0" sId="1" dxf="1">
      <nc r="A1568" t="inlineStr">
        <is>
          <t>HPAP</t>
        </is>
      </nc>
      <ndxf>
        <alignment horizontal="center" vertical="top" readingOrder="0"/>
      </ndxf>
    </rcc>
    <rcc rId="0" sId="1">
      <nc r="B1568">
        <v>12</v>
      </nc>
    </rcc>
    <rcc rId="0" sId="1" dxf="1">
      <nc r="C1568" t="inlineStr">
        <is>
          <t>Upton Park</t>
        </is>
      </nc>
      <ndxf>
        <alignment horizontal="left" vertical="top" readingOrder="0"/>
      </ndxf>
    </rcc>
    <rcc rId="0" sId="1" dxf="1">
      <nc r="D1568" t="inlineStr">
        <is>
          <t>12 Upton Park</t>
        </is>
      </nc>
      <ndxf>
        <alignment horizontal="left" vertical="top" readingOrder="0"/>
      </ndxf>
    </rcc>
    <rcc rId="0" sId="1" dxf="1">
      <nc r="E1568" t="inlineStr">
        <is>
          <t>HPAP</t>
        </is>
      </nc>
      <ndxf>
        <alignment horizontal="center" vertical="top" readingOrder="0"/>
      </ndxf>
    </rcc>
    <rcc rId="0" sId="1" dxf="1" numFmtId="34">
      <nc r="F1568">
        <v>3000</v>
      </nc>
      <ndxf>
        <numFmt numFmtId="34" formatCode="_(&quot;$&quot;* #,##0.00_);_(&quot;$&quot;* \(#,##0.00\);_(&quot;$&quot;* &quot;-&quot;??_);_(@_)"/>
      </ndxf>
    </rcc>
    <rcc rId="0" sId="1" dxf="1">
      <nc r="G1568" t="inlineStr">
        <is>
          <t>dead deal</t>
        </is>
      </nc>
      <ndxf>
        <alignment horizontal="center" vertical="top" readingOrder="0"/>
      </ndxf>
    </rcc>
    <rcc rId="0" sId="1" dxf="1">
      <nc r="H1568" t="inlineStr">
        <is>
          <t>Nadiya Romanyuk</t>
        </is>
      </nc>
      <ndxf>
        <alignment horizontal="center" vertical="top" wrapText="1" readingOrder="0"/>
      </ndxf>
    </rcc>
  </rrc>
  <rrc rId="904" sId="1" ref="A1565:XFD1565" action="deleteRow">
    <undo index="0" exp="ref" ref3D="1" v="1" dr="G1565" r="H33" sId="2"/>
    <undo index="0" exp="ref" ref3D="1" v="1" dr="G1565" r="G33" sId="2"/>
    <undo index="0" exp="ref" ref3D="1" v="1" dr="G1565" r="F33" sId="2"/>
    <undo index="0" exp="ref" ref3D="1" v="1" dr="H1565" r="E33" sId="2"/>
    <undo index="0" exp="ref" ref3D="1" v="1" dr="G1565" r="D33" sId="2"/>
    <undo index="5" exp="ref" ref3D="1" dr="E1565" r="C33" sId="2"/>
    <undo index="0" exp="ref" ref3D="1" v="1" dr="G1565" r="C33" sId="2"/>
    <undo index="5" exp="ref" ref3D="1" dr="D1565" r="B33" sId="2"/>
    <undo index="0" exp="ref" ref3D="1" v="1" dr="G1565" r="B33" sId="2"/>
    <undo index="0" exp="ref" ref3D="1" v="1" dr="H1565" r="A33" sId="2"/>
    <rfmt sheetId="1" xfDxf="1" sqref="A1565:XFD1565" start="0" length="0">
      <dxf>
        <font>
          <sz val="10"/>
        </font>
      </dxf>
    </rfmt>
    <rcc rId="0" sId="1" dxf="1">
      <nc r="A1565" t="inlineStr">
        <is>
          <t>EAHI</t>
        </is>
      </nc>
      <ndxf>
        <alignment horizontal="center" vertical="top" readingOrder="0"/>
      </ndxf>
    </rcc>
    <rcc rId="0" sId="1">
      <nc r="B1565">
        <v>65</v>
      </nc>
    </rcc>
    <rcc rId="0" sId="1" dxf="1">
      <nc r="C1565" t="inlineStr">
        <is>
          <t>Requa</t>
        </is>
      </nc>
      <ndxf>
        <alignment horizontal="left" vertical="top" readingOrder="0"/>
      </ndxf>
    </rcc>
    <rcc rId="0" sId="1" dxf="1">
      <nc r="D1565" t="inlineStr">
        <is>
          <t>65 Requa Street</t>
        </is>
      </nc>
      <ndxf>
        <alignment horizontal="left" vertical="top" readingOrder="0"/>
      </ndxf>
    </rcc>
    <rcc rId="0" sId="1" dxf="1">
      <nc r="E1565" t="inlineStr">
        <is>
          <t>COR</t>
        </is>
      </nc>
      <ndxf>
        <alignment horizontal="center" vertical="top" readingOrder="0"/>
      </ndxf>
    </rcc>
    <rcc rId="0" sId="1" dxf="1" numFmtId="34">
      <nc r="F1565">
        <v>6000</v>
      </nc>
      <ndxf>
        <numFmt numFmtId="34" formatCode="_(&quot;$&quot;* #,##0.00_);_(&quot;$&quot;* \(#,##0.00\);_(&quot;$&quot;* &quot;-&quot;??_);_(@_)"/>
      </ndxf>
    </rcc>
    <rcc rId="0" sId="1" dxf="1">
      <nc r="G1565" t="inlineStr">
        <is>
          <t>closed w/o grant</t>
        </is>
      </nc>
      <ndxf>
        <alignment horizontal="center" vertical="top" readingOrder="0"/>
      </ndxf>
    </rcc>
    <rcc rId="0" sId="1" dxf="1">
      <nc r="H1565" t="inlineStr">
        <is>
          <t>Stephanie &amp; Jeremiah Lane</t>
        </is>
      </nc>
      <ndxf>
        <alignment horizontal="center" vertical="top" wrapText="1" readingOrder="0"/>
      </ndxf>
    </rcc>
  </rrc>
  <rrc rId="905" sId="1" ref="A1565:XFD1565" action="deleteRow">
    <undo index="0" exp="ref" ref3D="1" v="1" dr="G1565" r="H34" sId="2"/>
    <undo index="0" exp="ref" ref3D="1" v="1" dr="G1565" r="G34" sId="2"/>
    <undo index="0" exp="ref" ref3D="1" v="1" dr="G1565" r="F34" sId="2"/>
    <undo index="0" exp="ref" ref3D="1" v="1" dr="H1565" r="E34" sId="2"/>
    <undo index="0" exp="ref" ref3D="1" v="1" dr="G1565" r="D34" sId="2"/>
    <undo index="5" exp="ref" ref3D="1" dr="E1565" r="C34" sId="2"/>
    <undo index="0" exp="ref" ref3D="1" v="1" dr="G1565" r="C34" sId="2"/>
    <undo index="5" exp="ref" ref3D="1" dr="D1565" r="B34" sId="2"/>
    <undo index="0" exp="ref" ref3D="1" v="1" dr="G1565" r="B34" sId="2"/>
    <undo index="0" exp="ref" ref3D="1" v="1" dr="H1565" r="A34" sId="2"/>
    <rfmt sheetId="1" xfDxf="1" sqref="A1565:XFD1565" start="0" length="0">
      <dxf>
        <font>
          <sz val="10"/>
        </font>
      </dxf>
    </rfmt>
    <rcc rId="0" sId="1" dxf="1">
      <nc r="A1565" t="inlineStr">
        <is>
          <t>HPAP</t>
        </is>
      </nc>
      <ndxf>
        <alignment horizontal="center" vertical="top" readingOrder="0"/>
      </ndxf>
    </rcc>
    <rcc rId="0" sId="1">
      <nc r="B1565">
        <v>95</v>
      </nc>
    </rcc>
    <rcc rId="0" sId="1" dxf="1">
      <nc r="C1565" t="inlineStr">
        <is>
          <t>Westfield St</t>
        </is>
      </nc>
      <ndxf>
        <alignment horizontal="left" vertical="top" readingOrder="0"/>
      </ndxf>
    </rcc>
    <rcc rId="0" sId="1" dxf="1">
      <nc r="D1565" t="inlineStr">
        <is>
          <t>95 Westfield Street</t>
        </is>
      </nc>
      <ndxf>
        <alignment horizontal="left" vertical="top" readingOrder="0"/>
      </ndxf>
    </rcc>
    <rcc rId="0" sId="1" dxf="1">
      <nc r="E1565" t="inlineStr">
        <is>
          <t>HPAP</t>
        </is>
      </nc>
      <ndxf>
        <alignment horizontal="center" vertical="top" readingOrder="0"/>
      </ndxf>
    </rcc>
    <rcc rId="0" sId="1" dxf="1" numFmtId="34">
      <nc r="F1565">
        <v>3000</v>
      </nc>
      <ndxf>
        <numFmt numFmtId="34" formatCode="_(&quot;$&quot;* #,##0.00_);_(&quot;$&quot;* \(#,##0.00\);_(&quot;$&quot;* &quot;-&quot;??_);_(@_)"/>
      </ndxf>
    </rcc>
    <rcc rId="0" sId="1" dxf="1">
      <nc r="G1565" t="inlineStr">
        <is>
          <t>dead deal</t>
        </is>
      </nc>
      <ndxf>
        <alignment horizontal="center" vertical="top" readingOrder="0"/>
      </ndxf>
    </rcc>
    <rcc rId="0" sId="1" dxf="1">
      <nc r="H1565" t="inlineStr">
        <is>
          <t>Sherrall Sanders</t>
        </is>
      </nc>
      <ndxf>
        <alignment horizontal="center" vertical="top" wrapText="1" readingOrder="0"/>
      </ndxf>
    </rcc>
  </rrc>
  <rrc rId="906" sId="1" ref="A1561:XFD1561" action="deleteRow">
    <undo index="0" exp="ref" ref3D="1" v="1" dr="G1561" r="H29" sId="2"/>
    <undo index="0" exp="ref" ref3D="1" v="1" dr="G1561" r="G29" sId="2"/>
    <undo index="0" exp="ref" ref3D="1" v="1" dr="G1561" r="F29" sId="2"/>
    <undo index="0" exp="ref" ref3D="1" v="1" dr="H1561" r="E29" sId="2"/>
    <undo index="0" exp="ref" ref3D="1" v="1" dr="G1561" r="D29" sId="2"/>
    <undo index="5" exp="ref" ref3D="1" dr="E1561" r="C29" sId="2"/>
    <undo index="0" exp="ref" ref3D="1" v="1" dr="G1561" r="C29" sId="2"/>
    <undo index="5" exp="ref" ref3D="1" dr="D1561" r="B29" sId="2"/>
    <undo index="0" exp="ref" ref3D="1" v="1" dr="G1561" r="B29" sId="2"/>
    <undo index="0" exp="ref" ref3D="1" v="1" dr="H1561" r="A29" sId="2"/>
    <rfmt sheetId="1" xfDxf="1" sqref="A1561:XFD1561" start="0" length="0">
      <dxf>
        <font>
          <sz val="10"/>
        </font>
      </dxf>
    </rfmt>
    <rcc rId="0" sId="1" dxf="1">
      <nc r="A1561" t="inlineStr">
        <is>
          <t>EAHI</t>
        </is>
      </nc>
      <ndxf>
        <alignment horizontal="center" vertical="top" readingOrder="0"/>
      </ndxf>
    </rcc>
    <rcc rId="0" sId="1">
      <nc r="B1561">
        <v>239</v>
      </nc>
    </rcc>
    <rcc rId="0" sId="1" dxf="1">
      <nc r="C1561" t="inlineStr">
        <is>
          <t>Elmdorf Av</t>
        </is>
      </nc>
      <ndxf>
        <alignment horizontal="left" vertical="top" readingOrder="0"/>
      </ndxf>
    </rcc>
    <rcc rId="0" sId="1" dxf="1">
      <nc r="D1561" t="inlineStr">
        <is>
          <t>239 Elmdorf</t>
        </is>
      </nc>
      <ndxf>
        <alignment horizontal="left" vertical="top" readingOrder="0"/>
      </ndxf>
    </rcc>
    <rcc rId="0" sId="1" dxf="1">
      <nc r="E1561" t="inlineStr">
        <is>
          <t>UofR</t>
        </is>
      </nc>
      <ndxf>
        <alignment horizontal="center" vertical="top" readingOrder="0"/>
      </ndxf>
    </rcc>
    <rcc rId="0" sId="1" dxf="1" numFmtId="34">
      <nc r="F1561">
        <v>3000</v>
      </nc>
      <ndxf>
        <numFmt numFmtId="34" formatCode="_(&quot;$&quot;* #,##0.00_);_(&quot;$&quot;* \(#,##0.00\);_(&quot;$&quot;* &quot;-&quot;??_);_(@_)"/>
      </ndxf>
    </rcc>
    <rcc rId="0" sId="1" dxf="1">
      <nc r="G1561" t="inlineStr">
        <is>
          <t>dead deal</t>
        </is>
      </nc>
      <ndxf>
        <alignment horizontal="center" vertical="top" readingOrder="0"/>
      </ndxf>
    </rcc>
    <rcc rId="0" sId="1" dxf="1">
      <nc r="H1561" t="inlineStr">
        <is>
          <t>Tremaine Rainey</t>
        </is>
      </nc>
      <ndxf>
        <alignment horizontal="center" vertical="top" wrapText="1" readingOrder="0"/>
      </ndxf>
    </rcc>
  </rrc>
  <rrc rId="907" sId="1" ref="A1558:XFD1558" action="deleteRow">
    <undo index="0" exp="ref" ref3D="1" v="1" dr="G1558" r="H26" sId="2"/>
    <undo index="0" exp="ref" ref3D="1" v="1" dr="G1558" r="G26" sId="2"/>
    <undo index="0" exp="ref" ref3D="1" v="1" dr="G1558" r="F26" sId="2"/>
    <undo index="0" exp="ref" ref3D="1" v="1" dr="H1558" r="E26" sId="2"/>
    <undo index="0" exp="ref" ref3D="1" v="1" dr="G1558" r="D26" sId="2"/>
    <undo index="5" exp="ref" ref3D="1" dr="E1558" r="C26" sId="2"/>
    <undo index="0" exp="ref" ref3D="1" v="1" dr="G1558" r="C26" sId="2"/>
    <undo index="5" exp="ref" ref3D="1" dr="D1558" r="B26" sId="2"/>
    <undo index="0" exp="ref" ref3D="1" v="1" dr="G1558" r="B26" sId="2"/>
    <undo index="0" exp="ref" ref3D="1" v="1" dr="H1558" r="A26" sId="2"/>
    <rfmt sheetId="1" xfDxf="1" sqref="A1558:XFD1558" start="0" length="0">
      <dxf>
        <font>
          <sz val="10"/>
        </font>
      </dxf>
    </rfmt>
    <rcc rId="0" sId="1" dxf="1">
      <nc r="A1558" t="inlineStr">
        <is>
          <t>HPAP</t>
        </is>
      </nc>
      <ndxf>
        <alignment horizontal="center" vertical="top" readingOrder="0"/>
      </ndxf>
    </rcc>
    <rcc rId="0" sId="1">
      <nc r="B1558">
        <v>87</v>
      </nc>
    </rcc>
    <rcc rId="0" sId="1" dxf="1">
      <nc r="C1558" t="inlineStr">
        <is>
          <t>Leander Rd</t>
        </is>
      </nc>
      <ndxf>
        <alignment horizontal="left" vertical="top" readingOrder="0"/>
      </ndxf>
    </rcc>
    <rcc rId="0" sId="1" dxf="1">
      <nc r="D1558" t="inlineStr">
        <is>
          <t>87 Leander Rd</t>
        </is>
      </nc>
      <ndxf>
        <alignment horizontal="left" vertical="top" readingOrder="0"/>
      </ndxf>
    </rcc>
    <rcc rId="0" sId="1" dxf="1">
      <nc r="E1558" t="inlineStr">
        <is>
          <t>HPAP</t>
        </is>
      </nc>
      <ndxf>
        <alignment horizontal="center" vertical="top" readingOrder="0"/>
      </ndxf>
    </rcc>
    <rcc rId="0" sId="1" dxf="1" numFmtId="34">
      <nc r="F1558">
        <v>3000</v>
      </nc>
      <ndxf>
        <numFmt numFmtId="34" formatCode="_(&quot;$&quot;* #,##0.00_);_(&quot;$&quot;* \(#,##0.00\);_(&quot;$&quot;* &quot;-&quot;??_);_(@_)"/>
      </ndxf>
    </rcc>
    <rcc rId="0" sId="1" dxf="1">
      <nc r="G1558" t="inlineStr">
        <is>
          <t>dead deal</t>
        </is>
      </nc>
      <ndxf>
        <alignment horizontal="center" vertical="top" readingOrder="0"/>
      </ndxf>
    </rcc>
    <rcc rId="0" sId="1" dxf="1">
      <nc r="H1558" t="inlineStr">
        <is>
          <t>Melissa Rider</t>
        </is>
      </nc>
      <ndxf>
        <alignment horizontal="center" vertical="top" wrapText="1" readingOrder="0"/>
      </ndxf>
    </rcc>
  </rrc>
  <rrc rId="908" sId="1" ref="A1531:XFD1531" action="deleteRow">
    <rfmt sheetId="1" xfDxf="1" sqref="A1531:XFD1531" start="0" length="0">
      <dxf>
        <font>
          <sz val="10"/>
        </font>
      </dxf>
    </rfmt>
    <rcc rId="0" sId="1" dxf="1">
      <nc r="A1531" t="inlineStr">
        <is>
          <t>EAHI</t>
        </is>
      </nc>
      <ndxf>
        <alignment horizontal="center" vertical="top" readingOrder="0"/>
      </ndxf>
    </rcc>
    <rcc rId="0" sId="1">
      <nc r="B1531">
        <v>111</v>
      </nc>
    </rcc>
    <rcc rId="0" sId="1" dxf="1">
      <nc r="C1531" t="inlineStr">
        <is>
          <t>Raeburn Avenue</t>
        </is>
      </nc>
      <ndxf>
        <alignment horizontal="left" vertical="top" readingOrder="0"/>
      </ndxf>
    </rcc>
    <rcc rId="0" sId="1" dxf="1">
      <nc r="D1531" t="inlineStr">
        <is>
          <t>111 Raeburn Av</t>
        </is>
      </nc>
      <ndxf>
        <alignment horizontal="left" vertical="top" readingOrder="0"/>
      </ndxf>
    </rcc>
    <rcc rId="0" sId="1" dxf="1">
      <nc r="E1531" t="inlineStr">
        <is>
          <t>UofR</t>
        </is>
      </nc>
      <ndxf>
        <alignment horizontal="center" vertical="top" readingOrder="0"/>
      </ndxf>
    </rcc>
    <rcc rId="0" sId="1" dxf="1" numFmtId="34">
      <nc r="F1531">
        <v>3000</v>
      </nc>
      <ndxf>
        <numFmt numFmtId="34" formatCode="_(&quot;$&quot;* #,##0.00_);_(&quot;$&quot;* \(#,##0.00\);_(&quot;$&quot;* &quot;-&quot;??_);_(@_)"/>
      </ndxf>
    </rcc>
    <rcc rId="0" sId="1">
      <nc r="G1531" t="inlineStr">
        <is>
          <t>dead deal</t>
        </is>
      </nc>
    </rcc>
    <rcc rId="0" sId="1" dxf="1">
      <nc r="H1531" t="inlineStr">
        <is>
          <t>Kishi Watson</t>
        </is>
      </nc>
      <ndxf>
        <alignment horizontal="center" vertical="top" wrapText="1" readingOrder="0"/>
      </ndxf>
    </rcc>
  </rrc>
  <rrc rId="909" sId="1" ref="A1500:XFD1500" action="deleteRow">
    <rfmt sheetId="1" xfDxf="1" sqref="A1500:XFD1500" start="0" length="0">
      <dxf>
        <font>
          <sz val="10"/>
        </font>
      </dxf>
    </rfmt>
    <rcc rId="0" sId="1" dxf="1">
      <nc r="A1500" t="inlineStr">
        <is>
          <t>HPAP</t>
        </is>
      </nc>
      <ndxf>
        <alignment horizontal="center" vertical="top" readingOrder="0"/>
      </ndxf>
    </rcc>
    <rcc rId="0" sId="1">
      <nc r="B1500">
        <v>208</v>
      </nc>
    </rcc>
    <rcc rId="0" sId="1" dxf="1">
      <nc r="C1500" t="inlineStr">
        <is>
          <t>Bedford St</t>
        </is>
      </nc>
      <ndxf>
        <alignment horizontal="left" vertical="top" readingOrder="0"/>
      </ndxf>
    </rcc>
    <rcc rId="0" sId="1" dxf="1">
      <nc r="D1500" t="inlineStr">
        <is>
          <t>208 Bedford St</t>
        </is>
      </nc>
      <ndxf>
        <alignment horizontal="left" vertical="top" readingOrder="0"/>
      </ndxf>
    </rcc>
    <rcc rId="0" sId="1" dxf="1">
      <nc r="E1500" t="inlineStr">
        <is>
          <t>HPAP</t>
        </is>
      </nc>
      <ndxf>
        <alignment horizontal="center" vertical="top" readingOrder="0"/>
      </ndxf>
    </rcc>
    <rcc rId="0" sId="1" dxf="1" numFmtId="34">
      <nc r="F1500">
        <v>3000</v>
      </nc>
      <ndxf>
        <numFmt numFmtId="34" formatCode="_(&quot;$&quot;* #,##0.00_);_(&quot;$&quot;* \(#,##0.00\);_(&quot;$&quot;* &quot;-&quot;??_);_(@_)"/>
      </ndxf>
    </rcc>
    <rcc rId="0" sId="1" dxf="1">
      <nc r="G1500" t="inlineStr">
        <is>
          <t>dead deal</t>
        </is>
      </nc>
      <ndxf>
        <alignment horizontal="center" vertical="top" readingOrder="0"/>
      </ndxf>
    </rcc>
    <rcc rId="0" sId="1" dxf="1">
      <nc r="H1500" t="inlineStr">
        <is>
          <t>Maria Christiano</t>
        </is>
      </nc>
      <ndxf>
        <alignment horizontal="center" vertical="top" wrapText="1" readingOrder="0"/>
      </ndxf>
    </rcc>
  </rrc>
  <rrc rId="910" sId="1" ref="A1477:XFD1477" action="deleteRow">
    <rfmt sheetId="1" xfDxf="1" sqref="A1477:XFD1477" start="0" length="0">
      <dxf>
        <font>
          <sz val="10"/>
        </font>
      </dxf>
    </rfmt>
    <rcc rId="0" sId="1" dxf="1">
      <nc r="A1477" t="inlineStr">
        <is>
          <t>HPAP</t>
        </is>
      </nc>
      <ndxf>
        <alignment horizontal="center" vertical="top" readingOrder="0"/>
      </ndxf>
    </rcc>
    <rcc rId="0" sId="1">
      <nc r="B1477">
        <v>696</v>
      </nc>
    </rcc>
    <rcc rId="0" sId="1" dxf="1">
      <nc r="C1477" t="inlineStr">
        <is>
          <t>Carter St</t>
        </is>
      </nc>
      <ndxf>
        <alignment horizontal="left" vertical="top" readingOrder="0"/>
      </ndxf>
    </rcc>
    <rcc rId="0" sId="1" dxf="1">
      <nc r="D1477" t="inlineStr">
        <is>
          <t>696 Carter St</t>
        </is>
      </nc>
      <ndxf>
        <alignment horizontal="left" vertical="top" readingOrder="0"/>
      </ndxf>
    </rcc>
    <rcc rId="0" sId="1" dxf="1">
      <nc r="E1477" t="inlineStr">
        <is>
          <t>HPAP</t>
        </is>
      </nc>
      <ndxf>
        <alignment horizontal="center" vertical="top" readingOrder="0"/>
      </ndxf>
    </rcc>
    <rcc rId="0" sId="1" dxf="1" numFmtId="34">
      <nc r="F1477">
        <v>3000</v>
      </nc>
      <ndxf>
        <numFmt numFmtId="34" formatCode="_(&quot;$&quot;* #,##0.00_);_(&quot;$&quot;* \(#,##0.00\);_(&quot;$&quot;* &quot;-&quot;??_);_(@_)"/>
      </ndxf>
    </rcc>
    <rcc rId="0" sId="1" dxf="1">
      <nc r="G1477" t="inlineStr">
        <is>
          <t>dead deal</t>
        </is>
      </nc>
      <ndxf>
        <alignment horizontal="center" vertical="top" readingOrder="0"/>
      </ndxf>
    </rcc>
    <rcc rId="0" sId="1" dxf="1">
      <nc r="H1477" t="inlineStr">
        <is>
          <t>Norma Fonseca</t>
        </is>
      </nc>
      <ndxf>
        <alignment horizontal="center" vertical="top" wrapText="1" readingOrder="0"/>
      </ndxf>
    </rcc>
  </rrc>
  <rrc rId="911" sId="1" ref="A1464:XFD1464" action="deleteRow">
    <rfmt sheetId="1" xfDxf="1" sqref="A1464:XFD1464" start="0" length="0">
      <dxf>
        <font>
          <sz val="10"/>
        </font>
      </dxf>
    </rfmt>
    <rcc rId="0" sId="1" dxf="1">
      <nc r="A1464" t="inlineStr">
        <is>
          <t>HPAP</t>
        </is>
      </nc>
      <ndxf>
        <alignment horizontal="center" vertical="top" readingOrder="0"/>
      </ndxf>
    </rcc>
    <rcc rId="0" sId="1">
      <nc r="B1464">
        <v>122</v>
      </nc>
    </rcc>
    <rcc rId="0" sId="1" dxf="1">
      <nc r="C1464" t="inlineStr">
        <is>
          <t>Resolute St</t>
        </is>
      </nc>
      <ndxf>
        <alignment horizontal="left" vertical="top" readingOrder="0"/>
      </ndxf>
    </rcc>
    <rcc rId="0" sId="1" dxf="1">
      <nc r="D1464" t="inlineStr">
        <is>
          <t>122 Resolute St</t>
        </is>
      </nc>
      <ndxf>
        <alignment horizontal="left" vertical="top" readingOrder="0"/>
      </ndxf>
    </rcc>
    <rcc rId="0" sId="1" dxf="1">
      <nc r="E1464" t="inlineStr">
        <is>
          <t>HPAP</t>
        </is>
      </nc>
      <ndxf>
        <alignment horizontal="center" vertical="top" readingOrder="0"/>
      </ndxf>
    </rcc>
    <rcc rId="0" sId="1" dxf="1" numFmtId="34">
      <nc r="F1464">
        <v>3000</v>
      </nc>
      <ndxf>
        <numFmt numFmtId="34" formatCode="_(&quot;$&quot;* #,##0.00_);_(&quot;$&quot;* \(#,##0.00\);_(&quot;$&quot;* &quot;-&quot;??_);_(@_)"/>
      </ndxf>
    </rcc>
    <rcc rId="0" sId="1">
      <nc r="G1464" t="inlineStr">
        <is>
          <t>dead deal</t>
        </is>
      </nc>
    </rcc>
    <rcc rId="0" sId="1" dxf="1">
      <nc r="H1464" t="inlineStr">
        <is>
          <t>Treshanna June</t>
        </is>
      </nc>
      <ndxf>
        <alignment horizontal="center" vertical="top" wrapText="1" readingOrder="0"/>
      </ndxf>
    </rcc>
  </rrc>
  <rrc rId="912" sId="1" ref="A1457:XFD1457" action="deleteRow">
    <rfmt sheetId="1" xfDxf="1" sqref="A1457:XFD1457" start="0" length="0">
      <dxf>
        <font>
          <sz val="10"/>
        </font>
      </dxf>
    </rfmt>
    <rcc rId="0" sId="1" dxf="1">
      <nc r="A1457" t="inlineStr">
        <is>
          <t>EAHI</t>
        </is>
      </nc>
      <ndxf>
        <alignment horizontal="center" vertical="top" readingOrder="0"/>
      </ndxf>
    </rcc>
    <rcc rId="0" sId="1">
      <nc r="B1457">
        <v>709</v>
      </nc>
    </rcc>
    <rcc rId="0" sId="1" dxf="1">
      <nc r="C1457" t="inlineStr">
        <is>
          <t>Arnett Blvd</t>
        </is>
      </nc>
      <ndxf>
        <alignment horizontal="left" vertical="top" readingOrder="0"/>
      </ndxf>
    </rcc>
    <rcc rId="0" sId="1" dxf="1">
      <nc r="D1457" t="inlineStr">
        <is>
          <t>709 Arnett Blvd</t>
        </is>
      </nc>
      <ndxf>
        <alignment horizontal="left" vertical="top" readingOrder="0"/>
      </ndxf>
    </rcc>
    <rcc rId="0" sId="1" dxf="1">
      <nc r="E1457" t="inlineStr">
        <is>
          <t>UofR</t>
        </is>
      </nc>
      <ndxf>
        <alignment horizontal="center" vertical="top" readingOrder="0"/>
      </ndxf>
    </rcc>
    <rcc rId="0" sId="1" dxf="1" numFmtId="34">
      <nc r="F1457">
        <v>3000</v>
      </nc>
      <ndxf>
        <numFmt numFmtId="34" formatCode="_(&quot;$&quot;* #,##0.00_);_(&quot;$&quot;* \(#,##0.00\);_(&quot;$&quot;* &quot;-&quot;??_);_(@_)"/>
      </ndxf>
    </rcc>
    <rcc rId="0" sId="1" dxf="1">
      <nc r="G1457" t="inlineStr">
        <is>
          <t>dead deal</t>
        </is>
      </nc>
      <ndxf>
        <alignment horizontal="center" vertical="top" readingOrder="0"/>
      </ndxf>
    </rcc>
    <rcc rId="0" sId="1" dxf="1">
      <nc r="H1457" t="inlineStr">
        <is>
          <t>Marcella Dixon</t>
        </is>
      </nc>
      <ndxf>
        <alignment horizontal="center" vertical="top" wrapText="1" readingOrder="0"/>
      </ndxf>
    </rcc>
  </rrc>
  <rrc rId="913" sId="1" ref="A1457:XFD1457" action="deleteRow">
    <rfmt sheetId="1" xfDxf="1" sqref="A1457:XFD1457" start="0" length="0">
      <dxf>
        <font>
          <sz val="10"/>
        </font>
      </dxf>
    </rfmt>
    <rcc rId="0" sId="1" dxf="1">
      <nc r="A1457" t="inlineStr">
        <is>
          <t>HPAP</t>
        </is>
      </nc>
      <ndxf>
        <alignment horizontal="center" vertical="top" readingOrder="0"/>
      </ndxf>
    </rcc>
    <rcc rId="0" sId="1">
      <nc r="B1457">
        <v>101</v>
      </nc>
    </rcc>
    <rcc rId="0" sId="1" dxf="1">
      <nc r="C1457" t="inlineStr">
        <is>
          <t>Burrows Street</t>
        </is>
      </nc>
      <ndxf>
        <alignment horizontal="left" vertical="top" readingOrder="0"/>
      </ndxf>
    </rcc>
    <rcc rId="0" sId="1" dxf="1">
      <nc r="D1457" t="inlineStr">
        <is>
          <t>101 Burrows</t>
        </is>
      </nc>
      <ndxf>
        <alignment horizontal="left" vertical="top" readingOrder="0"/>
      </ndxf>
    </rcc>
    <rcc rId="0" sId="1" dxf="1">
      <nc r="E1457" t="inlineStr">
        <is>
          <t>HPAP</t>
        </is>
      </nc>
      <ndxf>
        <alignment horizontal="center" vertical="top" readingOrder="0"/>
      </ndxf>
    </rcc>
    <rcc rId="0" sId="1" dxf="1" numFmtId="34">
      <nc r="F1457">
        <v>3000</v>
      </nc>
      <ndxf>
        <numFmt numFmtId="34" formatCode="_(&quot;$&quot;* #,##0.00_);_(&quot;$&quot;* \(#,##0.00\);_(&quot;$&quot;* &quot;-&quot;??_);_(@_)"/>
      </ndxf>
    </rcc>
    <rcc rId="0" sId="1">
      <nc r="G1457" t="inlineStr">
        <is>
          <t>closed w/o grant</t>
        </is>
      </nc>
    </rcc>
    <rcc rId="0" sId="1" dxf="1">
      <nc r="H1457" t="inlineStr">
        <is>
          <t>Anabel Diaz Morales</t>
        </is>
      </nc>
      <ndxf>
        <alignment horizontal="center" vertical="top" wrapText="1" readingOrder="0"/>
      </ndxf>
    </rcc>
  </rrc>
  <rrc rId="914" sId="1" ref="A1452:XFD1452" action="deleteRow">
    <rfmt sheetId="1" xfDxf="1" sqref="A1452:XFD1452" start="0" length="0">
      <dxf>
        <font>
          <sz val="10"/>
        </font>
      </dxf>
    </rfmt>
    <rcc rId="0" sId="1" dxf="1">
      <nc r="A1452" t="inlineStr">
        <is>
          <t>HPAP</t>
        </is>
      </nc>
      <ndxf>
        <alignment horizontal="center" vertical="top" readingOrder="0"/>
      </ndxf>
    </rcc>
    <rcc rId="0" sId="1">
      <nc r="B1452">
        <v>134</v>
      </nc>
    </rcc>
    <rcc rId="0" sId="1" dxf="1">
      <nc r="C1452" t="inlineStr">
        <is>
          <t>Mildorf Street</t>
        </is>
      </nc>
      <ndxf>
        <alignment horizontal="left" vertical="top" readingOrder="0"/>
      </ndxf>
    </rcc>
    <rcc rId="0" sId="1" dxf="1">
      <nc r="D1452" t="inlineStr">
        <is>
          <t>134 Mildorf</t>
        </is>
      </nc>
      <ndxf>
        <alignment horizontal="left" vertical="top" readingOrder="0"/>
      </ndxf>
    </rcc>
    <rcc rId="0" sId="1" dxf="1">
      <nc r="E1452" t="inlineStr">
        <is>
          <t>HPAP</t>
        </is>
      </nc>
      <ndxf>
        <alignment horizontal="center" vertical="top" readingOrder="0"/>
      </ndxf>
    </rcc>
    <rcc rId="0" sId="1" dxf="1" numFmtId="34">
      <nc r="F1452">
        <v>3000</v>
      </nc>
      <ndxf>
        <numFmt numFmtId="34" formatCode="_(&quot;$&quot;* #,##0.00_);_(&quot;$&quot;* \(#,##0.00\);_(&quot;$&quot;* &quot;-&quot;??_);_(@_)"/>
      </ndxf>
    </rcc>
    <rcc rId="0" sId="1">
      <nc r="G1452" t="inlineStr">
        <is>
          <t>dead deal</t>
        </is>
      </nc>
    </rcc>
    <rcc rId="0" sId="1" dxf="1">
      <nc r="H1452" t="inlineStr">
        <is>
          <t>John Jablonski</t>
        </is>
      </nc>
      <ndxf>
        <alignment horizontal="center" vertical="top" wrapText="1" readingOrder="0"/>
      </ndxf>
    </rcc>
  </rrc>
  <rrc rId="915" sId="1" ref="A1445:XFD1445" action="deleteRow">
    <rfmt sheetId="1" xfDxf="1" sqref="A1445:XFD1445" start="0" length="0">
      <dxf>
        <font>
          <sz val="10"/>
        </font>
      </dxf>
    </rfmt>
    <rcc rId="0" sId="1" dxf="1">
      <nc r="A1445" t="inlineStr">
        <is>
          <t>HPAP</t>
        </is>
      </nc>
      <ndxf>
        <alignment horizontal="center" vertical="top" readingOrder="0"/>
      </ndxf>
    </rcc>
    <rcc rId="0" sId="1">
      <nc r="B1445">
        <v>214</v>
      </nc>
    </rcc>
    <rcc rId="0" sId="1" dxf="1">
      <nc r="C1445" t="inlineStr">
        <is>
          <t>Baird St</t>
        </is>
      </nc>
      <ndxf>
        <alignment horizontal="left" vertical="top" readingOrder="0"/>
      </ndxf>
    </rcc>
    <rcc rId="0" sId="1" dxf="1">
      <nc r="D1445" t="inlineStr">
        <is>
          <t>214 Baird St</t>
        </is>
      </nc>
      <ndxf>
        <alignment horizontal="left" vertical="top" readingOrder="0"/>
      </ndxf>
    </rcc>
    <rcc rId="0" sId="1" dxf="1">
      <nc r="E1445" t="inlineStr">
        <is>
          <t>HPAP</t>
        </is>
      </nc>
      <ndxf>
        <alignment horizontal="center" vertical="top" readingOrder="0"/>
      </ndxf>
    </rcc>
    <rcc rId="0" sId="1" dxf="1" numFmtId="34">
      <nc r="F1445">
        <v>3000</v>
      </nc>
      <ndxf>
        <numFmt numFmtId="34" formatCode="_(&quot;$&quot;* #,##0.00_);_(&quot;$&quot;* \(#,##0.00\);_(&quot;$&quot;* &quot;-&quot;??_);_(@_)"/>
      </ndxf>
    </rcc>
    <rcc rId="0" sId="1" dxf="1">
      <nc r="G1445" t="inlineStr">
        <is>
          <t>dead deal</t>
        </is>
      </nc>
      <ndxf>
        <alignment horizontal="center" vertical="top" readingOrder="0"/>
      </ndxf>
    </rcc>
    <rcc rId="0" sId="1" dxf="1">
      <nc r="H1445" t="inlineStr">
        <is>
          <t>Nilka LeBron</t>
        </is>
      </nc>
      <ndxf>
        <alignment horizontal="center" vertical="top" wrapText="1" readingOrder="0"/>
      </ndxf>
    </rcc>
  </rrc>
  <rrc rId="916" sId="1" ref="A1676:XFD1676" action="deleteRow">
    <rfmt sheetId="1" xfDxf="1" sqref="A1676:XFD1676" start="0" length="0">
      <dxf>
        <font>
          <sz val="10"/>
        </font>
      </dxf>
    </rfmt>
    <rcc rId="0" sId="1" dxf="1">
      <nc r="A1676" t="inlineStr">
        <is>
          <t>Home Roch</t>
        </is>
      </nc>
      <ndxf>
        <alignment horizontal="center" vertical="top" readingOrder="0"/>
      </ndxf>
    </rcc>
    <rcc rId="0" sId="1">
      <nc r="B1676">
        <v>172</v>
      </nc>
    </rcc>
    <rcc rId="0" sId="1" dxf="1">
      <nc r="C1676" t="inlineStr">
        <is>
          <t>Magee Av</t>
        </is>
      </nc>
      <ndxf>
        <alignment horizontal="left" vertical="top" readingOrder="0"/>
      </ndxf>
    </rcc>
    <rcc rId="0" sId="1" dxf="1">
      <nc r="D1676" t="inlineStr">
        <is>
          <t>172 Magee</t>
        </is>
      </nc>
      <ndxf>
        <alignment horizontal="left" vertical="top" readingOrder="0"/>
      </ndxf>
    </rcc>
    <rcc rId="0" sId="1" dxf="1">
      <nc r="E1676" t="inlineStr">
        <is>
          <t>Home Roch</t>
        </is>
      </nc>
      <ndxf>
        <alignment horizontal="center" vertical="top" readingOrder="0"/>
      </ndxf>
    </rcc>
    <rcc rId="0" sId="1" dxf="1" numFmtId="34">
      <nc r="F1676">
        <v>6000</v>
      </nc>
      <ndxf>
        <numFmt numFmtId="34" formatCode="_(&quot;$&quot;* #,##0.00_);_(&quot;$&quot;* \(#,##0.00\);_(&quot;$&quot;* &quot;-&quot;??_);_(@_)"/>
      </ndxf>
    </rcc>
    <rcc rId="0" sId="1" dxf="1">
      <nc r="G1676" t="inlineStr">
        <is>
          <t>dead deal</t>
        </is>
      </nc>
      <ndxf>
        <alignment horizontal="center" vertical="top" readingOrder="0"/>
      </ndxf>
    </rcc>
    <rcc rId="0" sId="1" dxf="1">
      <nc r="H1676" t="inlineStr">
        <is>
          <t>Camellia Strader</t>
        </is>
      </nc>
      <ndxf>
        <alignment horizontal="left" vertical="top" wrapText="1" readingOrder="0"/>
      </ndxf>
    </rcc>
  </rrc>
  <rrc rId="917" sId="1" ref="A1442:XFD1442" action="deleteRow">
    <rfmt sheetId="1" xfDxf="1" sqref="A1442:XFD1442" start="0" length="0">
      <dxf>
        <font>
          <sz val="10"/>
        </font>
      </dxf>
    </rfmt>
    <rcc rId="0" sId="1" dxf="1">
      <nc r="A1442" t="inlineStr">
        <is>
          <t>HPAP</t>
        </is>
      </nc>
      <ndxf>
        <alignment horizontal="center" vertical="top" readingOrder="0"/>
      </ndxf>
    </rcc>
    <rcc rId="0" sId="1">
      <nc r="B1442">
        <v>135</v>
      </nc>
    </rcc>
    <rcc rId="0" sId="1" dxf="1">
      <nc r="C1442" t="inlineStr">
        <is>
          <t>Brookdale Av</t>
        </is>
      </nc>
      <ndxf>
        <alignment horizontal="left" vertical="top" readingOrder="0"/>
      </ndxf>
    </rcc>
    <rcc rId="0" sId="1" dxf="1">
      <nc r="D1442" t="inlineStr">
        <is>
          <t>135 Brookdale Av</t>
        </is>
      </nc>
      <ndxf>
        <alignment horizontal="left" vertical="top" readingOrder="0"/>
      </ndxf>
    </rcc>
    <rcc rId="0" sId="1" dxf="1">
      <nc r="E1442" t="inlineStr">
        <is>
          <t>HPAP</t>
        </is>
      </nc>
      <ndxf>
        <alignment horizontal="center" vertical="top" readingOrder="0"/>
      </ndxf>
    </rcc>
    <rcc rId="0" sId="1" dxf="1" numFmtId="34">
      <nc r="F1442">
        <v>3000</v>
      </nc>
      <ndxf>
        <numFmt numFmtId="34" formatCode="_(&quot;$&quot;* #,##0.00_);_(&quot;$&quot;* \(#,##0.00\);_(&quot;$&quot;* &quot;-&quot;??_);_(@_)"/>
      </ndxf>
    </rcc>
    <rcc rId="0" sId="1" dxf="1">
      <nc r="G1442" t="inlineStr">
        <is>
          <t>dead deal</t>
        </is>
      </nc>
      <ndxf>
        <alignment horizontal="center" vertical="top" readingOrder="0"/>
      </ndxf>
    </rcc>
    <rcc rId="0" sId="1" dxf="1">
      <nc r="H1442" t="inlineStr">
        <is>
          <t>Suzanne &amp; Ziriga Oteme</t>
        </is>
      </nc>
      <ndxf>
        <alignment horizontal="center" vertical="top" wrapText="1" readingOrder="0"/>
      </ndxf>
    </rcc>
  </rrc>
  <rrc rId="918" sId="1" ref="A1438:XFD1438" action="deleteRow">
    <rfmt sheetId="1" xfDxf="1" sqref="A1438:XFD1438" start="0" length="0">
      <dxf>
        <font>
          <sz val="10"/>
        </font>
      </dxf>
    </rfmt>
    <rcc rId="0" sId="1" dxf="1">
      <nc r="A1438" t="inlineStr">
        <is>
          <t>HPAP</t>
        </is>
      </nc>
      <ndxf>
        <alignment horizontal="center" vertical="top" readingOrder="0"/>
      </ndxf>
    </rcc>
    <rcc rId="0" sId="1">
      <nc r="B1438">
        <v>9</v>
      </nc>
    </rcc>
    <rcc rId="0" sId="1" dxf="1">
      <nc r="C1438" t="inlineStr">
        <is>
          <t>Canton St</t>
        </is>
      </nc>
      <ndxf>
        <alignment horizontal="left" vertical="top" readingOrder="0"/>
      </ndxf>
    </rcc>
    <rcc rId="0" sId="1" dxf="1">
      <nc r="D1438" t="inlineStr">
        <is>
          <t>9 canton St</t>
        </is>
      </nc>
      <ndxf>
        <alignment horizontal="left" vertical="top" readingOrder="0"/>
      </ndxf>
    </rcc>
    <rcc rId="0" sId="1" dxf="1">
      <nc r="E1438" t="inlineStr">
        <is>
          <t>HPAP</t>
        </is>
      </nc>
      <ndxf>
        <alignment horizontal="center" vertical="top" readingOrder="0"/>
      </ndxf>
    </rcc>
    <rcc rId="0" sId="1" dxf="1" numFmtId="34">
      <nc r="F1438">
        <v>3000</v>
      </nc>
      <ndxf>
        <numFmt numFmtId="34" formatCode="_(&quot;$&quot;* #,##0.00_);_(&quot;$&quot;* \(#,##0.00\);_(&quot;$&quot;* &quot;-&quot;??_);_(@_)"/>
      </ndxf>
    </rcc>
    <rcc rId="0" sId="1" dxf="1">
      <nc r="G1438" t="inlineStr">
        <is>
          <t>dead deal</t>
        </is>
      </nc>
      <ndxf>
        <alignment horizontal="center" vertical="top" readingOrder="0"/>
      </ndxf>
    </rcc>
    <rcc rId="0" sId="1" dxf="1">
      <nc r="H1438" t="inlineStr">
        <is>
          <t>Jessie barnes</t>
        </is>
      </nc>
      <ndxf>
        <alignment horizontal="center" vertical="top" wrapText="1" readingOrder="0"/>
      </ndxf>
    </rcc>
  </rrc>
  <rrc rId="919" sId="1" ref="A1438:XFD1438" action="deleteRow">
    <rfmt sheetId="1" xfDxf="1" sqref="A1438:XFD1438" start="0" length="0">
      <dxf>
        <font>
          <sz val="10"/>
        </font>
      </dxf>
    </rfmt>
    <rcc rId="0" sId="1" dxf="1">
      <nc r="A1438" t="inlineStr">
        <is>
          <t>EAHI</t>
        </is>
      </nc>
      <ndxf>
        <alignment horizontal="center" vertical="top" readingOrder="0"/>
      </ndxf>
    </rcc>
    <rcc rId="0" sId="1">
      <nc r="B1438">
        <v>520</v>
      </nc>
    </rcc>
    <rcc rId="0" sId="1" dxf="1">
      <nc r="C1438" t="inlineStr">
        <is>
          <t>Rockingham</t>
        </is>
      </nc>
      <ndxf>
        <alignment horizontal="left" vertical="top" readingOrder="0"/>
      </ndxf>
    </rcc>
    <rcc rId="0" sId="1" dxf="1">
      <nc r="D1438" t="inlineStr">
        <is>
          <t>520 Rockingham</t>
        </is>
      </nc>
      <ndxf>
        <alignment horizontal="left" vertical="top" readingOrder="0"/>
      </ndxf>
    </rcc>
    <rcc rId="0" sId="1" dxf="1">
      <nc r="E1438" t="inlineStr">
        <is>
          <t>UofR</t>
        </is>
      </nc>
      <ndxf>
        <alignment horizontal="center" vertical="top" readingOrder="0"/>
      </ndxf>
    </rcc>
    <rcc rId="0" sId="1" dxf="1" numFmtId="34">
      <nc r="F1438">
        <v>3000</v>
      </nc>
      <ndxf>
        <numFmt numFmtId="34" formatCode="_(&quot;$&quot;* #,##0.00_);_(&quot;$&quot;* \(#,##0.00\);_(&quot;$&quot;* &quot;-&quot;??_);_(@_)"/>
      </ndxf>
    </rcc>
    <rcc rId="0" sId="1" dxf="1">
      <nc r="G1438" t="inlineStr">
        <is>
          <t>dead deal</t>
        </is>
      </nc>
      <ndxf>
        <alignment horizontal="center" vertical="top" readingOrder="0"/>
      </ndxf>
    </rcc>
    <rcc rId="0" sId="1" dxf="1">
      <nc r="H1438" t="inlineStr">
        <is>
          <t>katrina &amp; Jacob Van Bortel Buckley</t>
        </is>
      </nc>
      <ndxf>
        <alignment horizontal="center" vertical="top" wrapText="1" readingOrder="0"/>
      </ndxf>
    </rcc>
  </rrc>
  <rrc rId="920" sId="1" ref="A1430:XFD1430" action="deleteRow">
    <rfmt sheetId="1" xfDxf="1" sqref="A1430:XFD1430" start="0" length="0">
      <dxf>
        <font>
          <sz val="10"/>
        </font>
      </dxf>
    </rfmt>
    <rcc rId="0" sId="1" dxf="1">
      <nc r="A1430" t="inlineStr">
        <is>
          <t>EAHI</t>
        </is>
      </nc>
      <ndxf>
        <alignment horizontal="center" vertical="top" readingOrder="0"/>
      </ndxf>
    </rcc>
    <rcc rId="0" sId="1">
      <nc r="B1430">
        <v>56</v>
      </nc>
    </rcc>
    <rcc rId="0" sId="1" dxf="1">
      <nc r="C1430" t="inlineStr">
        <is>
          <t>Wyand Crescent</t>
        </is>
      </nc>
      <ndxf>
        <alignment horizontal="left" vertical="top" readingOrder="0"/>
      </ndxf>
    </rcc>
    <rcc rId="0" sId="1" dxf="1">
      <nc r="D1430" t="inlineStr">
        <is>
          <t>56 Wyand Crescent</t>
        </is>
      </nc>
      <ndxf>
        <alignment horizontal="left" vertical="top" readingOrder="0"/>
      </ndxf>
    </rcc>
    <rcc rId="0" sId="1" dxf="1">
      <nc r="E1430" t="inlineStr">
        <is>
          <t>COR</t>
        </is>
      </nc>
      <ndxf>
        <alignment horizontal="center" vertical="top" readingOrder="0"/>
      </ndxf>
    </rcc>
    <rcc rId="0" sId="1" dxf="1" numFmtId="34">
      <nc r="F1430">
        <v>6000</v>
      </nc>
      <ndxf>
        <numFmt numFmtId="34" formatCode="_(&quot;$&quot;* #,##0.00_);_(&quot;$&quot;* \(#,##0.00\);_(&quot;$&quot;* &quot;-&quot;??_);_(@_)"/>
      </ndxf>
    </rcc>
    <rcc rId="0" sId="1" dxf="1">
      <nc r="G1430" t="inlineStr">
        <is>
          <t>dead deal</t>
        </is>
      </nc>
      <ndxf>
        <alignment horizontal="center" vertical="top" readingOrder="0"/>
      </ndxf>
    </rcc>
    <rcc rId="0" sId="1" dxf="1">
      <nc r="H1430" t="inlineStr">
        <is>
          <t>James Greene</t>
        </is>
      </nc>
      <ndxf>
        <alignment horizontal="center" vertical="top" wrapText="1" readingOrder="0"/>
      </ndxf>
    </rcc>
  </rrc>
  <rrc rId="921" sId="1" ref="A1427:XFD1427" action="deleteRow">
    <rfmt sheetId="1" xfDxf="1" sqref="A1427:XFD1427" start="0" length="0">
      <dxf>
        <font>
          <sz val="10"/>
        </font>
      </dxf>
    </rfmt>
    <rcc rId="0" sId="1" dxf="1">
      <nc r="A1427" t="inlineStr">
        <is>
          <t>EAHI</t>
        </is>
      </nc>
      <ndxf>
        <alignment horizontal="center" vertical="top" readingOrder="0"/>
      </ndxf>
    </rcc>
    <rcc rId="0" sId="1">
      <nc r="B1427">
        <v>92</v>
      </nc>
    </rcc>
    <rcc rId="0" sId="1" dxf="1">
      <nc r="C1427" t="inlineStr">
        <is>
          <t>Westfall Rd</t>
        </is>
      </nc>
      <ndxf>
        <alignment horizontal="left" vertical="top" readingOrder="0"/>
      </ndxf>
    </rcc>
    <rcc rId="0" sId="1" dxf="1">
      <nc r="D1427" t="inlineStr">
        <is>
          <t>92 Westfall Rd</t>
        </is>
      </nc>
      <ndxf>
        <alignment horizontal="left" vertical="top" readingOrder="0"/>
      </ndxf>
    </rcc>
    <rcc rId="0" sId="1" dxf="1">
      <nc r="E1427" t="inlineStr">
        <is>
          <t>COR</t>
        </is>
      </nc>
      <ndxf>
        <alignment horizontal="center" vertical="top" readingOrder="0"/>
      </ndxf>
    </rcc>
    <rcc rId="0" sId="1" dxf="1" numFmtId="34">
      <nc r="F1427">
        <v>6000</v>
      </nc>
      <ndxf>
        <numFmt numFmtId="34" formatCode="_(&quot;$&quot;* #,##0.00_);_(&quot;$&quot;* \(#,##0.00\);_(&quot;$&quot;* &quot;-&quot;??_);_(@_)"/>
      </ndxf>
    </rcc>
    <rcc rId="0" sId="1" dxf="1">
      <nc r="G1427" t="inlineStr">
        <is>
          <t>dead deal</t>
        </is>
      </nc>
      <ndxf>
        <alignment horizontal="center" vertical="top" readingOrder="0"/>
      </ndxf>
    </rcc>
    <rcc rId="0" sId="1" dxf="1">
      <nc r="H1427" t="inlineStr">
        <is>
          <t>Scott Peters</t>
        </is>
      </nc>
      <ndxf>
        <alignment horizontal="center" vertical="top" wrapText="1" readingOrder="0"/>
      </ndxf>
    </rcc>
  </rrc>
  <rrc rId="922" sId="1" ref="A1418:XFD1418" action="deleteRow">
    <rfmt sheetId="1" xfDxf="1" sqref="A1418:XFD1418" start="0" length="0">
      <dxf>
        <font>
          <sz val="10"/>
        </font>
      </dxf>
    </rfmt>
    <rcc rId="0" sId="1" dxf="1">
      <nc r="A1418" t="inlineStr">
        <is>
          <t>EAHI</t>
        </is>
      </nc>
      <ndxf>
        <alignment horizontal="center" vertical="top" readingOrder="0"/>
      </ndxf>
    </rcc>
    <rcc rId="0" sId="1">
      <nc r="B1418">
        <v>188</v>
      </nc>
    </rcc>
    <rcc rId="0" sId="1" dxf="1">
      <nc r="C1418" t="inlineStr">
        <is>
          <t>Laney Rd</t>
        </is>
      </nc>
      <ndxf>
        <alignment horizontal="left" vertical="top" readingOrder="0"/>
      </ndxf>
    </rcc>
    <rcc rId="0" sId="1" dxf="1">
      <nc r="D1418" t="inlineStr">
        <is>
          <t>188 Laney Rd</t>
        </is>
      </nc>
      <ndxf>
        <alignment horizontal="left" vertical="top" readingOrder="0"/>
      </ndxf>
    </rcc>
    <rcc rId="0" sId="1" dxf="1">
      <nc r="E1418" t="inlineStr">
        <is>
          <t>UofR</t>
        </is>
      </nc>
      <ndxf>
        <alignment horizontal="center" vertical="top" readingOrder="0"/>
      </ndxf>
    </rcc>
    <rcc rId="0" sId="1" dxf="1" numFmtId="34">
      <nc r="F1418">
        <v>3000</v>
      </nc>
      <ndxf>
        <numFmt numFmtId="34" formatCode="_(&quot;$&quot;* #,##0.00_);_(&quot;$&quot;* \(#,##0.00\);_(&quot;$&quot;* &quot;-&quot;??_);_(@_)"/>
      </ndxf>
    </rcc>
    <rcc rId="0" sId="1" dxf="1">
      <nc r="G1418" t="inlineStr">
        <is>
          <t>left UofR</t>
        </is>
      </nc>
      <ndxf>
        <alignment horizontal="center" vertical="top" readingOrder="0"/>
      </ndxf>
    </rcc>
    <rcc rId="0" sId="1" dxf="1">
      <nc r="H1418" t="inlineStr">
        <is>
          <t>Kenessa Edwards</t>
        </is>
      </nc>
      <ndxf>
        <alignment horizontal="center" vertical="top" wrapText="1" readingOrder="0"/>
      </ndxf>
    </rcc>
  </rrc>
  <rrc rId="923" sId="1" ref="A1407:XFD1407" action="deleteRow">
    <rfmt sheetId="1" xfDxf="1" sqref="A1407:XFD1407" start="0" length="0">
      <dxf>
        <font>
          <sz val="10"/>
        </font>
      </dxf>
    </rfmt>
    <rcc rId="0" sId="1" dxf="1">
      <nc r="A1407" t="inlineStr">
        <is>
          <t>HPAP</t>
        </is>
      </nc>
      <ndxf>
        <alignment horizontal="center" vertical="top" readingOrder="0"/>
      </ndxf>
    </rcc>
    <rcc rId="0" sId="1">
      <nc r="B1407">
        <v>87</v>
      </nc>
    </rcc>
    <rcc rId="0" sId="1" dxf="1">
      <nc r="C1407" t="inlineStr">
        <is>
          <t>Salisbury</t>
        </is>
      </nc>
      <ndxf>
        <alignment horizontal="left" vertical="top" readingOrder="0"/>
      </ndxf>
    </rcc>
    <rcc rId="0" sId="1" dxf="1">
      <nc r="D1407" t="inlineStr">
        <is>
          <t>87 Salisbury</t>
        </is>
      </nc>
      <ndxf>
        <alignment horizontal="left" vertical="top" readingOrder="0"/>
      </ndxf>
    </rcc>
    <rcc rId="0" sId="1" dxf="1">
      <nc r="E1407" t="inlineStr">
        <is>
          <t>HPAP</t>
        </is>
      </nc>
      <ndxf>
        <alignment horizontal="center" vertical="top" readingOrder="0"/>
      </ndxf>
    </rcc>
    <rcc rId="0" sId="1" dxf="1" numFmtId="34">
      <nc r="F1407">
        <v>3000</v>
      </nc>
      <ndxf>
        <numFmt numFmtId="34" formatCode="_(&quot;$&quot;* #,##0.00_);_(&quot;$&quot;* \(#,##0.00\);_(&quot;$&quot;* &quot;-&quot;??_);_(@_)"/>
      </ndxf>
    </rcc>
    <rcc rId="0" sId="1" dxf="1">
      <nc r="G1407" t="inlineStr">
        <is>
          <t>dead deal</t>
        </is>
      </nc>
      <ndxf>
        <alignment horizontal="center" vertical="top" readingOrder="0"/>
      </ndxf>
    </rcc>
    <rcc rId="0" sId="1" dxf="1">
      <nc r="H1407" t="inlineStr">
        <is>
          <t>Dory mcCarick</t>
        </is>
      </nc>
      <ndxf>
        <alignment horizontal="center" vertical="top" wrapText="1" readingOrder="0"/>
      </ndxf>
    </rcc>
  </rrc>
  <rrc rId="924" sId="1" ref="A1736:XFD1736" action="deleteRow">
    <rfmt sheetId="1" xfDxf="1" sqref="A1736:XFD1736" start="0" length="0">
      <dxf>
        <font>
          <sz val="10"/>
        </font>
      </dxf>
    </rfmt>
    <rcc rId="0" sId="1" dxf="1">
      <nc r="A1736" t="inlineStr">
        <is>
          <t>Home Roch</t>
        </is>
      </nc>
      <ndxf>
        <alignment horizontal="center" vertical="top" readingOrder="0"/>
      </ndxf>
    </rcc>
    <rcc rId="0" sId="1">
      <nc r="B1736">
        <v>97</v>
      </nc>
    </rcc>
    <rcc rId="0" sId="1" dxf="1">
      <nc r="C1736" t="inlineStr">
        <is>
          <t>Lansdale</t>
        </is>
      </nc>
      <ndxf>
        <alignment horizontal="left" vertical="top" readingOrder="0"/>
      </ndxf>
    </rcc>
    <rcc rId="0" sId="1" dxf="1">
      <nc r="D1736" t="inlineStr">
        <is>
          <t>97 Lansdale</t>
        </is>
      </nc>
      <ndxf>
        <alignment horizontal="left" vertical="top" readingOrder="0"/>
      </ndxf>
    </rcc>
    <rcc rId="0" sId="1" dxf="1">
      <nc r="E1736" t="inlineStr">
        <is>
          <t>Home Roch</t>
        </is>
      </nc>
      <ndxf>
        <alignment horizontal="center" vertical="top" readingOrder="0"/>
      </ndxf>
    </rcc>
    <rcc rId="0" sId="1" dxf="1" numFmtId="34">
      <nc r="F1736">
        <v>6000</v>
      </nc>
      <ndxf>
        <numFmt numFmtId="34" formatCode="_(&quot;$&quot;* #,##0.00_);_(&quot;$&quot;* \(#,##0.00\);_(&quot;$&quot;* &quot;-&quot;??_);_(@_)"/>
      </ndxf>
    </rcc>
    <rcc rId="0" sId="1" dxf="1">
      <nc r="G1736" t="inlineStr">
        <is>
          <t>dead deal</t>
        </is>
      </nc>
      <ndxf>
        <alignment horizontal="center" vertical="top" readingOrder="0"/>
      </ndxf>
    </rcc>
    <rcc rId="0" sId="1" dxf="1">
      <nc r="H1736" t="inlineStr">
        <is>
          <t>Ian Moriarity</t>
        </is>
      </nc>
      <ndxf>
        <alignment horizontal="left" vertical="top" wrapText="1" readingOrder="0"/>
      </ndxf>
    </rcc>
  </rrc>
  <rrc rId="925" sId="1" ref="A1340:XFD1340" action="deleteRow">
    <rfmt sheetId="1" xfDxf="1" sqref="A1340:XFD1340" start="0" length="0">
      <dxf>
        <font>
          <sz val="10"/>
        </font>
      </dxf>
    </rfmt>
    <rcc rId="0" sId="1" dxf="1">
      <nc r="A1340" t="inlineStr">
        <is>
          <t>HPAP</t>
        </is>
      </nc>
      <ndxf>
        <alignment horizontal="center" vertical="top" readingOrder="0"/>
      </ndxf>
    </rcc>
    <rcc rId="0" sId="1">
      <nc r="B1340">
        <v>174</v>
      </nc>
    </rcc>
    <rcc rId="0" sId="1" dxf="1">
      <nc r="C1340" t="inlineStr">
        <is>
          <t>Winchester St</t>
        </is>
      </nc>
      <ndxf>
        <alignment horizontal="left" vertical="top" readingOrder="0"/>
      </ndxf>
    </rcc>
    <rcc rId="0" sId="1" dxf="1">
      <nc r="D1340" t="inlineStr">
        <is>
          <t>174 Winchester St</t>
        </is>
      </nc>
      <ndxf>
        <alignment horizontal="left" vertical="top" readingOrder="0"/>
      </ndxf>
    </rcc>
    <rcc rId="0" sId="1" dxf="1">
      <nc r="E1340" t="inlineStr">
        <is>
          <t>HPAP</t>
        </is>
      </nc>
      <ndxf>
        <alignment horizontal="center" vertical="top" readingOrder="0"/>
      </ndxf>
    </rcc>
    <rcc rId="0" sId="1" dxf="1" numFmtId="34">
      <nc r="F1340">
        <v>3000</v>
      </nc>
      <ndxf>
        <numFmt numFmtId="34" formatCode="_(&quot;$&quot;* #,##0.00_);_(&quot;$&quot;* \(#,##0.00\);_(&quot;$&quot;* &quot;-&quot;??_);_(@_)"/>
      </ndxf>
    </rcc>
    <rcc rId="0" sId="1" dxf="1">
      <nc r="G1340" t="inlineStr">
        <is>
          <t>dead deal</t>
        </is>
      </nc>
      <ndxf>
        <alignment horizontal="center" vertical="top" readingOrder="0"/>
      </ndxf>
    </rcc>
    <rcc rId="0" sId="1" dxf="1">
      <nc r="H1340" t="inlineStr">
        <is>
          <t>Rosa Segui</t>
        </is>
      </nc>
      <ndxf>
        <alignment horizontal="center" vertical="top" wrapText="1" readingOrder="0"/>
      </ndxf>
    </rcc>
  </rrc>
  <rrc rId="926" sId="1" ref="A1338:XFD1338" action="deleteRow">
    <rfmt sheetId="1" xfDxf="1" sqref="A1338:XFD1338" start="0" length="0">
      <dxf>
        <font>
          <sz val="10"/>
        </font>
      </dxf>
    </rfmt>
    <rcc rId="0" sId="1" dxf="1">
      <nc r="A1338" t="inlineStr">
        <is>
          <t>Ngh Bldrs</t>
        </is>
      </nc>
      <ndxf>
        <alignment horizontal="center" vertical="top" readingOrder="0"/>
      </ndxf>
    </rcc>
    <rcc rId="0" sId="1">
      <nc r="B1338">
        <v>21</v>
      </nc>
    </rcc>
    <rcc rId="0" sId="1" dxf="1">
      <nc r="C1338" t="inlineStr">
        <is>
          <t>Straub St</t>
        </is>
      </nc>
      <ndxf>
        <alignment horizontal="left" vertical="top" readingOrder="0"/>
      </ndxf>
    </rcc>
    <rcc rId="0" sId="1" dxf="1">
      <nc r="D1338" t="inlineStr">
        <is>
          <t>21 Straub St</t>
        </is>
      </nc>
      <ndxf>
        <alignment horizontal="left" vertical="top" readingOrder="0"/>
      </ndxf>
    </rcc>
    <rcc rId="0" sId="1" dxf="1">
      <nc r="E1338" t="inlineStr">
        <is>
          <t>Ngh Bldrs</t>
        </is>
      </nc>
      <ndxf>
        <alignment horizontal="center" vertical="top" readingOrder="0"/>
      </ndxf>
    </rcc>
    <rcc rId="0" sId="1" dxf="1" numFmtId="34">
      <nc r="F1338">
        <v>6000</v>
      </nc>
      <ndxf>
        <numFmt numFmtId="34" formatCode="_(&quot;$&quot;* #,##0.00_);_(&quot;$&quot;* \(#,##0.00\);_(&quot;$&quot;* &quot;-&quot;??_);_(@_)"/>
      </ndxf>
    </rcc>
    <rcc rId="0" sId="1" dxf="1">
      <nc r="G1338" t="inlineStr">
        <is>
          <t>dead deal</t>
        </is>
      </nc>
      <ndxf>
        <alignment horizontal="center" vertical="top" readingOrder="0"/>
      </ndxf>
    </rcc>
    <rcc rId="0" sId="1" dxf="1">
      <nc r="H1338" t="inlineStr">
        <is>
          <t>Sanjaya/Santa Rai</t>
        </is>
      </nc>
      <ndxf>
        <alignment horizontal="center" vertical="top" wrapText="1" readingOrder="0"/>
      </ndxf>
    </rcc>
  </rrc>
  <rrc rId="927" sId="1" ref="A1322:XFD1322" action="deleteRow">
    <rfmt sheetId="1" xfDxf="1" sqref="A1322:XFD1322" start="0" length="0">
      <dxf>
        <font>
          <sz val="10"/>
        </font>
      </dxf>
    </rfmt>
    <rcc rId="0" sId="1" dxf="1">
      <nc r="A1322" t="inlineStr">
        <is>
          <t>EAHI</t>
        </is>
      </nc>
      <ndxf>
        <alignment horizontal="center" vertical="top" readingOrder="0"/>
      </ndxf>
    </rcc>
    <rcc rId="0" sId="1">
      <nc r="B1322">
        <v>470</v>
      </nc>
    </rcc>
    <rcc rId="0" sId="1" dxf="1">
      <nc r="C1322" t="inlineStr">
        <is>
          <t>Mt Read Blvd</t>
        </is>
      </nc>
      <ndxf>
        <alignment horizontal="left" vertical="top" readingOrder="0"/>
      </ndxf>
    </rcc>
    <rcc rId="0" sId="1" dxf="1">
      <nc r="D1322" t="inlineStr">
        <is>
          <t>470 Mt Read Blvd</t>
        </is>
      </nc>
      <ndxf>
        <alignment horizontal="left" vertical="top" readingOrder="0"/>
      </ndxf>
    </rcc>
    <rcc rId="0" sId="1" dxf="1">
      <nc r="E1322" t="inlineStr">
        <is>
          <t>Unity</t>
        </is>
      </nc>
      <ndxf>
        <alignment horizontal="center" vertical="top" readingOrder="0"/>
      </ndxf>
    </rcc>
    <rcc rId="0" sId="1" dxf="1" numFmtId="34">
      <nc r="F1322">
        <v>3000</v>
      </nc>
      <ndxf>
        <numFmt numFmtId="34" formatCode="_(&quot;$&quot;* #,##0.00_);_(&quot;$&quot;* \(#,##0.00\);_(&quot;$&quot;* &quot;-&quot;??_);_(@_)"/>
      </ndxf>
    </rcc>
    <rcc rId="0" sId="1" dxf="1">
      <nc r="G1322" t="inlineStr">
        <is>
          <t>dead deal</t>
        </is>
      </nc>
      <ndxf>
        <alignment horizontal="center" vertical="top" readingOrder="0"/>
      </ndxf>
    </rcc>
    <rcc rId="0" sId="1" dxf="1">
      <nc r="H1322" t="inlineStr">
        <is>
          <t>Amanda/Andrew Crane</t>
        </is>
      </nc>
      <ndxf>
        <alignment horizontal="center" vertical="top" wrapText="1" readingOrder="0"/>
      </ndxf>
    </rcc>
  </rrc>
  <rrc rId="928" sId="1" ref="A1314:XFD1314" action="deleteRow">
    <rfmt sheetId="1" xfDxf="1" sqref="A1314:XFD1314" start="0" length="0">
      <dxf>
        <font>
          <sz val="10"/>
        </font>
      </dxf>
    </rfmt>
    <rcc rId="0" sId="1" dxf="1">
      <nc r="A1314" t="inlineStr">
        <is>
          <t>HPAP</t>
        </is>
      </nc>
      <ndxf>
        <alignment horizontal="center" vertical="top" readingOrder="0"/>
      </ndxf>
    </rcc>
    <rcc rId="0" sId="1">
      <nc r="B1314">
        <v>273</v>
      </nc>
    </rcc>
    <rcc rId="0" sId="1" dxf="1">
      <nc r="C1314" t="inlineStr">
        <is>
          <t>Winchester St</t>
        </is>
      </nc>
      <ndxf>
        <alignment horizontal="left" vertical="top" readingOrder="0"/>
      </ndxf>
    </rcc>
    <rcc rId="0" sId="1" dxf="1">
      <nc r="D1314" t="inlineStr">
        <is>
          <t>273 Winchester</t>
        </is>
      </nc>
      <ndxf>
        <alignment horizontal="left" vertical="top" readingOrder="0"/>
      </ndxf>
    </rcc>
    <rcc rId="0" sId="1" dxf="1">
      <nc r="E1314" t="inlineStr">
        <is>
          <t>HPAP</t>
        </is>
      </nc>
      <ndxf>
        <alignment horizontal="center" vertical="top" readingOrder="0"/>
      </ndxf>
    </rcc>
    <rcc rId="0" sId="1" dxf="1" numFmtId="34">
      <nc r="F1314">
        <v>3000</v>
      </nc>
      <ndxf>
        <numFmt numFmtId="34" formatCode="_(&quot;$&quot;* #,##0.00_);_(&quot;$&quot;* \(#,##0.00\);_(&quot;$&quot;* &quot;-&quot;??_);_(@_)"/>
      </ndxf>
    </rcc>
    <rcc rId="0" sId="1" dxf="1">
      <nc r="G1314" t="inlineStr">
        <is>
          <t>dead deal</t>
        </is>
      </nc>
      <ndxf>
        <alignment horizontal="center" vertical="top" readingOrder="0"/>
      </ndxf>
    </rcc>
    <rcc rId="0" sId="1" dxf="1">
      <nc r="H1314" t="inlineStr">
        <is>
          <t>Veronica Armstrong</t>
        </is>
      </nc>
      <ndxf>
        <alignment horizontal="center" vertical="top" wrapText="1" readingOrder="0"/>
      </ndxf>
    </rcc>
  </rrc>
  <rrc rId="929" sId="1" ref="A1314:XFD1314" action="deleteRow">
    <rfmt sheetId="1" xfDxf="1" sqref="A1314:XFD1314" start="0" length="0">
      <dxf>
        <font>
          <sz val="10"/>
        </font>
      </dxf>
    </rfmt>
    <rcc rId="0" sId="1" dxf="1">
      <nc r="A1314" t="inlineStr">
        <is>
          <t>HPAP</t>
        </is>
      </nc>
      <ndxf>
        <alignment horizontal="center" vertical="top" readingOrder="0"/>
      </ndxf>
    </rcc>
    <rcc rId="0" sId="1">
      <nc r="B1314">
        <v>206</v>
      </nc>
    </rcc>
    <rcc rId="0" sId="1" dxf="1">
      <nc r="C1314" t="inlineStr">
        <is>
          <t>Carling Rd</t>
        </is>
      </nc>
      <ndxf>
        <alignment horizontal="left" vertical="top" readingOrder="0"/>
      </ndxf>
    </rcc>
    <rcc rId="0" sId="1" dxf="1">
      <nc r="D1314" t="inlineStr">
        <is>
          <t>206 Carling Rd</t>
        </is>
      </nc>
      <ndxf>
        <alignment horizontal="left" vertical="top" readingOrder="0"/>
      </ndxf>
    </rcc>
    <rcc rId="0" sId="1" dxf="1">
      <nc r="E1314" t="inlineStr">
        <is>
          <t>HPAP</t>
        </is>
      </nc>
      <ndxf>
        <alignment horizontal="center" vertical="top" readingOrder="0"/>
      </ndxf>
    </rcc>
    <rcc rId="0" sId="1" dxf="1" numFmtId="34">
      <nc r="F1314">
        <v>3000</v>
      </nc>
      <ndxf>
        <numFmt numFmtId="34" formatCode="_(&quot;$&quot;* #,##0.00_);_(&quot;$&quot;* \(#,##0.00\);_(&quot;$&quot;* &quot;-&quot;??_);_(@_)"/>
      </ndxf>
    </rcc>
    <rcc rId="0" sId="1" dxf="1">
      <nc r="G1314" t="inlineStr">
        <is>
          <t>dead deal</t>
        </is>
      </nc>
      <ndxf>
        <alignment horizontal="center" vertical="top" readingOrder="0"/>
      </ndxf>
    </rcc>
    <rcc rId="0" sId="1" dxf="1">
      <nc r="H1314" t="inlineStr">
        <is>
          <t>Gregory Lawson</t>
        </is>
      </nc>
      <ndxf>
        <alignment horizontal="center" vertical="top" wrapText="1" readingOrder="0"/>
      </ndxf>
    </rcc>
  </rrc>
  <rrc rId="930" sId="1" ref="A1314:XFD1314" action="deleteRow">
    <rfmt sheetId="1" xfDxf="1" sqref="A1314:XFD1314" start="0" length="0">
      <dxf>
        <font>
          <sz val="10"/>
        </font>
      </dxf>
    </rfmt>
    <rcc rId="0" sId="1" dxf="1">
      <nc r="A1314" t="inlineStr">
        <is>
          <t>HPAP</t>
        </is>
      </nc>
      <ndxf>
        <alignment horizontal="center" vertical="top" readingOrder="0"/>
      </ndxf>
    </rcc>
    <rcc rId="0" sId="1">
      <nc r="B1314">
        <v>686</v>
      </nc>
    </rcc>
    <rcc rId="0" sId="1" dxf="1">
      <nc r="C1314" t="inlineStr">
        <is>
          <t>Norton St</t>
        </is>
      </nc>
      <ndxf>
        <alignment horizontal="left" vertical="top" readingOrder="0"/>
      </ndxf>
    </rcc>
    <rcc rId="0" sId="1" dxf="1">
      <nc r="D1314" t="inlineStr">
        <is>
          <t>686 Norton St</t>
        </is>
      </nc>
      <ndxf>
        <alignment horizontal="left" vertical="top" readingOrder="0"/>
      </ndxf>
    </rcc>
    <rcc rId="0" sId="1" dxf="1">
      <nc r="E1314" t="inlineStr">
        <is>
          <t>HPAP</t>
        </is>
      </nc>
      <ndxf>
        <alignment horizontal="center" vertical="top" readingOrder="0"/>
      </ndxf>
    </rcc>
    <rcc rId="0" sId="1" dxf="1" numFmtId="34">
      <nc r="F1314">
        <v>3000</v>
      </nc>
      <ndxf>
        <numFmt numFmtId="34" formatCode="_(&quot;$&quot;* #,##0.00_);_(&quot;$&quot;* \(#,##0.00\);_(&quot;$&quot;* &quot;-&quot;??_);_(@_)"/>
      </ndxf>
    </rcc>
    <rcc rId="0" sId="1" dxf="1">
      <nc r="G1314" t="inlineStr">
        <is>
          <t>dead deal</t>
        </is>
      </nc>
      <ndxf>
        <alignment horizontal="center" vertical="top" readingOrder="0"/>
      </ndxf>
    </rcc>
    <rcc rId="0" sId="1" dxf="1">
      <nc r="H1314" t="inlineStr">
        <is>
          <t>Shameka Carver</t>
        </is>
      </nc>
      <ndxf>
        <alignment horizontal="center" vertical="top" wrapText="1" readingOrder="0"/>
      </ndxf>
    </rcc>
  </rrc>
  <rrc rId="931" sId="1" ref="A1303:XFD1303" action="deleteRow">
    <rfmt sheetId="1" xfDxf="1" sqref="A1303:XFD1303" start="0" length="0">
      <dxf>
        <font>
          <sz val="10"/>
        </font>
      </dxf>
    </rfmt>
    <rcc rId="0" sId="1" dxf="1">
      <nc r="A1303" t="inlineStr">
        <is>
          <t>EAHI</t>
        </is>
      </nc>
      <ndxf>
        <alignment horizontal="center" vertical="top" readingOrder="0"/>
      </ndxf>
    </rcc>
    <rcc rId="0" sId="1">
      <nc r="B1303">
        <v>264</v>
      </nc>
    </rcc>
    <rcc rId="0" sId="1" dxf="1">
      <nc r="C1303" t="inlineStr">
        <is>
          <t>Sherwood Av</t>
        </is>
      </nc>
      <ndxf>
        <alignment horizontal="left" vertical="top" readingOrder="0"/>
      </ndxf>
    </rcc>
    <rcc rId="0" sId="1" dxf="1">
      <nc r="D1303" t="inlineStr">
        <is>
          <t>264 Sherwood Av</t>
        </is>
      </nc>
      <ndxf>
        <alignment horizontal="left" vertical="top" readingOrder="0"/>
      </ndxf>
    </rcc>
    <rcc rId="0" sId="1" dxf="1">
      <nc r="E1303" t="inlineStr">
        <is>
          <t>UofR</t>
        </is>
      </nc>
      <ndxf>
        <alignment horizontal="center" vertical="top" readingOrder="0"/>
      </ndxf>
    </rcc>
    <rcc rId="0" sId="1" dxf="1" numFmtId="34">
      <nc r="F1303">
        <v>3000</v>
      </nc>
      <ndxf>
        <numFmt numFmtId="34" formatCode="_(&quot;$&quot;* #,##0.00_);_(&quot;$&quot;* \(#,##0.00\);_(&quot;$&quot;* &quot;-&quot;??_);_(@_)"/>
      </ndxf>
    </rcc>
    <rcc rId="0" sId="1">
      <nc r="G1303" t="inlineStr">
        <is>
          <t>dead deal</t>
        </is>
      </nc>
    </rcc>
    <rcc rId="0" sId="1" dxf="1">
      <nc r="H1303" t="inlineStr">
        <is>
          <t>Shantel Lilley</t>
        </is>
      </nc>
      <ndxf>
        <alignment horizontal="center" vertical="top" wrapText="1" readingOrder="0"/>
      </ndxf>
    </rcc>
  </rrc>
  <rrc rId="932" sId="1" ref="A1279:XFD1279" action="deleteRow">
    <rfmt sheetId="1" xfDxf="1" sqref="A1279:XFD1279" start="0" length="0">
      <dxf>
        <font>
          <sz val="10"/>
        </font>
      </dxf>
    </rfmt>
    <rcc rId="0" sId="1" dxf="1">
      <nc r="A1279" t="inlineStr">
        <is>
          <t>HPAP</t>
        </is>
      </nc>
      <ndxf>
        <alignment horizontal="center" vertical="top" readingOrder="0"/>
      </ndxf>
    </rcc>
    <rcc rId="0" sId="1">
      <nc r="B1279">
        <v>59</v>
      </nc>
    </rcc>
    <rcc rId="0" sId="1" dxf="1">
      <nc r="C1279" t="inlineStr">
        <is>
          <t>Fillingham Dr</t>
        </is>
      </nc>
      <ndxf>
        <alignment horizontal="left" vertical="top" readingOrder="0"/>
      </ndxf>
    </rcc>
    <rcc rId="0" sId="1" dxf="1">
      <nc r="D1279" t="inlineStr">
        <is>
          <t>59 Fillingham Dr</t>
        </is>
      </nc>
      <ndxf>
        <alignment horizontal="left" vertical="top" readingOrder="0"/>
      </ndxf>
    </rcc>
    <rcc rId="0" sId="1" dxf="1">
      <nc r="E1279" t="inlineStr">
        <is>
          <t>HPAP</t>
        </is>
      </nc>
      <ndxf>
        <alignment horizontal="center" vertical="top" readingOrder="0"/>
      </ndxf>
    </rcc>
    <rcc rId="0" sId="1" dxf="1" numFmtId="34">
      <nc r="F1279">
        <v>3000</v>
      </nc>
      <ndxf>
        <numFmt numFmtId="34" formatCode="_(&quot;$&quot;* #,##0.00_);_(&quot;$&quot;* \(#,##0.00\);_(&quot;$&quot;* &quot;-&quot;??_);_(@_)"/>
      </ndxf>
    </rcc>
    <rcc rId="0" sId="1" dxf="1">
      <nc r="G1279" t="inlineStr">
        <is>
          <t>dead deal</t>
        </is>
      </nc>
      <ndxf>
        <alignment horizontal="center" vertical="top" readingOrder="0"/>
      </ndxf>
    </rcc>
    <rcc rId="0" sId="1" dxf="1">
      <nc r="H1279" t="inlineStr">
        <is>
          <t>Jeffrey Owens</t>
        </is>
      </nc>
      <ndxf>
        <alignment horizontal="center" vertical="top" wrapText="1" readingOrder="0"/>
      </ndxf>
    </rcc>
  </rrc>
  <rrc rId="933" sId="1" ref="A1277:XFD1277" action="deleteRow">
    <rfmt sheetId="1" xfDxf="1" sqref="A1277:XFD1277" start="0" length="0">
      <dxf>
        <font>
          <sz val="10"/>
        </font>
      </dxf>
    </rfmt>
    <rcc rId="0" sId="1" dxf="1">
      <nc r="A1277" t="inlineStr">
        <is>
          <t>HPAP</t>
        </is>
      </nc>
      <ndxf>
        <alignment horizontal="center" vertical="top" readingOrder="0"/>
      </ndxf>
    </rcc>
    <rcc rId="0" sId="1">
      <nc r="B1277">
        <v>124</v>
      </nc>
    </rcc>
    <rcc rId="0" sId="1" dxf="1">
      <nc r="C1277" t="inlineStr">
        <is>
          <t>Abbott St</t>
        </is>
      </nc>
      <ndxf>
        <alignment horizontal="left" vertical="top" readingOrder="0"/>
      </ndxf>
    </rcc>
    <rcc rId="0" sId="1" dxf="1">
      <nc r="D1277" t="inlineStr">
        <is>
          <t>124 Abbott St</t>
        </is>
      </nc>
      <ndxf>
        <alignment horizontal="left" vertical="top" readingOrder="0"/>
      </ndxf>
    </rcc>
    <rcc rId="0" sId="1" dxf="1">
      <nc r="E1277" t="inlineStr">
        <is>
          <t>HPAP</t>
        </is>
      </nc>
      <ndxf>
        <alignment horizontal="center" vertical="top" readingOrder="0"/>
      </ndxf>
    </rcc>
    <rcc rId="0" sId="1" dxf="1" numFmtId="34">
      <nc r="F1277">
        <v>3000</v>
      </nc>
      <ndxf>
        <numFmt numFmtId="34" formatCode="_(&quot;$&quot;* #,##0.00_);_(&quot;$&quot;* \(#,##0.00\);_(&quot;$&quot;* &quot;-&quot;??_);_(@_)"/>
      </ndxf>
    </rcc>
    <rcc rId="0" sId="1" dxf="1">
      <nc r="G1277" t="inlineStr">
        <is>
          <t>dead deal</t>
        </is>
      </nc>
      <ndxf>
        <alignment horizontal="center" vertical="top" readingOrder="0"/>
      </ndxf>
    </rcc>
    <rcc rId="0" sId="1" dxf="1">
      <nc r="H1277" t="inlineStr">
        <is>
          <t>Jessica Battle</t>
        </is>
      </nc>
      <ndxf>
        <alignment horizontal="center" vertical="top" wrapText="1" readingOrder="0"/>
      </ndxf>
    </rcc>
  </rrc>
  <rrc rId="934" sId="1" ref="A1269:XFD1269" action="deleteRow">
    <rfmt sheetId="1" xfDxf="1" sqref="A1269:XFD1269" start="0" length="0">
      <dxf>
        <font>
          <sz val="10"/>
        </font>
      </dxf>
    </rfmt>
    <rcc rId="0" sId="1" dxf="1">
      <nc r="A1269" t="inlineStr">
        <is>
          <t>HPAP</t>
        </is>
      </nc>
      <ndxf>
        <alignment horizontal="center" vertical="top" readingOrder="0"/>
      </ndxf>
    </rcc>
    <rcc rId="0" sId="1">
      <nc r="B1269">
        <v>10</v>
      </nc>
    </rcc>
    <rcc rId="0" sId="1" dxf="1">
      <nc r="C1269" t="inlineStr">
        <is>
          <t>Roxborough Rd</t>
        </is>
      </nc>
      <ndxf>
        <alignment horizontal="left" vertical="top" readingOrder="0"/>
      </ndxf>
    </rcc>
    <rcc rId="0" sId="1" dxf="1">
      <nc r="D1269" t="inlineStr">
        <is>
          <t>10 Roxborough</t>
        </is>
      </nc>
      <ndxf>
        <alignment horizontal="left" vertical="top" readingOrder="0"/>
      </ndxf>
    </rcc>
    <rcc rId="0" sId="1" dxf="1">
      <nc r="E1269" t="inlineStr">
        <is>
          <t>HPAP</t>
        </is>
      </nc>
      <ndxf>
        <alignment horizontal="center" vertical="top" readingOrder="0"/>
      </ndxf>
    </rcc>
    <rcc rId="0" sId="1" dxf="1" numFmtId="34">
      <nc r="F1269">
        <v>3000</v>
      </nc>
      <ndxf>
        <numFmt numFmtId="34" formatCode="_(&quot;$&quot;* #,##0.00_);_(&quot;$&quot;* \(#,##0.00\);_(&quot;$&quot;* &quot;-&quot;??_);_(@_)"/>
      </ndxf>
    </rcc>
    <rcc rId="0" sId="1" dxf="1">
      <nc r="G1269" t="inlineStr">
        <is>
          <t>not using grant</t>
        </is>
      </nc>
      <ndxf>
        <alignment horizontal="center" vertical="top" readingOrder="0"/>
      </ndxf>
    </rcc>
    <rcc rId="0" sId="1" dxf="1">
      <nc r="H1269" t="inlineStr">
        <is>
          <t>Karen Simmons</t>
        </is>
      </nc>
      <ndxf>
        <alignment horizontal="center" vertical="top" wrapText="1" readingOrder="0"/>
      </ndxf>
    </rcc>
  </rrc>
  <rrc rId="935" sId="1" ref="A1257:XFD1257" action="deleteRow">
    <rfmt sheetId="1" xfDxf="1" sqref="A1257:XFD1257" start="0" length="0">
      <dxf>
        <font>
          <sz val="10"/>
        </font>
      </dxf>
    </rfmt>
    <rcc rId="0" sId="1" dxf="1">
      <nc r="A1257" t="inlineStr">
        <is>
          <t>HPAP</t>
        </is>
      </nc>
      <ndxf>
        <alignment horizontal="center" vertical="top" readingOrder="0"/>
      </ndxf>
    </rcc>
    <rcc rId="0" sId="1">
      <nc r="B1257">
        <v>23</v>
      </nc>
    </rcc>
    <rcc rId="0" sId="1" dxf="1">
      <nc r="C1257" t="inlineStr">
        <is>
          <t>Candlelight</t>
        </is>
      </nc>
      <ndxf>
        <alignment horizontal="left" vertical="top" readingOrder="0"/>
      </ndxf>
    </rcc>
    <rcc rId="0" sId="1" dxf="1">
      <nc r="D1257" t="inlineStr">
        <is>
          <t>23 Candlelight Dr</t>
        </is>
      </nc>
      <ndxf>
        <alignment horizontal="left" vertical="top" readingOrder="0"/>
      </ndxf>
    </rcc>
    <rcc rId="0" sId="1" dxf="1">
      <nc r="E1257" t="inlineStr">
        <is>
          <t>HPAP</t>
        </is>
      </nc>
      <ndxf>
        <alignment horizontal="center" vertical="top" readingOrder="0"/>
      </ndxf>
    </rcc>
    <rcc rId="0" sId="1" dxf="1" numFmtId="34">
      <nc r="F1257">
        <v>3000</v>
      </nc>
      <ndxf>
        <numFmt numFmtId="34" formatCode="_(&quot;$&quot;* #,##0.00_);_(&quot;$&quot;* \(#,##0.00\);_(&quot;$&quot;* &quot;-&quot;??_);_(@_)"/>
      </ndxf>
    </rcc>
    <rcc rId="0" sId="1">
      <nc r="G1257" t="inlineStr">
        <is>
          <t>closed w/o grant</t>
        </is>
      </nc>
    </rcc>
    <rcc rId="0" sId="1" dxf="1">
      <nc r="H1257" t="inlineStr">
        <is>
          <t>Randall Warren</t>
        </is>
      </nc>
      <ndxf>
        <alignment horizontal="center" vertical="top" wrapText="1" readingOrder="0"/>
      </ndxf>
    </rcc>
  </rrc>
  <rrc rId="936" sId="1" ref="A1254:XFD1254" action="deleteRow">
    <rfmt sheetId="1" xfDxf="1" sqref="A1254:XFD1254" start="0" length="0">
      <dxf>
        <font>
          <sz val="10"/>
        </font>
      </dxf>
    </rfmt>
    <rcc rId="0" sId="1" dxf="1">
      <nc r="A1254" t="inlineStr">
        <is>
          <t>HPAP</t>
        </is>
      </nc>
      <ndxf>
        <alignment horizontal="center" vertical="top" readingOrder="0"/>
      </ndxf>
    </rcc>
    <rcc rId="0" sId="1">
      <nc r="B1254">
        <v>120</v>
      </nc>
    </rcc>
    <rcc rId="0" sId="1" dxf="1">
      <nc r="C1254" t="inlineStr">
        <is>
          <t>Canton St</t>
        </is>
      </nc>
      <ndxf>
        <alignment horizontal="left" vertical="top" readingOrder="0"/>
      </ndxf>
    </rcc>
    <rcc rId="0" sId="1" dxf="1">
      <nc r="D1254" t="inlineStr">
        <is>
          <t>120 Canton St</t>
        </is>
      </nc>
      <ndxf>
        <alignment horizontal="left" vertical="top" readingOrder="0"/>
      </ndxf>
    </rcc>
    <rcc rId="0" sId="1" dxf="1">
      <nc r="E1254" t="inlineStr">
        <is>
          <t>HPAP</t>
        </is>
      </nc>
      <ndxf>
        <alignment horizontal="center" vertical="top" readingOrder="0"/>
      </ndxf>
    </rcc>
    <rcc rId="0" sId="1" dxf="1" numFmtId="34">
      <nc r="F1254">
        <v>3000</v>
      </nc>
      <ndxf>
        <numFmt numFmtId="34" formatCode="_(&quot;$&quot;* #,##0.00_);_(&quot;$&quot;* \(#,##0.00\);_(&quot;$&quot;* &quot;-&quot;??_);_(@_)"/>
      </ndxf>
    </rcc>
    <rcc rId="0" sId="1" dxf="1">
      <nc r="G1254" t="inlineStr">
        <is>
          <t>dead deal</t>
        </is>
      </nc>
      <ndxf>
        <alignment horizontal="center" vertical="top" readingOrder="0"/>
      </ndxf>
    </rcc>
    <rcc rId="0" sId="1" dxf="1">
      <nc r="H1254" t="inlineStr">
        <is>
          <t>Tequila Boswell</t>
        </is>
      </nc>
      <ndxf>
        <alignment horizontal="center" vertical="top" wrapText="1" readingOrder="0"/>
      </ndxf>
    </rcc>
  </rrc>
  <rrc rId="937" sId="1" ref="A1248:XFD1248" action="deleteRow">
    <rfmt sheetId="1" xfDxf="1" sqref="A1248:XFD1248" start="0" length="0">
      <dxf>
        <font>
          <sz val="10"/>
        </font>
      </dxf>
    </rfmt>
    <rcc rId="0" sId="1" dxf="1">
      <nc r="A1248" t="inlineStr">
        <is>
          <t>HPAP</t>
        </is>
      </nc>
      <ndxf>
        <alignment horizontal="center" vertical="top" readingOrder="0"/>
      </ndxf>
    </rcc>
    <rcc rId="0" sId="1">
      <nc r="B1248">
        <v>145</v>
      </nc>
    </rcc>
    <rcc rId="0" sId="1" dxf="1">
      <nc r="C1248" t="inlineStr">
        <is>
          <t>Augustine St</t>
        </is>
      </nc>
      <ndxf>
        <alignment horizontal="left" vertical="top" readingOrder="0"/>
      </ndxf>
    </rcc>
    <rcc rId="0" sId="1" dxf="1">
      <nc r="D1248" t="inlineStr">
        <is>
          <t>145 Augustine St</t>
        </is>
      </nc>
      <ndxf>
        <alignment horizontal="left" vertical="top" readingOrder="0"/>
      </ndxf>
    </rcc>
    <rcc rId="0" sId="1" dxf="1">
      <nc r="E1248" t="inlineStr">
        <is>
          <t>HPAP</t>
        </is>
      </nc>
      <ndxf>
        <alignment horizontal="center" vertical="top" readingOrder="0"/>
      </ndxf>
    </rcc>
    <rcc rId="0" sId="1" dxf="1" numFmtId="34">
      <nc r="F1248">
        <v>3000</v>
      </nc>
      <ndxf>
        <numFmt numFmtId="34" formatCode="_(&quot;$&quot;* #,##0.00_);_(&quot;$&quot;* \(#,##0.00\);_(&quot;$&quot;* &quot;-&quot;??_);_(@_)"/>
      </ndxf>
    </rcc>
    <rcc rId="0" sId="1" dxf="1">
      <nc r="G1248" t="inlineStr">
        <is>
          <t>dead deal</t>
        </is>
      </nc>
      <ndxf>
        <alignment horizontal="center" vertical="top" readingOrder="0"/>
      </ndxf>
    </rcc>
    <rcc rId="0" sId="1" dxf="1">
      <nc r="H1248" t="inlineStr">
        <is>
          <t>Lamar Sizer</t>
        </is>
      </nc>
      <ndxf>
        <alignment horizontal="center" vertical="top" wrapText="1" readingOrder="0"/>
      </ndxf>
    </rcc>
  </rrc>
  <rrc rId="938" sId="1" ref="A1248:XFD1248" action="deleteRow">
    <rfmt sheetId="1" xfDxf="1" sqref="A1248:XFD1248" start="0" length="0">
      <dxf>
        <font>
          <sz val="10"/>
        </font>
      </dxf>
    </rfmt>
    <rcc rId="0" sId="1" dxf="1">
      <nc r="A1248" t="inlineStr">
        <is>
          <t>HPAP</t>
        </is>
      </nc>
      <ndxf>
        <alignment horizontal="center" vertical="top" readingOrder="0"/>
      </ndxf>
    </rcc>
    <rcc rId="0" sId="1">
      <nc r="B1248">
        <v>172</v>
      </nc>
    </rcc>
    <rcc rId="0" sId="1" dxf="1">
      <nc r="C1248" t="inlineStr">
        <is>
          <t>Frey St</t>
        </is>
      </nc>
      <ndxf>
        <alignment horizontal="left" vertical="top" readingOrder="0"/>
      </ndxf>
    </rcc>
    <rcc rId="0" sId="1" dxf="1">
      <nc r="D1248" t="inlineStr">
        <is>
          <t>172 frey St</t>
        </is>
      </nc>
      <ndxf>
        <alignment horizontal="left" vertical="top" readingOrder="0"/>
      </ndxf>
    </rcc>
    <rcc rId="0" sId="1" dxf="1">
      <nc r="E1248" t="inlineStr">
        <is>
          <t>HPAP</t>
        </is>
      </nc>
      <ndxf>
        <alignment horizontal="center" vertical="top" readingOrder="0"/>
      </ndxf>
    </rcc>
    <rcc rId="0" sId="1" dxf="1" numFmtId="34">
      <nc r="F1248">
        <v>3000</v>
      </nc>
      <ndxf>
        <numFmt numFmtId="34" formatCode="_(&quot;$&quot;* #,##0.00_);_(&quot;$&quot;* \(#,##0.00\);_(&quot;$&quot;* &quot;-&quot;??_);_(@_)"/>
      </ndxf>
    </rcc>
    <rcc rId="0" sId="1" dxf="1">
      <nc r="G1248" t="inlineStr">
        <is>
          <t>dead deal</t>
        </is>
      </nc>
      <ndxf>
        <alignment horizontal="center" vertical="top" readingOrder="0"/>
      </ndxf>
    </rcc>
    <rcc rId="0" sId="1" dxf="1">
      <nc r="H1248" t="inlineStr">
        <is>
          <t>Nabil Azouz</t>
        </is>
      </nc>
      <ndxf>
        <alignment horizontal="center" vertical="top" wrapText="1" readingOrder="0"/>
      </ndxf>
    </rcc>
  </rrc>
  <rrc rId="939" sId="1" ref="A1239:XFD1239" action="deleteRow">
    <rfmt sheetId="1" xfDxf="1" sqref="A1239:XFD1239" start="0" length="0">
      <dxf>
        <font>
          <sz val="10"/>
        </font>
      </dxf>
    </rfmt>
    <rcc rId="0" sId="1" dxf="1">
      <nc r="A1239" t="inlineStr">
        <is>
          <t>HPAP</t>
        </is>
      </nc>
      <ndxf>
        <alignment horizontal="center" vertical="top" readingOrder="0"/>
      </ndxf>
    </rcc>
    <rcc rId="0" sId="1">
      <nc r="B1239">
        <v>610</v>
      </nc>
    </rcc>
    <rcc rId="0" sId="1" dxf="1">
      <nc r="C1239" t="inlineStr">
        <is>
          <t>Magee Av</t>
        </is>
      </nc>
      <ndxf>
        <alignment horizontal="left" vertical="top" readingOrder="0"/>
      </ndxf>
    </rcc>
    <rcc rId="0" sId="1" dxf="1">
      <nc r="D1239" t="inlineStr">
        <is>
          <t>610 magee Av</t>
        </is>
      </nc>
      <ndxf>
        <alignment horizontal="left" vertical="top" readingOrder="0"/>
      </ndxf>
    </rcc>
    <rcc rId="0" sId="1" dxf="1">
      <nc r="E1239" t="inlineStr">
        <is>
          <t>HPAP</t>
        </is>
      </nc>
      <ndxf>
        <alignment horizontal="center" vertical="top" readingOrder="0"/>
      </ndxf>
    </rcc>
    <rcc rId="0" sId="1" dxf="1" numFmtId="34">
      <nc r="F1239">
        <v>3000</v>
      </nc>
      <ndxf>
        <numFmt numFmtId="34" formatCode="_(&quot;$&quot;* #,##0.00_);_(&quot;$&quot;* \(#,##0.00\);_(&quot;$&quot;* &quot;-&quot;??_);_(@_)"/>
      </ndxf>
    </rcc>
    <rcc rId="0" sId="1" dxf="1">
      <nc r="G1239" t="inlineStr">
        <is>
          <t>dead deal</t>
        </is>
      </nc>
      <ndxf>
        <alignment horizontal="center" vertical="top" readingOrder="0"/>
      </ndxf>
    </rcc>
    <rcc rId="0" sId="1" dxf="1">
      <nc r="H1239" t="inlineStr">
        <is>
          <t>Susan Norwood</t>
        </is>
      </nc>
      <ndxf>
        <alignment horizontal="center" vertical="top" wrapText="1" readingOrder="0"/>
      </ndxf>
    </rcc>
  </rrc>
  <rrc rId="940" sId="1" ref="A1227:XFD1227" action="deleteRow">
    <rfmt sheetId="1" xfDxf="1" sqref="A1227:XFD1227" start="0" length="0">
      <dxf>
        <font>
          <sz val="10"/>
        </font>
      </dxf>
    </rfmt>
    <rcc rId="0" sId="1" dxf="1">
      <nc r="A1227" t="inlineStr">
        <is>
          <t>EAHI</t>
        </is>
      </nc>
      <ndxf>
        <alignment horizontal="center" vertical="top" readingOrder="0"/>
      </ndxf>
    </rcc>
    <rcc rId="0" sId="1">
      <nc r="B1227">
        <v>65</v>
      </nc>
    </rcc>
    <rcc rId="0" sId="1" dxf="1">
      <nc r="C1227" t="inlineStr">
        <is>
          <t>Spruce</t>
        </is>
      </nc>
      <ndxf>
        <alignment horizontal="left" vertical="top" readingOrder="0"/>
      </ndxf>
    </rcc>
    <rcc rId="0" sId="1" dxf="1">
      <nc r="D1227" t="inlineStr">
        <is>
          <t>65 Spruce Av</t>
        </is>
      </nc>
      <ndxf>
        <alignment horizontal="left" vertical="top" readingOrder="0"/>
      </ndxf>
    </rcc>
    <rcc rId="0" sId="1" dxf="1">
      <nc r="E1227" t="inlineStr">
        <is>
          <t>COR</t>
        </is>
      </nc>
      <ndxf>
        <alignment horizontal="center" vertical="top" readingOrder="0"/>
      </ndxf>
    </rcc>
    <rcc rId="0" sId="1" dxf="1" numFmtId="34">
      <nc r="F1227">
        <v>3000</v>
      </nc>
      <ndxf>
        <numFmt numFmtId="34" formatCode="_(&quot;$&quot;* #,##0.00_);_(&quot;$&quot;* \(#,##0.00\);_(&quot;$&quot;* &quot;-&quot;??_);_(@_)"/>
      </ndxf>
    </rcc>
    <rcc rId="0" sId="1" dxf="1">
      <nc r="G1227" t="inlineStr">
        <is>
          <t>dead deal</t>
        </is>
      </nc>
      <ndxf>
        <alignment horizontal="center" vertical="top" readingOrder="0"/>
      </ndxf>
    </rcc>
    <rcc rId="0" sId="1" dxf="1">
      <nc r="H1227" t="inlineStr">
        <is>
          <t>Demont &amp; Claudette Washington</t>
        </is>
      </nc>
      <ndxf>
        <alignment horizontal="center" vertical="top" wrapText="1" readingOrder="0"/>
      </ndxf>
    </rcc>
  </rrc>
  <rrc rId="941" sId="1" ref="A1150:XFD1150" action="deleteRow">
    <rfmt sheetId="1" xfDxf="1" sqref="A1150:XFD1150" start="0" length="0">
      <dxf>
        <font>
          <sz val="10"/>
        </font>
      </dxf>
    </rfmt>
    <rcc rId="0" sId="1" dxf="1">
      <nc r="A1150" t="inlineStr">
        <is>
          <t>Home Roch</t>
        </is>
      </nc>
      <ndxf>
        <alignment horizontal="center" vertical="top" readingOrder="0"/>
      </ndxf>
    </rcc>
    <rcc rId="0" sId="1">
      <nc r="B1150">
        <v>92</v>
      </nc>
    </rcc>
    <rcc rId="0" sId="1" dxf="1">
      <nc r="C1150" t="inlineStr">
        <is>
          <t>Dorbeth</t>
        </is>
      </nc>
      <ndxf>
        <alignment horizontal="left" vertical="top" readingOrder="0"/>
      </ndxf>
    </rcc>
    <rcc rId="0" sId="1" dxf="1">
      <nc r="D1150" t="inlineStr">
        <is>
          <t>92 Dorbeth</t>
        </is>
      </nc>
      <ndxf>
        <alignment horizontal="left" vertical="top" readingOrder="0"/>
      </ndxf>
    </rcc>
    <rcc rId="0" sId="1" dxf="1">
      <nc r="E1150" t="inlineStr">
        <is>
          <t>Home Roch</t>
        </is>
      </nc>
      <ndxf>
        <alignment horizontal="center" vertical="top" readingOrder="0"/>
      </ndxf>
    </rcc>
    <rcc rId="0" sId="1" dxf="1" numFmtId="34">
      <nc r="F1150">
        <v>6000</v>
      </nc>
      <ndxf>
        <numFmt numFmtId="34" formatCode="_(&quot;$&quot;* #,##0.00_);_(&quot;$&quot;* \(#,##0.00\);_(&quot;$&quot;* &quot;-&quot;??_);_(@_)"/>
      </ndxf>
    </rcc>
    <rcc rId="0" sId="1" dxf="1">
      <nc r="G1150" t="inlineStr">
        <is>
          <t>dead deal</t>
        </is>
      </nc>
      <ndxf>
        <alignment horizontal="center" vertical="top" readingOrder="0"/>
      </ndxf>
    </rcc>
    <rcc rId="0" sId="1" dxf="1">
      <nc r="H1150" t="inlineStr">
        <is>
          <t>Kerelyn Vargas</t>
        </is>
      </nc>
      <ndxf>
        <alignment horizontal="center" vertical="top" wrapText="1" readingOrder="0"/>
      </ndxf>
    </rcc>
  </rrc>
  <rrc rId="942" sId="1" ref="A1222:XFD1222" action="deleteRow">
    <rfmt sheetId="1" xfDxf="1" sqref="A1222:XFD1222" start="0" length="0">
      <dxf>
        <font>
          <sz val="10"/>
        </font>
      </dxf>
    </rfmt>
    <rcc rId="0" sId="1" dxf="1">
      <nc r="A1222" t="inlineStr">
        <is>
          <t>HPAP</t>
        </is>
      </nc>
      <ndxf>
        <alignment horizontal="center" vertical="top" readingOrder="0"/>
      </ndxf>
    </rcc>
    <rcc rId="0" sId="1">
      <nc r="B1222">
        <v>257</v>
      </nc>
    </rcc>
    <rcc rId="0" sId="1" dxf="1">
      <nc r="C1222" t="inlineStr">
        <is>
          <t>Marion St</t>
        </is>
      </nc>
      <ndxf>
        <alignment horizontal="left" vertical="top" readingOrder="0"/>
      </ndxf>
    </rcc>
    <rcc rId="0" sId="1" dxf="1">
      <nc r="D1222" t="inlineStr">
        <is>
          <t>257 Marion</t>
        </is>
      </nc>
      <ndxf>
        <alignment horizontal="left" vertical="top" readingOrder="0"/>
      </ndxf>
    </rcc>
    <rcc rId="0" sId="1" dxf="1">
      <nc r="E1222" t="inlineStr">
        <is>
          <t>HPAP</t>
        </is>
      </nc>
      <ndxf>
        <alignment horizontal="center" vertical="top" readingOrder="0"/>
      </ndxf>
    </rcc>
    <rcc rId="0" sId="1" dxf="1" numFmtId="34">
      <nc r="F1222">
        <v>3000</v>
      </nc>
      <ndxf>
        <numFmt numFmtId="34" formatCode="_(&quot;$&quot;* #,##0.00_);_(&quot;$&quot;* \(#,##0.00\);_(&quot;$&quot;* &quot;-&quot;??_);_(@_)"/>
      </ndxf>
    </rcc>
    <rcc rId="0" sId="1" dxf="1">
      <nc r="G1222" t="inlineStr">
        <is>
          <t>not using grant</t>
        </is>
      </nc>
      <ndxf>
        <alignment horizontal="center" vertical="top" readingOrder="0"/>
      </ndxf>
    </rcc>
    <rcc rId="0" sId="1" dxf="1">
      <nc r="H1222" t="inlineStr">
        <is>
          <t>Parker Gazda</t>
        </is>
      </nc>
      <ndxf>
        <alignment horizontal="center" vertical="top" wrapText="1" readingOrder="0"/>
      </ndxf>
    </rcc>
  </rrc>
  <rrc rId="943" sId="1" ref="A1219:XFD1219" action="deleteRow">
    <rfmt sheetId="1" xfDxf="1" sqref="A1219:XFD1219" start="0" length="0">
      <dxf>
        <font>
          <sz val="10"/>
        </font>
      </dxf>
    </rfmt>
    <rcc rId="0" sId="1" dxf="1">
      <nc r="A1219" t="inlineStr">
        <is>
          <t>EAHI</t>
        </is>
      </nc>
      <ndxf>
        <alignment horizontal="center" vertical="top" readingOrder="0"/>
      </ndxf>
    </rcc>
    <rcc rId="0" sId="1">
      <nc r="B1219">
        <v>160</v>
      </nc>
    </rcc>
    <rcc rId="0" sId="1" dxf="1">
      <nc r="C1219" t="inlineStr">
        <is>
          <t>Azalea Rd</t>
        </is>
      </nc>
      <ndxf>
        <alignment horizontal="left" vertical="top" readingOrder="0"/>
      </ndxf>
    </rcc>
    <rcc rId="0" sId="1" dxf="1">
      <nc r="D1219" t="inlineStr">
        <is>
          <t>160 Azalea</t>
        </is>
      </nc>
      <ndxf>
        <alignment horizontal="left" vertical="top" readingOrder="0"/>
      </ndxf>
    </rcc>
    <rcc rId="0" sId="1" dxf="1">
      <nc r="E1219" t="inlineStr">
        <is>
          <t>UofR</t>
        </is>
      </nc>
      <ndxf>
        <alignment horizontal="center" vertical="top" readingOrder="0"/>
      </ndxf>
    </rcc>
    <rcc rId="0" sId="1" dxf="1" numFmtId="34">
      <nc r="F1219">
        <v>3000</v>
      </nc>
      <ndxf>
        <numFmt numFmtId="34" formatCode="_(&quot;$&quot;* #,##0.00_);_(&quot;$&quot;* \(#,##0.00\);_(&quot;$&quot;* &quot;-&quot;??_);_(@_)"/>
      </ndxf>
    </rcc>
    <rcc rId="0" sId="1" dxf="1">
      <nc r="G1219" t="inlineStr">
        <is>
          <t>dead deal</t>
        </is>
      </nc>
      <ndxf>
        <alignment horizontal="center" vertical="top" readingOrder="0"/>
      </ndxf>
    </rcc>
    <rcc rId="0" sId="1" dxf="1">
      <nc r="H1219" t="inlineStr">
        <is>
          <t>Tho Nguyen</t>
        </is>
      </nc>
      <ndxf>
        <alignment horizontal="center" vertical="top" wrapText="1" readingOrder="0"/>
      </ndxf>
    </rcc>
  </rrc>
  <rrc rId="944" sId="1" ref="A1219:XFD1219" action="deleteRow">
    <rfmt sheetId="1" xfDxf="1" sqref="A1219:XFD1219" start="0" length="0">
      <dxf>
        <font>
          <sz val="10"/>
        </font>
      </dxf>
    </rfmt>
    <rcc rId="0" sId="1" dxf="1">
      <nc r="A1219" t="inlineStr">
        <is>
          <t>HPAP</t>
        </is>
      </nc>
      <ndxf>
        <alignment horizontal="center" vertical="top" readingOrder="0"/>
      </ndxf>
    </rcc>
    <rcc rId="0" sId="1">
      <nc r="B1219">
        <v>205</v>
      </nc>
    </rcc>
    <rcc rId="0" sId="1" dxf="1">
      <nc r="C1219" t="inlineStr">
        <is>
          <t>Wetmore Pk</t>
        </is>
      </nc>
      <ndxf>
        <alignment horizontal="left" vertical="top" readingOrder="0"/>
      </ndxf>
    </rcc>
    <rcc rId="0" sId="1" dxf="1">
      <nc r="D1219" t="inlineStr">
        <is>
          <t>205 Wetmore</t>
        </is>
      </nc>
      <ndxf>
        <alignment horizontal="left" vertical="top" readingOrder="0"/>
      </ndxf>
    </rcc>
    <rcc rId="0" sId="1" dxf="1">
      <nc r="E1219" t="inlineStr">
        <is>
          <t>HPAP</t>
        </is>
      </nc>
      <ndxf>
        <alignment horizontal="center" vertical="top" readingOrder="0"/>
      </ndxf>
    </rcc>
    <rcc rId="0" sId="1" dxf="1" numFmtId="34">
      <nc r="F1219">
        <v>3000</v>
      </nc>
      <ndxf>
        <numFmt numFmtId="34" formatCode="_(&quot;$&quot;* #,##0.00_);_(&quot;$&quot;* \(#,##0.00\);_(&quot;$&quot;* &quot;-&quot;??_);_(@_)"/>
      </ndxf>
    </rcc>
    <rcc rId="0" sId="1" dxf="1">
      <nc r="G1219" t="inlineStr">
        <is>
          <t>dead deal</t>
        </is>
      </nc>
      <ndxf>
        <alignment horizontal="center" vertical="top" readingOrder="0"/>
      </ndxf>
    </rcc>
    <rcc rId="0" sId="1" dxf="1">
      <nc r="H1219" t="inlineStr">
        <is>
          <t>Mia Robinson</t>
        </is>
      </nc>
      <ndxf>
        <alignment horizontal="center" vertical="top" wrapText="1" readingOrder="0"/>
      </ndxf>
    </rcc>
  </rrc>
  <rrc rId="945" sId="1" ref="A1210:XFD1210" action="deleteRow">
    <rfmt sheetId="1" xfDxf="1" sqref="A1210:XFD1210" start="0" length="0">
      <dxf>
        <font>
          <sz val="10"/>
        </font>
      </dxf>
    </rfmt>
    <rcc rId="0" sId="1" dxf="1">
      <nc r="A1210" t="inlineStr">
        <is>
          <t>HPAP</t>
        </is>
      </nc>
      <ndxf>
        <alignment horizontal="center" vertical="top" readingOrder="0"/>
      </ndxf>
    </rcc>
    <rcc rId="0" sId="1">
      <nc r="B1210">
        <v>82</v>
      </nc>
    </rcc>
    <rcc rId="0" sId="1" dxf="1">
      <nc r="C1210" t="inlineStr">
        <is>
          <t>Grassmere PK</t>
        </is>
      </nc>
      <ndxf>
        <alignment horizontal="left" vertical="top" readingOrder="0"/>
      </ndxf>
    </rcc>
    <rcc rId="0" sId="1" dxf="1">
      <nc r="D1210" t="inlineStr">
        <is>
          <t>82 Grassmere Pk</t>
        </is>
      </nc>
      <ndxf>
        <alignment horizontal="left" vertical="top" readingOrder="0"/>
      </ndxf>
    </rcc>
    <rcc rId="0" sId="1" dxf="1">
      <nc r="E1210" t="inlineStr">
        <is>
          <t>HPAP</t>
        </is>
      </nc>
      <ndxf>
        <alignment horizontal="center" vertical="top" readingOrder="0"/>
      </ndxf>
    </rcc>
    <rcc rId="0" sId="1" dxf="1" numFmtId="34">
      <nc r="F1210">
        <v>3000</v>
      </nc>
      <ndxf>
        <numFmt numFmtId="34" formatCode="_(&quot;$&quot;* #,##0.00_);_(&quot;$&quot;* \(#,##0.00\);_(&quot;$&quot;* &quot;-&quot;??_);_(@_)"/>
      </ndxf>
    </rcc>
    <rcc rId="0" sId="1" dxf="1">
      <nc r="G1210" t="inlineStr">
        <is>
          <t>dead deal</t>
        </is>
      </nc>
      <ndxf>
        <alignment horizontal="center" vertical="top" readingOrder="0"/>
      </ndxf>
    </rcc>
    <rcc rId="0" sId="1" dxf="1">
      <nc r="H1210" t="inlineStr">
        <is>
          <t>Maria Walker</t>
        </is>
      </nc>
      <ndxf>
        <alignment horizontal="center" vertical="top" wrapText="1" readingOrder="0"/>
      </ndxf>
    </rcc>
  </rrc>
  <rrc rId="946" sId="1" ref="A1352:XFD1352" action="deleteRow">
    <rfmt sheetId="1" xfDxf="1" sqref="A1352:XFD1352" start="0" length="0">
      <dxf>
        <font>
          <sz val="10"/>
        </font>
      </dxf>
    </rfmt>
    <rcc rId="0" sId="1" dxf="1">
      <nc r="A1352" t="inlineStr">
        <is>
          <t>Home Roch</t>
        </is>
      </nc>
      <ndxf>
        <alignment horizontal="center" vertical="top" readingOrder="0"/>
      </ndxf>
    </rcc>
    <rcc rId="0" sId="1">
      <nc r="B1352">
        <v>204</v>
      </nc>
    </rcc>
    <rcc rId="0" sId="1" dxf="1">
      <nc r="C1352" t="inlineStr">
        <is>
          <t>Bidwell</t>
        </is>
      </nc>
      <ndxf>
        <alignment horizontal="left" vertical="top" readingOrder="0"/>
      </ndxf>
    </rcc>
    <rcc rId="0" sId="1" dxf="1">
      <nc r="D1352" t="inlineStr">
        <is>
          <t>204 Bidwell</t>
        </is>
      </nc>
      <ndxf>
        <alignment horizontal="left" vertical="top" readingOrder="0"/>
      </ndxf>
    </rcc>
    <rcc rId="0" sId="1" dxf="1">
      <nc r="E1352" t="inlineStr">
        <is>
          <t>Home Roch</t>
        </is>
      </nc>
      <ndxf>
        <alignment horizontal="center" vertical="top" readingOrder="0"/>
      </ndxf>
    </rcc>
    <rcc rId="0" sId="1" dxf="1" numFmtId="34">
      <nc r="F1352">
        <v>6000</v>
      </nc>
      <ndxf>
        <numFmt numFmtId="34" formatCode="_(&quot;$&quot;* #,##0.00_);_(&quot;$&quot;* \(#,##0.00\);_(&quot;$&quot;* &quot;-&quot;??_);_(@_)"/>
      </ndxf>
    </rcc>
    <rcc rId="0" sId="1" dxf="1">
      <nc r="G1352" t="inlineStr">
        <is>
          <t>dead deal</t>
        </is>
      </nc>
      <ndxf>
        <alignment horizontal="center" vertical="top" readingOrder="0"/>
      </ndxf>
    </rcc>
    <rcc rId="0" sId="1" dxf="1">
      <nc r="H1352" t="inlineStr">
        <is>
          <t>Jessica Battle</t>
        </is>
      </nc>
      <ndxf>
        <alignment horizontal="center" vertical="top" wrapText="1" readingOrder="0"/>
      </ndxf>
    </rcc>
  </rrc>
  <rrc rId="947" sId="1" ref="A1208:XFD1208" action="deleteRow">
    <rfmt sheetId="1" xfDxf="1" sqref="A1208:XFD1208" start="0" length="0">
      <dxf>
        <font>
          <sz val="10"/>
        </font>
      </dxf>
    </rfmt>
    <rcc rId="0" sId="1" dxf="1">
      <nc r="A1208" t="inlineStr">
        <is>
          <t>HPAP</t>
        </is>
      </nc>
      <ndxf>
        <alignment horizontal="center" vertical="top" readingOrder="0"/>
      </ndxf>
    </rcc>
    <rcc rId="0" sId="1">
      <nc r="B1208">
        <v>182</v>
      </nc>
    </rcc>
    <rcc rId="0" sId="1" dxf="1">
      <nc r="C1208" t="inlineStr">
        <is>
          <t>Elmtree Rd</t>
        </is>
      </nc>
      <ndxf>
        <alignment horizontal="left" vertical="top" readingOrder="0"/>
      </ndxf>
    </rcc>
    <rcc rId="0" sId="1" dxf="1">
      <nc r="D1208" t="inlineStr">
        <is>
          <t>182 Elmtree</t>
        </is>
      </nc>
      <ndxf>
        <alignment horizontal="left" vertical="top" readingOrder="0"/>
      </ndxf>
    </rcc>
    <rcc rId="0" sId="1" dxf="1">
      <nc r="E1208" t="inlineStr">
        <is>
          <t>HPAP</t>
        </is>
      </nc>
      <ndxf>
        <alignment horizontal="center" vertical="top" readingOrder="0"/>
      </ndxf>
    </rcc>
    <rcc rId="0" sId="1" dxf="1" numFmtId="34">
      <nc r="F1208">
        <v>3000</v>
      </nc>
      <ndxf>
        <numFmt numFmtId="34" formatCode="_(&quot;$&quot;* #,##0.00_);_(&quot;$&quot;* \(#,##0.00\);_(&quot;$&quot;* &quot;-&quot;??_);_(@_)"/>
      </ndxf>
    </rcc>
    <rcc rId="0" sId="1" dxf="1">
      <nc r="G1208" t="inlineStr">
        <is>
          <t>dead deal</t>
        </is>
      </nc>
      <ndxf>
        <alignment horizontal="center" vertical="top" readingOrder="0"/>
      </ndxf>
    </rcc>
    <rcc rId="0" sId="1" dxf="1">
      <nc r="H1208" t="inlineStr">
        <is>
          <t>Monica Graham</t>
        </is>
      </nc>
      <ndxf>
        <alignment horizontal="center" vertical="top" wrapText="1" readingOrder="0"/>
      </ndxf>
    </rcc>
  </rrc>
  <rrc rId="948" sId="1" ref="A1204:XFD1204" action="deleteRow">
    <rfmt sheetId="1" xfDxf="1" sqref="A1204:XFD1204" start="0" length="0">
      <dxf>
        <font>
          <sz val="10"/>
        </font>
      </dxf>
    </rfmt>
    <rcc rId="0" sId="1" dxf="1">
      <nc r="A1204" t="inlineStr">
        <is>
          <t>HPAP</t>
        </is>
      </nc>
      <ndxf>
        <alignment horizontal="center" vertical="top" readingOrder="0"/>
      </ndxf>
    </rcc>
    <rcc rId="0" sId="1">
      <nc r="B1204">
        <v>380</v>
      </nc>
    </rcc>
    <rcc rId="0" sId="1" dxf="1">
      <nc r="C1204" t="inlineStr">
        <is>
          <t>Electric Av</t>
        </is>
      </nc>
      <ndxf>
        <alignment horizontal="left" vertical="top" readingOrder="0"/>
      </ndxf>
    </rcc>
    <rcc rId="0" sId="1" dxf="1">
      <nc r="D1204" t="inlineStr">
        <is>
          <t>380 Electric Av</t>
        </is>
      </nc>
      <ndxf>
        <alignment horizontal="left" vertical="top" readingOrder="0"/>
      </ndxf>
    </rcc>
    <rcc rId="0" sId="1" dxf="1">
      <nc r="E1204" t="inlineStr">
        <is>
          <t>HPAP</t>
        </is>
      </nc>
      <ndxf>
        <alignment horizontal="center" vertical="top" readingOrder="0"/>
      </ndxf>
    </rcc>
    <rcc rId="0" sId="1" dxf="1" numFmtId="34">
      <nc r="F1204">
        <v>3000</v>
      </nc>
      <ndxf>
        <numFmt numFmtId="34" formatCode="_(&quot;$&quot;* #,##0.00_);_(&quot;$&quot;* \(#,##0.00\);_(&quot;$&quot;* &quot;-&quot;??_);_(@_)"/>
      </ndxf>
    </rcc>
    <rcc rId="0" sId="1" dxf="1">
      <nc r="G1204" t="inlineStr">
        <is>
          <t>dead deal</t>
        </is>
      </nc>
      <ndxf>
        <alignment horizontal="center" vertical="top" readingOrder="0"/>
      </ndxf>
    </rcc>
    <rcc rId="0" sId="1" dxf="1">
      <nc r="H1204" t="inlineStr">
        <is>
          <t>Shana Nickson</t>
        </is>
      </nc>
      <ndxf>
        <alignment horizontal="center" vertical="top" wrapText="1" readingOrder="0"/>
      </ndxf>
    </rcc>
  </rrc>
  <rrc rId="949" sId="1" ref="A1198:XFD1198" action="deleteRow">
    <rfmt sheetId="1" xfDxf="1" sqref="A1198:XFD1198" start="0" length="0">
      <dxf>
        <font>
          <sz val="10"/>
        </font>
      </dxf>
    </rfmt>
    <rcc rId="0" sId="1" dxf="1">
      <nc r="A1198" t="inlineStr">
        <is>
          <t>EAHI</t>
        </is>
      </nc>
      <ndxf>
        <alignment horizontal="center" vertical="top" readingOrder="0"/>
      </ndxf>
    </rcc>
    <rcc rId="0" sId="1">
      <nc r="B1198">
        <v>49</v>
      </nc>
    </rcc>
    <rcc rId="0" sId="1" dxf="1">
      <nc r="C1198" t="inlineStr">
        <is>
          <t>Rowley</t>
        </is>
      </nc>
      <ndxf>
        <alignment horizontal="left" vertical="top" readingOrder="0"/>
      </ndxf>
    </rcc>
    <rcc rId="0" sId="1" dxf="1">
      <nc r="D1198" t="inlineStr">
        <is>
          <t>49 Rowley</t>
        </is>
      </nc>
      <ndxf>
        <alignment horizontal="left" vertical="top" readingOrder="0"/>
      </ndxf>
    </rcc>
    <rcc rId="0" sId="1" dxf="1">
      <nc r="E1198" t="inlineStr">
        <is>
          <t>RIT</t>
        </is>
      </nc>
      <ndxf>
        <alignment horizontal="center" vertical="top" readingOrder="0"/>
      </ndxf>
    </rcc>
    <rcc rId="0" sId="1" dxf="1" numFmtId="34">
      <nc r="F1198">
        <v>3000</v>
      </nc>
      <ndxf>
        <numFmt numFmtId="34" formatCode="_(&quot;$&quot;* #,##0.00_);_(&quot;$&quot;* \(#,##0.00\);_(&quot;$&quot;* &quot;-&quot;??_);_(@_)"/>
      </ndxf>
    </rcc>
    <rcc rId="0" sId="1">
      <nc r="G1198" t="inlineStr">
        <is>
          <t>Can't use House is too much</t>
        </is>
      </nc>
    </rcc>
    <rcc rId="0" sId="1" dxf="1">
      <nc r="H1198" t="inlineStr">
        <is>
          <t>Joshua Goldowitz</t>
        </is>
      </nc>
      <ndxf>
        <alignment horizontal="center" vertical="top" wrapText="1" readingOrder="0"/>
      </ndxf>
    </rcc>
  </rrc>
  <rrc rId="950" sId="1" ref="A1318:XFD1318" action="deleteRow">
    <rfmt sheetId="1" xfDxf="1" sqref="A1318:XFD1318" start="0" length="0">
      <dxf>
        <font>
          <sz val="10"/>
        </font>
      </dxf>
    </rfmt>
    <rcc rId="0" sId="1" dxf="1">
      <nc r="A1318" t="inlineStr">
        <is>
          <t>Home Roch/EAHI</t>
        </is>
      </nc>
      <ndxf>
        <alignment horizontal="center" vertical="top" readingOrder="0"/>
      </ndxf>
    </rcc>
    <rcc rId="0" sId="1" dxf="1">
      <nc r="B1318" t="inlineStr">
        <is>
          <t>141</t>
        </is>
      </nc>
      <ndxf>
        <numFmt numFmtId="30" formatCode="@"/>
      </ndxf>
    </rcc>
    <rcc rId="0" sId="1" dxf="1">
      <nc r="C1318" t="inlineStr">
        <is>
          <t>Normandy</t>
        </is>
      </nc>
      <ndxf>
        <alignment horizontal="left" vertical="top" readingOrder="0"/>
      </ndxf>
    </rcc>
    <rcc rId="0" sId="1" dxf="1">
      <nc r="D1318" t="inlineStr">
        <is>
          <t>141 Normandy</t>
        </is>
      </nc>
      <ndxf>
        <alignment horizontal="left" vertical="top" readingOrder="0"/>
      </ndxf>
    </rcc>
    <rcc rId="0" sId="1" dxf="1">
      <nc r="E1318" t="inlineStr">
        <is>
          <t>Home Roch/VSN</t>
        </is>
      </nc>
      <ndxf>
        <alignment horizontal="center" vertical="top" readingOrder="0"/>
      </ndxf>
    </rcc>
    <rcc rId="0" sId="1" dxf="1" numFmtId="34">
      <nc r="F1318">
        <v>8000</v>
      </nc>
      <ndxf>
        <numFmt numFmtId="34" formatCode="_(&quot;$&quot;* #,##0.00_);_(&quot;$&quot;* \(#,##0.00\);_(&quot;$&quot;* &quot;-&quot;??_);_(@_)"/>
      </ndxf>
    </rcc>
    <rcc rId="0" sId="1" dxf="1">
      <nc r="G1318" t="inlineStr">
        <is>
          <t>dead deal</t>
        </is>
      </nc>
      <ndxf>
        <alignment horizontal="center" vertical="top" readingOrder="0"/>
      </ndxf>
    </rcc>
    <rcc rId="0" sId="1" dxf="1">
      <nc r="H1318" t="inlineStr">
        <is>
          <t>Shalonda Bradley</t>
        </is>
      </nc>
      <ndxf>
        <alignment horizontal="center" vertical="top" wrapText="1" readingOrder="0"/>
      </ndxf>
    </rcc>
  </rrc>
  <rrc rId="951" sId="1" ref="A1193:XFD1193" action="deleteRow">
    <rfmt sheetId="1" xfDxf="1" sqref="A1193:XFD1193" start="0" length="0">
      <dxf>
        <font>
          <sz val="10"/>
        </font>
      </dxf>
    </rfmt>
    <rcc rId="0" sId="1" dxf="1">
      <nc r="A1193" t="inlineStr">
        <is>
          <t>HPAP</t>
        </is>
      </nc>
      <ndxf>
        <alignment horizontal="center" vertical="top" readingOrder="0"/>
      </ndxf>
    </rcc>
    <rcc rId="0" sId="1" dxf="1" numFmtId="30">
      <nc r="B1193">
        <v>83</v>
      </nc>
      <ndxf>
        <numFmt numFmtId="30" formatCode="@"/>
      </ndxf>
    </rcc>
    <rcc rId="0" sId="1" dxf="1">
      <nc r="C1193" t="inlineStr">
        <is>
          <t>Richmond St</t>
        </is>
      </nc>
      <ndxf>
        <alignment horizontal="left" vertical="top" readingOrder="0"/>
      </ndxf>
    </rcc>
    <rcc rId="0" sId="1" dxf="1">
      <nc r="D1193" t="inlineStr">
        <is>
          <t>83 Richmond</t>
        </is>
      </nc>
      <ndxf>
        <alignment horizontal="left" vertical="top" readingOrder="0"/>
      </ndxf>
    </rcc>
    <rcc rId="0" sId="1" dxf="1">
      <nc r="E1193" t="inlineStr">
        <is>
          <t>HPAP</t>
        </is>
      </nc>
      <ndxf>
        <alignment horizontal="center" vertical="top" readingOrder="0"/>
      </ndxf>
    </rcc>
    <rcc rId="0" sId="1" dxf="1" numFmtId="34">
      <nc r="F1193">
        <v>3000</v>
      </nc>
      <ndxf>
        <numFmt numFmtId="34" formatCode="_(&quot;$&quot;* #,##0.00_);_(&quot;$&quot;* \(#,##0.00\);_(&quot;$&quot;* &quot;-&quot;??_);_(@_)"/>
      </ndxf>
    </rcc>
    <rcc rId="0" sId="1" dxf="1">
      <nc r="G1193" t="inlineStr">
        <is>
          <t>dead deal</t>
        </is>
      </nc>
      <ndxf>
        <alignment horizontal="center" vertical="top" readingOrder="0"/>
      </ndxf>
    </rcc>
    <rcc rId="0" sId="1" dxf="1">
      <nc r="H1193" t="inlineStr">
        <is>
          <t>Nicholas Dennie</t>
        </is>
      </nc>
      <ndxf>
        <alignment horizontal="center" vertical="top" wrapText="1" readingOrder="0"/>
      </ndxf>
    </rcc>
  </rrc>
  <rrc rId="952" sId="1" ref="A1188:XFD1188" action="deleteRow">
    <rfmt sheetId="1" xfDxf="1" sqref="A1188:XFD1188" start="0" length="0">
      <dxf>
        <font>
          <sz val="10"/>
        </font>
      </dxf>
    </rfmt>
    <rcc rId="0" sId="1" dxf="1">
      <nc r="A1188" t="inlineStr">
        <is>
          <t>HPAP</t>
        </is>
      </nc>
      <ndxf>
        <alignment horizontal="center" vertical="top" readingOrder="0"/>
      </ndxf>
    </rcc>
    <rcc rId="0" sId="1" dxf="1" numFmtId="30">
      <nc r="B1188">
        <v>208</v>
      </nc>
      <ndxf>
        <numFmt numFmtId="30" formatCode="@"/>
      </ndxf>
    </rcc>
    <rcc rId="0" sId="1" dxf="1">
      <nc r="C1188" t="inlineStr">
        <is>
          <t>Baird St</t>
        </is>
      </nc>
      <ndxf>
        <alignment horizontal="left" vertical="top" readingOrder="0"/>
      </ndxf>
    </rcc>
    <rcc rId="0" sId="1" dxf="1">
      <nc r="D1188" t="inlineStr">
        <is>
          <t>208 Baird St</t>
        </is>
      </nc>
      <ndxf>
        <alignment horizontal="left" vertical="top" readingOrder="0"/>
      </ndxf>
    </rcc>
    <rcc rId="0" sId="1" dxf="1">
      <nc r="E1188" t="inlineStr">
        <is>
          <t>HPAP</t>
        </is>
      </nc>
      <ndxf>
        <alignment horizontal="center" vertical="top" readingOrder="0"/>
      </ndxf>
    </rcc>
    <rcc rId="0" sId="1" dxf="1" numFmtId="34">
      <nc r="F1188">
        <v>3000</v>
      </nc>
      <ndxf>
        <numFmt numFmtId="34" formatCode="_(&quot;$&quot;* #,##0.00_);_(&quot;$&quot;* \(#,##0.00\);_(&quot;$&quot;* &quot;-&quot;??_);_(@_)"/>
      </ndxf>
    </rcc>
    <rcc rId="0" sId="1" dxf="1">
      <nc r="G1188" t="inlineStr">
        <is>
          <t>dead deal</t>
        </is>
      </nc>
      <ndxf>
        <alignment horizontal="center" vertical="top" readingOrder="0"/>
      </ndxf>
    </rcc>
    <rcc rId="0" sId="1" dxf="1">
      <nc r="H1188" t="inlineStr">
        <is>
          <t>Aida Caminero</t>
        </is>
      </nc>
      <ndxf>
        <alignment horizontal="center" vertical="top" wrapText="1" readingOrder="0"/>
      </ndxf>
    </rcc>
  </rrc>
  <rrc rId="953" sId="1" ref="A1176:XFD1176" action="deleteRow">
    <rfmt sheetId="1" xfDxf="1" sqref="A1176:XFD1176" start="0" length="0">
      <dxf>
        <font>
          <sz val="10"/>
        </font>
      </dxf>
    </rfmt>
    <rcc rId="0" sId="1" dxf="1">
      <nc r="A1176" t="inlineStr">
        <is>
          <t>HPAP</t>
        </is>
      </nc>
      <ndxf>
        <alignment horizontal="center" vertical="top" readingOrder="0"/>
      </ndxf>
    </rcc>
    <rcc rId="0" sId="1" dxf="1" numFmtId="30">
      <nc r="B1176">
        <v>75</v>
      </nc>
      <ndxf>
        <numFmt numFmtId="30" formatCode="@"/>
      </ndxf>
    </rcc>
    <rcc rId="0" sId="1" dxf="1">
      <nc r="C1176" t="inlineStr">
        <is>
          <t>Isabelle St</t>
        </is>
      </nc>
      <ndxf>
        <alignment horizontal="left" vertical="top" readingOrder="0"/>
      </ndxf>
    </rcc>
    <rcc rId="0" sId="1" dxf="1">
      <nc r="D1176" t="inlineStr">
        <is>
          <t>75 Isabelle St</t>
        </is>
      </nc>
      <ndxf>
        <alignment horizontal="left" vertical="top" readingOrder="0"/>
      </ndxf>
    </rcc>
    <rcc rId="0" sId="1" dxf="1">
      <nc r="E1176" t="inlineStr">
        <is>
          <t>HPAP</t>
        </is>
      </nc>
      <ndxf>
        <alignment horizontal="center" vertical="top" readingOrder="0"/>
      </ndxf>
    </rcc>
    <rcc rId="0" sId="1" dxf="1" numFmtId="34">
      <nc r="F1176">
        <v>3000</v>
      </nc>
      <ndxf>
        <numFmt numFmtId="34" formatCode="_(&quot;$&quot;* #,##0.00_);_(&quot;$&quot;* \(#,##0.00\);_(&quot;$&quot;* &quot;-&quot;??_);_(@_)"/>
      </ndxf>
    </rcc>
    <rcc rId="0" sId="1" dxf="1">
      <nc r="G1176" t="inlineStr">
        <is>
          <t>dead deal</t>
        </is>
      </nc>
      <ndxf>
        <alignment horizontal="center" vertical="top" readingOrder="0"/>
      </ndxf>
    </rcc>
    <rcc rId="0" sId="1" dxf="1">
      <nc r="H1176" t="inlineStr">
        <is>
          <t>Marc Colon</t>
        </is>
      </nc>
      <ndxf>
        <alignment horizontal="center" vertical="top" wrapText="1" readingOrder="0"/>
      </ndxf>
    </rcc>
  </rrc>
  <rrc rId="954" sId="1" ref="A1164:XFD1164" action="deleteRow">
    <rfmt sheetId="1" xfDxf="1" sqref="A1164:XFD1164" start="0" length="0">
      <dxf>
        <font>
          <sz val="10"/>
        </font>
      </dxf>
    </rfmt>
    <rcc rId="0" sId="1" dxf="1">
      <nc r="A1164" t="inlineStr">
        <is>
          <t>EAHI</t>
        </is>
      </nc>
      <ndxf>
        <alignment horizontal="center" vertical="top" readingOrder="0"/>
      </ndxf>
    </rcc>
    <rcc rId="0" sId="1" dxf="1" numFmtId="30">
      <nc r="B1164">
        <v>163</v>
      </nc>
      <ndxf>
        <numFmt numFmtId="30" formatCode="@"/>
      </ndxf>
    </rcc>
    <rcc rId="0" sId="1" dxf="1">
      <nc r="C1164" t="inlineStr">
        <is>
          <t>Crawford St</t>
        </is>
      </nc>
      <ndxf>
        <alignment horizontal="left" vertical="top" readingOrder="0"/>
      </ndxf>
    </rcc>
    <rcc rId="0" sId="1" dxf="1">
      <nc r="D1164" t="inlineStr">
        <is>
          <t>163 Crawford St</t>
        </is>
      </nc>
      <ndxf>
        <alignment horizontal="left" vertical="top" readingOrder="0"/>
      </ndxf>
    </rcc>
    <rcc rId="0" sId="1" dxf="1">
      <nc r="E1164" t="inlineStr">
        <is>
          <t>UofR</t>
        </is>
      </nc>
      <ndxf>
        <alignment horizontal="center" vertical="top" readingOrder="0"/>
      </ndxf>
    </rcc>
    <rcc rId="0" sId="1" dxf="1" numFmtId="34">
      <nc r="F1164">
        <v>3000</v>
      </nc>
      <ndxf>
        <numFmt numFmtId="34" formatCode="_(&quot;$&quot;* #,##0.00_);_(&quot;$&quot;* \(#,##0.00\);_(&quot;$&quot;* &quot;-&quot;??_);_(@_)"/>
      </ndxf>
    </rcc>
    <rcc rId="0" sId="1">
      <nc r="G1164" t="inlineStr">
        <is>
          <t>not using grant</t>
        </is>
      </nc>
    </rcc>
    <rcc rId="0" sId="1" dxf="1">
      <nc r="H1164" t="inlineStr">
        <is>
          <t>Ruth Levenkron/Brendon Fleming</t>
        </is>
      </nc>
      <ndxf>
        <alignment horizontal="center" vertical="top" wrapText="1" readingOrder="0"/>
      </ndxf>
    </rcc>
  </rrc>
  <rrc rId="955" sId="1" ref="A1511:XFD1511" action="deleteRow">
    <rfmt sheetId="1" xfDxf="1" sqref="A1511:XFD1511" start="0" length="0">
      <dxf>
        <font>
          <sz val="10"/>
        </font>
      </dxf>
    </rfmt>
    <rcc rId="0" sId="1" dxf="1">
      <nc r="A1511" t="inlineStr">
        <is>
          <t>Home Roch</t>
        </is>
      </nc>
      <ndxf>
        <alignment horizontal="center" vertical="top" readingOrder="0"/>
      </ndxf>
    </rcc>
    <rcc rId="0" sId="1" dxf="1" numFmtId="30">
      <nc r="B1511">
        <v>92</v>
      </nc>
      <ndxf>
        <numFmt numFmtId="30" formatCode="@"/>
      </ndxf>
    </rcc>
    <rcc rId="0" sId="1" dxf="1">
      <nc r="C1511" t="inlineStr">
        <is>
          <t>Dorbeth</t>
        </is>
      </nc>
      <ndxf>
        <alignment horizontal="left" vertical="top" readingOrder="0"/>
      </ndxf>
    </rcc>
    <rcc rId="0" sId="1" dxf="1">
      <nc r="D1511" t="inlineStr">
        <is>
          <t>92 Dorbeth</t>
        </is>
      </nc>
      <ndxf>
        <alignment horizontal="left" vertical="top" readingOrder="0"/>
      </ndxf>
    </rcc>
    <rcc rId="0" sId="1" dxf="1">
      <nc r="E1511" t="inlineStr">
        <is>
          <t>Home Roch</t>
        </is>
      </nc>
      <ndxf>
        <alignment horizontal="center" vertical="top" readingOrder="0"/>
      </ndxf>
    </rcc>
    <rcc rId="0" sId="1" dxf="1" numFmtId="34">
      <nc r="F1511">
        <v>6000</v>
      </nc>
      <ndxf>
        <numFmt numFmtId="34" formatCode="_(&quot;$&quot;* #,##0.00_);_(&quot;$&quot;* \(#,##0.00\);_(&quot;$&quot;* &quot;-&quot;??_);_(@_)"/>
      </ndxf>
    </rcc>
    <rcc rId="0" sId="1" dxf="1">
      <nc r="G1511" t="inlineStr">
        <is>
          <t>dead deal</t>
        </is>
      </nc>
      <ndxf>
        <alignment horizontal="center" vertical="top" readingOrder="0"/>
      </ndxf>
    </rcc>
    <rcc rId="0" sId="1" dxf="1">
      <nc r="H1511" t="inlineStr">
        <is>
          <t>Daniel Liss</t>
        </is>
      </nc>
      <ndxf>
        <alignment horizontal="center" vertical="top" wrapText="1" readingOrder="0"/>
      </ndxf>
    </rcc>
  </rrc>
  <rrc rId="956" sId="1" ref="A1134:XFD1134" action="deleteRow">
    <rfmt sheetId="1" xfDxf="1" sqref="A1134:XFD1134" start="0" length="0">
      <dxf>
        <font>
          <sz val="10"/>
        </font>
      </dxf>
    </rfmt>
    <rcc rId="0" sId="1" dxf="1">
      <nc r="A1134" t="inlineStr">
        <is>
          <t>HPAP</t>
        </is>
      </nc>
      <ndxf>
        <alignment horizontal="center" vertical="top" readingOrder="0"/>
      </ndxf>
    </rcc>
    <rcc rId="0" sId="1" dxf="1" numFmtId="30">
      <nc r="B1134">
        <v>478</v>
      </nc>
      <ndxf>
        <numFmt numFmtId="30" formatCode="@"/>
      </ndxf>
    </rcc>
    <rcc rId="0" sId="1" dxf="1">
      <nc r="C1134" t="inlineStr">
        <is>
          <t>Maplewood Av</t>
        </is>
      </nc>
      <ndxf>
        <alignment horizontal="left" vertical="top" readingOrder="0"/>
      </ndxf>
    </rcc>
    <rcc rId="0" sId="1" dxf="1">
      <nc r="D1134" t="inlineStr">
        <is>
          <t>478 Maplewood</t>
        </is>
      </nc>
      <ndxf>
        <alignment horizontal="left" vertical="top" readingOrder="0"/>
      </ndxf>
    </rcc>
    <rcc rId="0" sId="1" dxf="1">
      <nc r="E1134" t="inlineStr">
        <is>
          <t>HPAP</t>
        </is>
      </nc>
      <ndxf>
        <alignment horizontal="center" vertical="top" readingOrder="0"/>
      </ndxf>
    </rcc>
    <rcc rId="0" sId="1" dxf="1" numFmtId="34">
      <nc r="F1134">
        <v>3000</v>
      </nc>
      <ndxf>
        <numFmt numFmtId="34" formatCode="_(&quot;$&quot;* #,##0.00_);_(&quot;$&quot;* \(#,##0.00\);_(&quot;$&quot;* &quot;-&quot;??_);_(@_)"/>
      </ndxf>
    </rcc>
    <rcc rId="0" sId="1" dxf="1">
      <nc r="G1134" t="inlineStr">
        <is>
          <t>dead deal</t>
        </is>
      </nc>
      <ndxf>
        <alignment horizontal="center" vertical="top" readingOrder="0"/>
      </ndxf>
    </rcc>
    <rcc rId="0" sId="1" dxf="1">
      <nc r="H1134" t="inlineStr">
        <is>
          <t>Terience Hunter</t>
        </is>
      </nc>
      <ndxf>
        <alignment horizontal="center" vertical="top" wrapText="1" readingOrder="0"/>
      </ndxf>
    </rcc>
  </rrc>
  <rrc rId="957" sId="1" ref="A1134:XFD1134" action="deleteRow">
    <rfmt sheetId="1" xfDxf="1" sqref="A1134:XFD1134" start="0" length="0">
      <dxf>
        <font>
          <sz val="10"/>
        </font>
      </dxf>
    </rfmt>
    <rcc rId="0" sId="1" dxf="1">
      <nc r="A1134" t="inlineStr">
        <is>
          <t>EAHI</t>
        </is>
      </nc>
      <ndxf>
        <alignment horizontal="center" vertical="top" readingOrder="0"/>
      </ndxf>
    </rcc>
    <rcc rId="0" sId="1" dxf="1" numFmtId="30">
      <nc r="B1134">
        <v>10</v>
      </nc>
      <ndxf>
        <numFmt numFmtId="30" formatCode="@"/>
      </ndxf>
    </rcc>
    <rcc rId="0" sId="1" dxf="1">
      <nc r="C1134" t="inlineStr">
        <is>
          <t>Roxborough Rd</t>
        </is>
      </nc>
      <ndxf>
        <alignment horizontal="left" vertical="top" readingOrder="0"/>
      </ndxf>
    </rcc>
    <rcc rId="0" sId="1" dxf="1">
      <nc r="D1134" t="inlineStr">
        <is>
          <t>10 Roxborough</t>
        </is>
      </nc>
      <ndxf>
        <alignment horizontal="left" vertical="top" readingOrder="0"/>
      </ndxf>
    </rcc>
    <rcc rId="0" sId="1" dxf="1">
      <nc r="E1134" t="inlineStr">
        <is>
          <t>UofR</t>
        </is>
      </nc>
      <ndxf>
        <alignment horizontal="center" vertical="top" readingOrder="0"/>
      </ndxf>
    </rcc>
    <rcc rId="0" sId="1" dxf="1" numFmtId="34">
      <nc r="F1134">
        <v>3000</v>
      </nc>
      <ndxf>
        <numFmt numFmtId="34" formatCode="_(&quot;$&quot;* #,##0.00_);_(&quot;$&quot;* \(#,##0.00\);_(&quot;$&quot;* &quot;-&quot;??_);_(@_)"/>
      </ndxf>
    </rcc>
    <rcc rId="0" sId="1" dxf="1">
      <nc r="G1134" t="inlineStr">
        <is>
          <t>dead deal</t>
        </is>
      </nc>
      <ndxf>
        <alignment horizontal="center" vertical="top" readingOrder="0"/>
      </ndxf>
    </rcc>
    <rcc rId="0" sId="1" dxf="1">
      <nc r="H1134" t="inlineStr">
        <is>
          <t>Carmen Snowden</t>
        </is>
      </nc>
      <ndxf>
        <alignment horizontal="center" vertical="top" wrapText="1" readingOrder="0"/>
      </ndxf>
    </rcc>
  </rrc>
  <rrc rId="958" sId="1" ref="A1132:XFD1132" action="deleteRow">
    <rfmt sheetId="1" xfDxf="1" sqref="A1132:XFD1132" start="0" length="0">
      <dxf>
        <font>
          <sz val="10"/>
        </font>
      </dxf>
    </rfmt>
    <rcc rId="0" sId="1" dxf="1">
      <nc r="A1132" t="inlineStr">
        <is>
          <t>HPAP</t>
        </is>
      </nc>
      <ndxf>
        <alignment horizontal="center" vertical="top" readingOrder="0"/>
      </ndxf>
    </rcc>
    <rcc rId="0" sId="1" dxf="1" numFmtId="30">
      <nc r="B1132">
        <v>610</v>
      </nc>
      <ndxf>
        <numFmt numFmtId="30" formatCode="@"/>
      </ndxf>
    </rcc>
    <rcc rId="0" sId="1" dxf="1">
      <nc r="C1132" t="inlineStr">
        <is>
          <t>Magee Av</t>
        </is>
      </nc>
      <ndxf>
        <alignment horizontal="left" vertical="top" readingOrder="0"/>
      </ndxf>
    </rcc>
    <rcc rId="0" sId="1" dxf="1">
      <nc r="D1132" t="inlineStr">
        <is>
          <t>610 magee Av</t>
        </is>
      </nc>
      <ndxf>
        <alignment horizontal="left" vertical="top" readingOrder="0"/>
      </ndxf>
    </rcc>
    <rcc rId="0" sId="1" dxf="1">
      <nc r="E1132" t="inlineStr">
        <is>
          <t>HPAP</t>
        </is>
      </nc>
      <ndxf>
        <alignment horizontal="center" vertical="top" readingOrder="0"/>
      </ndxf>
    </rcc>
    <rcc rId="0" sId="1" dxf="1" numFmtId="34">
      <nc r="F1132">
        <v>3000</v>
      </nc>
      <ndxf>
        <numFmt numFmtId="34" formatCode="_(&quot;$&quot;* #,##0.00_);_(&quot;$&quot;* \(#,##0.00\);_(&quot;$&quot;* &quot;-&quot;??_);_(@_)"/>
      </ndxf>
    </rcc>
    <rcc rId="0" sId="1" dxf="1">
      <nc r="G1132" t="inlineStr">
        <is>
          <t>dead deal</t>
        </is>
      </nc>
      <ndxf>
        <alignment horizontal="center" vertical="top" readingOrder="0"/>
      </ndxf>
    </rcc>
    <rcc rId="0" sId="1" dxf="1">
      <nc r="H1132" t="inlineStr">
        <is>
          <t>Kerelyn Vargas</t>
        </is>
      </nc>
      <ndxf>
        <alignment horizontal="center" vertical="top" wrapText="1" readingOrder="0"/>
      </ndxf>
    </rcc>
  </rrc>
  <rrc rId="959" sId="1" ref="A1128:XFD1128" action="deleteRow">
    <rfmt sheetId="1" xfDxf="1" sqref="A1128:XFD1128" start="0" length="0">
      <dxf>
        <font>
          <sz val="10"/>
        </font>
      </dxf>
    </rfmt>
    <rcc rId="0" sId="1" dxf="1">
      <nc r="A1128" t="inlineStr">
        <is>
          <t>HPAP</t>
        </is>
      </nc>
      <ndxf>
        <alignment horizontal="center" vertical="top" readingOrder="0"/>
      </ndxf>
    </rcc>
    <rcc rId="0" sId="1" dxf="1" numFmtId="30">
      <nc r="B1128">
        <v>334</v>
      </nc>
      <ndxf>
        <numFmt numFmtId="30" formatCode="@"/>
      </ndxf>
    </rcc>
    <rcc rId="0" sId="1" dxf="1">
      <nc r="C1128" t="inlineStr">
        <is>
          <t>Steko Av</t>
        </is>
      </nc>
      <ndxf>
        <alignment horizontal="left" vertical="top" readingOrder="0"/>
      </ndxf>
    </rcc>
    <rcc rId="0" sId="1" dxf="1">
      <nc r="D1128" t="inlineStr">
        <is>
          <t>334 Steko</t>
        </is>
      </nc>
      <ndxf>
        <alignment horizontal="left" vertical="top" readingOrder="0"/>
      </ndxf>
    </rcc>
    <rcc rId="0" sId="1" dxf="1">
      <nc r="E1128" t="inlineStr">
        <is>
          <t>HPAP</t>
        </is>
      </nc>
      <ndxf>
        <alignment horizontal="center" vertical="top" readingOrder="0"/>
      </ndxf>
    </rcc>
    <rcc rId="0" sId="1" dxf="1" numFmtId="34">
      <nc r="F1128">
        <v>3000</v>
      </nc>
      <ndxf>
        <numFmt numFmtId="34" formatCode="_(&quot;$&quot;* #,##0.00_);_(&quot;$&quot;* \(#,##0.00\);_(&quot;$&quot;* &quot;-&quot;??_);_(@_)"/>
      </ndxf>
    </rcc>
    <rcc rId="0" sId="1" dxf="1">
      <nc r="G1128" t="inlineStr">
        <is>
          <t>dead deal</t>
        </is>
      </nc>
      <ndxf>
        <alignment horizontal="center" vertical="top" readingOrder="0"/>
      </ndxf>
    </rcc>
    <rcc rId="0" sId="1" dxf="1">
      <nc r="H1128" t="inlineStr">
        <is>
          <t>Yudy Reynaldo Alvarez</t>
        </is>
      </nc>
      <ndxf>
        <alignment horizontal="center" vertical="top" wrapText="1" readingOrder="0"/>
      </ndxf>
    </rcc>
  </rrc>
  <rrc rId="960" sId="1" ref="A1094:XFD1094" action="deleteRow">
    <rfmt sheetId="1" xfDxf="1" sqref="A1094:XFD1094" start="0" length="0">
      <dxf>
        <font>
          <sz val="10"/>
        </font>
      </dxf>
    </rfmt>
    <rcc rId="0" sId="1" dxf="1">
      <nc r="A1094" t="inlineStr">
        <is>
          <t>HPAP</t>
        </is>
      </nc>
      <ndxf>
        <alignment horizontal="center" vertical="top" readingOrder="0"/>
      </ndxf>
    </rcc>
    <rcc rId="0" sId="1" dxf="1" numFmtId="30">
      <nc r="B1094">
        <v>429</v>
      </nc>
      <ndxf>
        <numFmt numFmtId="30" formatCode="@"/>
      </ndxf>
    </rcc>
    <rcc rId="0" sId="1" dxf="1">
      <nc r="C1094" t="inlineStr">
        <is>
          <t>McNaughton St</t>
        </is>
      </nc>
      <ndxf>
        <numFmt numFmtId="30" formatCode="@"/>
        <alignment horizontal="left" vertical="top" readingOrder="0"/>
      </ndxf>
    </rcc>
    <rcc rId="0" sId="1" dxf="1">
      <nc r="D1094" t="inlineStr">
        <is>
          <t>429 McNaughton</t>
        </is>
      </nc>
      <ndxf>
        <numFmt numFmtId="30" formatCode="@"/>
        <alignment horizontal="left" vertical="top" readingOrder="0"/>
      </ndxf>
    </rcc>
    <rcc rId="0" sId="1" dxf="1">
      <nc r="E1094" t="inlineStr">
        <is>
          <t>HPAP</t>
        </is>
      </nc>
      <ndxf>
        <alignment horizontal="center" vertical="top" readingOrder="0"/>
      </ndxf>
    </rcc>
    <rcc rId="0" sId="1" dxf="1" numFmtId="34">
      <nc r="F1094">
        <v>3000</v>
      </nc>
      <ndxf>
        <numFmt numFmtId="34" formatCode="_(&quot;$&quot;* #,##0.00_);_(&quot;$&quot;* \(#,##0.00\);_(&quot;$&quot;* &quot;-&quot;??_);_(@_)"/>
      </ndxf>
    </rcc>
    <rcc rId="0" sId="1" dxf="1">
      <nc r="G1094" t="inlineStr">
        <is>
          <t>dead deal</t>
        </is>
      </nc>
      <ndxf>
        <alignment horizontal="center" vertical="top" readingOrder="0"/>
      </ndxf>
    </rcc>
    <rcc rId="0" sId="1" dxf="1">
      <nc r="H1094" t="inlineStr">
        <is>
          <t>Joseph/Rachel Ferrera Schryver</t>
        </is>
      </nc>
      <ndxf>
        <alignment horizontal="center" vertical="top" wrapText="1" readingOrder="0"/>
      </ndxf>
    </rcc>
  </rrc>
  <rrc rId="961" sId="1" ref="A1086:XFD1086" action="deleteRow">
    <rfmt sheetId="1" xfDxf="1" sqref="A1086:XFD1086" start="0" length="0">
      <dxf>
        <font>
          <sz val="10"/>
        </font>
      </dxf>
    </rfmt>
    <rcc rId="0" sId="1" dxf="1">
      <nc r="A1086" t="inlineStr">
        <is>
          <t>HPAP</t>
        </is>
      </nc>
      <ndxf>
        <alignment horizontal="center" vertical="top" readingOrder="0"/>
      </ndxf>
    </rcc>
    <rcc rId="0" sId="1" dxf="1" numFmtId="30">
      <nc r="B1086">
        <v>56</v>
      </nc>
      <ndxf>
        <numFmt numFmtId="30" formatCode="@"/>
      </ndxf>
    </rcc>
    <rcc rId="0" sId="1" dxf="1">
      <nc r="C1086" t="inlineStr">
        <is>
          <t>Maltby</t>
        </is>
      </nc>
      <ndxf>
        <numFmt numFmtId="30" formatCode="@"/>
        <alignment horizontal="left" vertical="top" readingOrder="0"/>
      </ndxf>
    </rcc>
    <rcc rId="0" sId="1" dxf="1">
      <nc r="D1086" t="inlineStr">
        <is>
          <t>56 maltby St</t>
        </is>
      </nc>
      <ndxf>
        <numFmt numFmtId="30" formatCode="@"/>
        <alignment horizontal="left" vertical="top" readingOrder="0"/>
      </ndxf>
    </rcc>
    <rcc rId="0" sId="1" dxf="1">
      <nc r="E1086" t="inlineStr">
        <is>
          <t>HPAP</t>
        </is>
      </nc>
      <ndxf>
        <alignment horizontal="center" vertical="top" readingOrder="0"/>
      </ndxf>
    </rcc>
    <rcc rId="0" sId="1" dxf="1" numFmtId="34">
      <nc r="F1086">
        <v>3000</v>
      </nc>
      <ndxf>
        <numFmt numFmtId="34" formatCode="_(&quot;$&quot;* #,##0.00_);_(&quot;$&quot;* \(#,##0.00\);_(&quot;$&quot;* &quot;-&quot;??_);_(@_)"/>
      </ndxf>
    </rcc>
    <rcc rId="0" sId="1" dxf="1">
      <nc r="G1086" t="inlineStr">
        <is>
          <t>dead deal</t>
        </is>
      </nc>
      <ndxf>
        <alignment horizontal="center" vertical="top" readingOrder="0"/>
      </ndxf>
    </rcc>
    <rcc rId="0" sId="1" dxf="1">
      <nc r="H1086" t="inlineStr">
        <is>
          <t>Carlos Flores Avila</t>
        </is>
      </nc>
      <ndxf>
        <alignment horizontal="center" vertical="top" wrapText="1" readingOrder="0"/>
      </ndxf>
    </rcc>
  </rrc>
  <rrc rId="962" sId="1" ref="A1082:XFD1082" action="deleteRow">
    <rfmt sheetId="1" xfDxf="1" sqref="A1082:XFD1082" start="0" length="0">
      <dxf>
        <font>
          <sz val="10"/>
        </font>
      </dxf>
    </rfmt>
    <rcc rId="0" sId="1" dxf="1">
      <nc r="A1082" t="inlineStr">
        <is>
          <t>HPAP</t>
        </is>
      </nc>
      <ndxf>
        <alignment horizontal="center" vertical="top" readingOrder="0"/>
      </ndxf>
    </rcc>
    <rcc rId="0" sId="1" dxf="1" numFmtId="30">
      <nc r="B1082">
        <v>175</v>
      </nc>
      <ndxf>
        <numFmt numFmtId="30" formatCode="@"/>
      </ndxf>
    </rcc>
    <rcc rId="0" sId="1" dxf="1">
      <nc r="C1082" t="inlineStr">
        <is>
          <t>Ridgeway Av</t>
        </is>
      </nc>
      <ndxf>
        <numFmt numFmtId="30" formatCode="@"/>
        <alignment horizontal="left" vertical="top" readingOrder="0"/>
      </ndxf>
    </rcc>
    <rcc rId="0" sId="1" dxf="1">
      <nc r="D1082" t="inlineStr">
        <is>
          <t>175 Ridgeway</t>
        </is>
      </nc>
      <ndxf>
        <numFmt numFmtId="30" formatCode="@"/>
        <alignment horizontal="left" vertical="top" readingOrder="0"/>
      </ndxf>
    </rcc>
    <rcc rId="0" sId="1" dxf="1">
      <nc r="E1082" t="inlineStr">
        <is>
          <t>HPAP</t>
        </is>
      </nc>
      <ndxf>
        <alignment horizontal="center" vertical="top" readingOrder="0"/>
      </ndxf>
    </rcc>
    <rcc rId="0" sId="1" dxf="1" numFmtId="34">
      <nc r="F1082">
        <v>3000</v>
      </nc>
      <ndxf>
        <numFmt numFmtId="34" formatCode="_(&quot;$&quot;* #,##0.00_);_(&quot;$&quot;* \(#,##0.00\);_(&quot;$&quot;* &quot;-&quot;??_);_(@_)"/>
      </ndxf>
    </rcc>
    <rcc rId="0" sId="1" dxf="1">
      <nc r="G1082" t="inlineStr">
        <is>
          <t>dead deal</t>
        </is>
      </nc>
      <ndxf>
        <alignment horizontal="center" vertical="top" readingOrder="0"/>
      </ndxf>
    </rcc>
    <rcc rId="0" sId="1" dxf="1">
      <nc r="H1082" t="inlineStr">
        <is>
          <t>James Denegall</t>
        </is>
      </nc>
      <ndxf>
        <alignment horizontal="center" vertical="top" wrapText="1" readingOrder="0"/>
      </ndxf>
    </rcc>
  </rrc>
  <rrc rId="963" sId="1" ref="A1074:XFD1074" action="deleteRow">
    <rfmt sheetId="1" xfDxf="1" sqref="A1074:XFD1074" start="0" length="0">
      <dxf>
        <font>
          <sz val="10"/>
        </font>
      </dxf>
    </rfmt>
    <rcc rId="0" sId="1" dxf="1">
      <nc r="A1074" t="inlineStr">
        <is>
          <t>HPAP</t>
        </is>
      </nc>
      <ndxf>
        <alignment horizontal="center" vertical="top" readingOrder="0"/>
      </ndxf>
    </rcc>
    <rcc rId="0" sId="1" dxf="1" numFmtId="30">
      <nc r="B1074">
        <v>57</v>
      </nc>
      <ndxf>
        <numFmt numFmtId="30" formatCode="@"/>
      </ndxf>
    </rcc>
    <rcc rId="0" sId="1" dxf="1">
      <nc r="C1074" t="inlineStr">
        <is>
          <t>Phelps</t>
        </is>
      </nc>
      <ndxf>
        <numFmt numFmtId="30" formatCode="@"/>
        <alignment horizontal="left" vertical="top" readingOrder="0"/>
      </ndxf>
    </rcc>
    <rcc rId="0" sId="1" dxf="1">
      <nc r="D1074" t="inlineStr">
        <is>
          <t>57 Phelps</t>
        </is>
      </nc>
      <ndxf>
        <numFmt numFmtId="30" formatCode="@"/>
        <alignment horizontal="left" vertical="top" readingOrder="0"/>
      </ndxf>
    </rcc>
    <rcc rId="0" sId="1" dxf="1">
      <nc r="E1074" t="inlineStr">
        <is>
          <t>HPAP</t>
        </is>
      </nc>
      <ndxf>
        <alignment horizontal="center" vertical="top" readingOrder="0"/>
      </ndxf>
    </rcc>
    <rcc rId="0" sId="1" dxf="1" numFmtId="34">
      <nc r="F1074">
        <v>3000</v>
      </nc>
      <ndxf>
        <numFmt numFmtId="34" formatCode="_(&quot;$&quot;* #,##0.00_);_(&quot;$&quot;* \(#,##0.00\);_(&quot;$&quot;* &quot;-&quot;??_);_(@_)"/>
      </ndxf>
    </rcc>
    <rcc rId="0" sId="1" dxf="1">
      <nc r="G1074" t="inlineStr">
        <is>
          <t>dead deal</t>
        </is>
      </nc>
      <ndxf>
        <alignment horizontal="center" vertical="top" readingOrder="0"/>
      </ndxf>
    </rcc>
    <rcc rId="0" sId="1" dxf="1">
      <nc r="H1074" t="inlineStr">
        <is>
          <t>Kyle Jackson</t>
        </is>
      </nc>
      <ndxf>
        <alignment horizontal="center" vertical="top" wrapText="1" readingOrder="0"/>
      </ndxf>
    </rcc>
  </rrc>
  <rrc rId="964" sId="1" ref="A1072:XFD1072" action="deleteRow">
    <rfmt sheetId="1" xfDxf="1" sqref="A1072:XFD1072" start="0" length="0">
      <dxf>
        <font>
          <sz val="10"/>
        </font>
      </dxf>
    </rfmt>
    <rcc rId="0" sId="1" dxf="1">
      <nc r="A1072" t="inlineStr">
        <is>
          <t>HPAP</t>
        </is>
      </nc>
      <ndxf>
        <alignment horizontal="center" vertical="top" readingOrder="0"/>
      </ndxf>
    </rcc>
    <rcc rId="0" sId="1" dxf="1" numFmtId="30">
      <nc r="B1072">
        <v>166</v>
      </nc>
      <ndxf>
        <numFmt numFmtId="30" formatCode="@"/>
      </ndxf>
    </rcc>
    <rcc rId="0" sId="1" dxf="1">
      <nc r="C1072" t="inlineStr">
        <is>
          <t>Ferncliffe Dr</t>
        </is>
      </nc>
      <ndxf>
        <numFmt numFmtId="30" formatCode="@"/>
        <alignment horizontal="left" vertical="top" readingOrder="0"/>
      </ndxf>
    </rcc>
    <rcc rId="0" sId="1" dxf="1">
      <nc r="D1072" t="inlineStr">
        <is>
          <t>166 Ferncliffe Dr</t>
        </is>
      </nc>
      <ndxf>
        <numFmt numFmtId="30" formatCode="@"/>
        <alignment horizontal="left" vertical="top" readingOrder="0"/>
      </ndxf>
    </rcc>
    <rcc rId="0" sId="1" dxf="1">
      <nc r="E1072" t="inlineStr">
        <is>
          <t>HPAP</t>
        </is>
      </nc>
      <ndxf>
        <alignment horizontal="center" vertical="top" readingOrder="0"/>
      </ndxf>
    </rcc>
    <rcc rId="0" sId="1" dxf="1" numFmtId="34">
      <nc r="F1072">
        <v>3000</v>
      </nc>
      <ndxf>
        <numFmt numFmtId="34" formatCode="_(&quot;$&quot;* #,##0.00_);_(&quot;$&quot;* \(#,##0.00\);_(&quot;$&quot;* &quot;-&quot;??_);_(@_)"/>
      </ndxf>
    </rcc>
    <rcc rId="0" sId="1" dxf="1">
      <nc r="G1072" t="inlineStr">
        <is>
          <t>dead deal</t>
        </is>
      </nc>
      <ndxf>
        <alignment horizontal="center" vertical="top" readingOrder="0"/>
      </ndxf>
    </rcc>
    <rcc rId="0" sId="1" dxf="1">
      <nc r="H1072" t="inlineStr">
        <is>
          <t>Hazel Diamante</t>
        </is>
      </nc>
      <ndxf>
        <alignment horizontal="center" vertical="top" wrapText="1" readingOrder="0"/>
      </ndxf>
    </rcc>
  </rrc>
  <rrc rId="965" sId="1" ref="A1069:XFD1069" action="deleteRow">
    <rfmt sheetId="1" xfDxf="1" sqref="A1069:XFD1069" start="0" length="0">
      <dxf>
        <font>
          <sz val="10"/>
        </font>
      </dxf>
    </rfmt>
    <rcc rId="0" sId="1" dxf="1">
      <nc r="A1069" t="inlineStr">
        <is>
          <t>EAHI</t>
        </is>
      </nc>
      <ndxf>
        <alignment horizontal="center" vertical="top" readingOrder="0"/>
      </ndxf>
    </rcc>
    <rcc rId="0" sId="1" dxf="1" numFmtId="30">
      <nc r="B1069">
        <v>220</v>
      </nc>
      <ndxf>
        <numFmt numFmtId="30" formatCode="@"/>
      </ndxf>
    </rcc>
    <rcc rId="0" sId="1" dxf="1">
      <nc r="C1069" t="inlineStr">
        <is>
          <t>Avis St</t>
        </is>
      </nc>
      <ndxf>
        <numFmt numFmtId="30" formatCode="@"/>
        <alignment horizontal="left" vertical="top" readingOrder="0"/>
      </ndxf>
    </rcc>
    <rcc rId="0" sId="1" dxf="1">
      <nc r="D1069" t="inlineStr">
        <is>
          <t>220 Avis St</t>
        </is>
      </nc>
      <ndxf>
        <numFmt numFmtId="30" formatCode="@"/>
        <alignment horizontal="left" vertical="top" readingOrder="0"/>
      </ndxf>
    </rcc>
    <rcc rId="0" sId="1" dxf="1">
      <nc r="E1069" t="inlineStr">
        <is>
          <t>COR</t>
        </is>
      </nc>
      <ndxf>
        <alignment horizontal="center" vertical="top" readingOrder="0"/>
      </ndxf>
    </rcc>
    <rcc rId="0" sId="1" dxf="1" numFmtId="34">
      <nc r="F1069">
        <v>6000</v>
      </nc>
      <ndxf>
        <numFmt numFmtId="34" formatCode="_(&quot;$&quot;* #,##0.00_);_(&quot;$&quot;* \(#,##0.00\);_(&quot;$&quot;* &quot;-&quot;??_);_(@_)"/>
      </ndxf>
    </rcc>
    <rcc rId="0" sId="1" dxf="1">
      <nc r="G1069" t="inlineStr">
        <is>
          <t>dead deal</t>
        </is>
      </nc>
      <ndxf>
        <alignment horizontal="center" vertical="top" readingOrder="0"/>
      </ndxf>
    </rcc>
    <rcc rId="0" sId="1" dxf="1">
      <nc r="H1069" t="inlineStr">
        <is>
          <t>Thomas Johnson</t>
        </is>
      </nc>
      <ndxf>
        <alignment horizontal="center" vertical="top" wrapText="1" readingOrder="0"/>
      </ndxf>
    </rcc>
  </rrc>
  <rrc rId="966" sId="1" ref="A1067:XFD1067" action="deleteRow">
    <rfmt sheetId="1" xfDxf="1" sqref="A1067:XFD1067" start="0" length="0">
      <dxf>
        <font>
          <sz val="10"/>
        </font>
      </dxf>
    </rfmt>
    <rcc rId="0" sId="1" dxf="1">
      <nc r="A1067" t="inlineStr">
        <is>
          <t>EAHI</t>
        </is>
      </nc>
      <ndxf>
        <alignment horizontal="center" vertical="top" readingOrder="0"/>
      </ndxf>
    </rcc>
    <rcc rId="0" sId="1" dxf="1" numFmtId="30">
      <nc r="B1067">
        <v>32</v>
      </nc>
      <ndxf>
        <numFmt numFmtId="30" formatCode="@"/>
      </ndxf>
    </rcc>
    <rcc rId="0" sId="1" dxf="1">
      <nc r="C1067" t="inlineStr">
        <is>
          <t>Freemont</t>
        </is>
      </nc>
      <ndxf>
        <numFmt numFmtId="30" formatCode="@"/>
        <alignment horizontal="left" vertical="top" readingOrder="0"/>
      </ndxf>
    </rcc>
    <rcc rId="0" sId="1" dxf="1">
      <nc r="D1067" t="inlineStr">
        <is>
          <t>32 Freemont</t>
        </is>
      </nc>
      <ndxf>
        <numFmt numFmtId="30" formatCode="@"/>
        <alignment horizontal="left" vertical="top" readingOrder="0"/>
      </ndxf>
    </rcc>
    <rcc rId="0" sId="1" dxf="1">
      <nc r="E1067" t="inlineStr">
        <is>
          <t>Roch Mgmt</t>
        </is>
      </nc>
      <ndxf>
        <alignment horizontal="center" vertical="top" readingOrder="0"/>
      </ndxf>
    </rcc>
    <rcc rId="0" sId="1" dxf="1" numFmtId="34">
      <nc r="F1067">
        <v>2000</v>
      </nc>
      <ndxf>
        <numFmt numFmtId="34" formatCode="_(&quot;$&quot;* #,##0.00_);_(&quot;$&quot;* \(#,##0.00\);_(&quot;$&quot;* &quot;-&quot;??_);_(@_)"/>
      </ndxf>
    </rcc>
    <rcc rId="0" sId="1" dxf="1">
      <nc r="G1067" t="inlineStr">
        <is>
          <t>dead deal</t>
        </is>
      </nc>
      <ndxf>
        <alignment horizontal="center" vertical="top" readingOrder="0"/>
      </ndxf>
    </rcc>
    <rcc rId="0" sId="1" dxf="1">
      <nc r="H1067" t="inlineStr">
        <is>
          <t>Cheryl Doyle</t>
        </is>
      </nc>
      <ndxf>
        <alignment horizontal="center" vertical="top" wrapText="1" readingOrder="0"/>
      </ndxf>
    </rcc>
  </rrc>
  <rrc rId="967" sId="1" ref="A1060:XFD1060" action="deleteRow">
    <rfmt sheetId="1" xfDxf="1" sqref="A1060:XFD1060" start="0" length="0">
      <dxf>
        <font>
          <sz val="10"/>
        </font>
      </dxf>
    </rfmt>
    <rcc rId="0" sId="1" dxf="1">
      <nc r="A1060" t="inlineStr">
        <is>
          <t>HPAP</t>
        </is>
      </nc>
      <ndxf>
        <alignment horizontal="center" vertical="top" readingOrder="0"/>
      </ndxf>
    </rcc>
    <rcc rId="0" sId="1" dxf="1">
      <nc r="B1060" t="inlineStr">
        <is>
          <t>478-480</t>
        </is>
      </nc>
      <ndxf>
        <numFmt numFmtId="30" formatCode="@"/>
      </ndxf>
    </rcc>
    <rcc rId="0" sId="1" dxf="1">
      <nc r="C1060" t="inlineStr">
        <is>
          <t>Maplewood Av</t>
        </is>
      </nc>
      <ndxf>
        <numFmt numFmtId="30" formatCode="@"/>
        <alignment horizontal="left" vertical="top" readingOrder="0"/>
      </ndxf>
    </rcc>
    <rcc rId="0" sId="1" dxf="1">
      <nc r="D1060" t="inlineStr">
        <is>
          <t>478-480 Maplewood Av</t>
        </is>
      </nc>
      <ndxf>
        <numFmt numFmtId="30" formatCode="@"/>
        <alignment horizontal="left" vertical="top" readingOrder="0"/>
      </ndxf>
    </rcc>
    <rcc rId="0" sId="1" dxf="1">
      <nc r="E1060" t="inlineStr">
        <is>
          <t>HPAP</t>
        </is>
      </nc>
      <ndxf>
        <alignment horizontal="center" vertical="top" readingOrder="0"/>
      </ndxf>
    </rcc>
    <rcc rId="0" sId="1" dxf="1" numFmtId="34">
      <nc r="F1060">
        <v>3000</v>
      </nc>
      <ndxf>
        <numFmt numFmtId="34" formatCode="_(&quot;$&quot;* #,##0.00_);_(&quot;$&quot;* \(#,##0.00\);_(&quot;$&quot;* &quot;-&quot;??_);_(@_)"/>
      </ndxf>
    </rcc>
    <rcc rId="0" sId="1" dxf="1">
      <nc r="G1060" t="inlineStr">
        <is>
          <t>dead deal</t>
        </is>
      </nc>
      <ndxf>
        <numFmt numFmtId="19" formatCode="m/d/yyyy"/>
        <alignment horizontal="center" vertical="top" readingOrder="0"/>
      </ndxf>
    </rcc>
    <rcc rId="0" sId="1" dxf="1">
      <nc r="H1060" t="inlineStr">
        <is>
          <t>Monica Graham</t>
        </is>
      </nc>
      <ndxf>
        <alignment horizontal="center" vertical="top" wrapText="1" readingOrder="0"/>
      </ndxf>
    </rcc>
  </rrc>
  <rrc rId="968" sId="1" ref="A1058:XFD1058" action="deleteRow">
    <rfmt sheetId="1" xfDxf="1" sqref="A1058:XFD1058" start="0" length="0">
      <dxf>
        <font>
          <sz val="10"/>
        </font>
      </dxf>
    </rfmt>
    <rcc rId="0" sId="1" dxf="1">
      <nc r="A1058" t="inlineStr">
        <is>
          <t>EAHI</t>
        </is>
      </nc>
      <ndxf>
        <alignment horizontal="center" vertical="top" readingOrder="0"/>
      </ndxf>
    </rcc>
    <rcc rId="0" sId="1" dxf="1" numFmtId="30">
      <nc r="B1058">
        <v>3</v>
      </nc>
      <ndxf>
        <numFmt numFmtId="30" formatCode="@"/>
      </ndxf>
    </rcc>
    <rcc rId="0" sId="1" dxf="1">
      <nc r="C1058" t="inlineStr">
        <is>
          <t>Stanford Rd</t>
        </is>
      </nc>
      <ndxf>
        <numFmt numFmtId="30" formatCode="@"/>
        <alignment horizontal="left" vertical="top" readingOrder="0"/>
      </ndxf>
    </rcc>
    <rcc rId="0" sId="1" dxf="1">
      <nc r="D1058" t="inlineStr">
        <is>
          <t>3 Stanford Rd W</t>
        </is>
      </nc>
      <ndxf>
        <numFmt numFmtId="30" formatCode="@"/>
        <alignment horizontal="left" vertical="top" readingOrder="0"/>
      </ndxf>
    </rcc>
    <rcc rId="0" sId="1" dxf="1">
      <nc r="E1058" t="inlineStr">
        <is>
          <t>UofR</t>
        </is>
      </nc>
      <ndxf>
        <alignment horizontal="center" vertical="top" readingOrder="0"/>
      </ndxf>
    </rcc>
    <rcc rId="0" sId="1" dxf="1" numFmtId="34">
      <nc r="F1058">
        <v>3000</v>
      </nc>
      <ndxf>
        <numFmt numFmtId="34" formatCode="_(&quot;$&quot;* #,##0.00_);_(&quot;$&quot;* \(#,##0.00\);_(&quot;$&quot;* &quot;-&quot;??_);_(@_)"/>
      </ndxf>
    </rcc>
    <rcc rId="0" sId="1" dxf="1">
      <nc r="G1058" t="inlineStr">
        <is>
          <t>DEAD DEAL</t>
        </is>
      </nc>
      <ndxf>
        <alignment horizontal="center" vertical="top" readingOrder="0"/>
      </ndxf>
    </rcc>
    <rcc rId="0" sId="1" dxf="1">
      <nc r="H1058" t="inlineStr">
        <is>
          <t>Meredith Haight</t>
        </is>
      </nc>
      <ndxf>
        <alignment horizontal="center" vertical="top" wrapText="1" readingOrder="0"/>
      </ndxf>
    </rcc>
  </rrc>
  <rrc rId="969" sId="1" ref="A1054:XFD1054" action="deleteRow">
    <rfmt sheetId="1" xfDxf="1" sqref="A1054:XFD1054" start="0" length="0">
      <dxf>
        <font>
          <sz val="10"/>
        </font>
      </dxf>
    </rfmt>
    <rcc rId="0" sId="1" dxf="1">
      <nc r="A1054" t="inlineStr">
        <is>
          <t>HPAP</t>
        </is>
      </nc>
      <ndxf>
        <alignment horizontal="center" vertical="top" readingOrder="0"/>
      </ndxf>
    </rcc>
    <rcc rId="0" sId="1" dxf="1" numFmtId="30">
      <nc r="B1054">
        <v>245</v>
      </nc>
      <ndxf>
        <numFmt numFmtId="30" formatCode="@"/>
        <alignment horizontal="center" vertical="top" readingOrder="0"/>
      </ndxf>
    </rcc>
    <rcc rId="0" sId="1" dxf="1">
      <nc r="C1054" t="inlineStr">
        <is>
          <t>Ellison</t>
        </is>
      </nc>
      <ndxf>
        <numFmt numFmtId="30" formatCode="@"/>
        <alignment horizontal="left" vertical="top" readingOrder="0"/>
      </ndxf>
    </rcc>
    <rcc rId="0" sId="1" dxf="1">
      <nc r="D1054" t="inlineStr">
        <is>
          <t>245 Ellison</t>
        </is>
      </nc>
      <ndxf>
        <numFmt numFmtId="30" formatCode="@"/>
        <alignment horizontal="left" vertical="top" readingOrder="0"/>
      </ndxf>
    </rcc>
    <rcc rId="0" sId="1" dxf="1">
      <nc r="E1054" t="inlineStr">
        <is>
          <t>HPAP</t>
        </is>
      </nc>
      <ndxf>
        <alignment horizontal="center" vertical="top" readingOrder="0"/>
      </ndxf>
    </rcc>
    <rcc rId="0" sId="1" dxf="1" numFmtId="34">
      <nc r="F1054">
        <v>3000</v>
      </nc>
      <ndxf>
        <numFmt numFmtId="34" formatCode="_(&quot;$&quot;* #,##0.00_);_(&quot;$&quot;* \(#,##0.00\);_(&quot;$&quot;* &quot;-&quot;??_);_(@_)"/>
      </ndxf>
    </rcc>
    <rcc rId="0" sId="1" dxf="1">
      <nc r="G1054" t="inlineStr">
        <is>
          <t>dead deal</t>
        </is>
      </nc>
      <ndxf>
        <alignment horizontal="center" vertical="top" readingOrder="0"/>
      </ndxf>
    </rcc>
    <rcc rId="0" sId="1" dxf="1">
      <nc r="H1054" t="inlineStr">
        <is>
          <t>Iby Layseca</t>
        </is>
      </nc>
      <ndxf>
        <alignment horizontal="center" vertical="top" wrapText="1" readingOrder="0"/>
      </ndxf>
    </rcc>
  </rrc>
  <rrc rId="970" sId="1" ref="A1050:XFD1050" action="deleteRow">
    <rfmt sheetId="1" xfDxf="1" sqref="A1050:XFD1050" start="0" length="0">
      <dxf>
        <font>
          <sz val="10"/>
        </font>
      </dxf>
    </rfmt>
    <rcc rId="0" sId="1" dxf="1">
      <nc r="A1050" t="inlineStr">
        <is>
          <t>HPAP</t>
        </is>
      </nc>
      <ndxf>
        <alignment horizontal="center" vertical="top" readingOrder="0"/>
      </ndxf>
    </rcc>
    <rcc rId="0" sId="1" dxf="1" numFmtId="30">
      <nc r="B1050">
        <v>39</v>
      </nc>
      <ndxf>
        <numFmt numFmtId="30" formatCode="@"/>
      </ndxf>
    </rcc>
    <rcc rId="0" sId="1" dxf="1">
      <nc r="C1050" t="inlineStr">
        <is>
          <t>Rugby</t>
        </is>
      </nc>
      <ndxf>
        <numFmt numFmtId="30" formatCode="@"/>
        <alignment horizontal="left" vertical="top" readingOrder="0"/>
      </ndxf>
    </rcc>
    <rcc rId="0" sId="1" dxf="1">
      <nc r="D1050" t="inlineStr">
        <is>
          <t>39 Rugby</t>
        </is>
      </nc>
      <ndxf>
        <numFmt numFmtId="30" formatCode="@"/>
        <alignment horizontal="left" vertical="top" readingOrder="0"/>
      </ndxf>
    </rcc>
    <rcc rId="0" sId="1" dxf="1">
      <nc r="E1050" t="inlineStr">
        <is>
          <t>HPAP</t>
        </is>
      </nc>
      <ndxf>
        <alignment horizontal="center" vertical="top" readingOrder="0"/>
      </ndxf>
    </rcc>
    <rcc rId="0" sId="1" dxf="1" numFmtId="34">
      <nc r="F1050">
        <v>3000</v>
      </nc>
      <ndxf>
        <numFmt numFmtId="34" formatCode="_(&quot;$&quot;* #,##0.00_);_(&quot;$&quot;* \(#,##0.00\);_(&quot;$&quot;* &quot;-&quot;??_);_(@_)"/>
      </ndxf>
    </rcc>
    <rcc rId="0" sId="1" dxf="1">
      <nc r="G1050" t="inlineStr">
        <is>
          <t>dead deal</t>
        </is>
      </nc>
      <ndxf>
        <numFmt numFmtId="19" formatCode="m/d/yyyy"/>
        <alignment horizontal="center" vertical="top" readingOrder="0"/>
      </ndxf>
    </rcc>
    <rcc rId="0" sId="1" dxf="1">
      <nc r="H1050" t="inlineStr">
        <is>
          <t>John &amp; Gloria Session</t>
        </is>
      </nc>
      <ndxf>
        <alignment horizontal="center" vertical="top" wrapText="1" readingOrder="0"/>
      </ndxf>
    </rcc>
  </rrc>
  <rrc rId="971" sId="1" ref="A1042:XFD1042" action="deleteRow">
    <rfmt sheetId="1" xfDxf="1" sqref="A1042:XFD1042" start="0" length="0">
      <dxf>
        <font>
          <sz val="10"/>
        </font>
      </dxf>
    </rfmt>
    <rcc rId="0" sId="1" dxf="1">
      <nc r="A1042" t="inlineStr">
        <is>
          <t>HPAP</t>
        </is>
      </nc>
      <ndxf>
        <alignment horizontal="center" vertical="top" readingOrder="0"/>
      </ndxf>
    </rcc>
    <rcc rId="0" sId="1" dxf="1" numFmtId="30">
      <nc r="B1042">
        <v>295</v>
      </nc>
      <ndxf>
        <numFmt numFmtId="30" formatCode="@"/>
      </ndxf>
    </rcc>
    <rcc rId="0" sId="1" dxf="1">
      <nc r="C1042" t="inlineStr">
        <is>
          <t>Seyle Ter</t>
        </is>
      </nc>
      <ndxf>
        <numFmt numFmtId="30" formatCode="@"/>
        <alignment horizontal="left" vertical="top" readingOrder="0"/>
      </ndxf>
    </rcc>
    <rcc rId="0" sId="1" dxf="1">
      <nc r="D1042">
        <f>B1042&amp;" "&amp;C1042</f>
      </nc>
      <ndxf>
        <numFmt numFmtId="30" formatCode="@"/>
        <alignment horizontal="left" vertical="top" readingOrder="0"/>
      </ndxf>
    </rcc>
    <rcc rId="0" sId="1" dxf="1">
      <nc r="E1042" t="inlineStr">
        <is>
          <t>HPAP</t>
        </is>
      </nc>
      <ndxf>
        <alignment horizontal="center" vertical="top" readingOrder="0"/>
      </ndxf>
    </rcc>
    <rcc rId="0" sId="1" dxf="1" numFmtId="34">
      <nc r="F1042">
        <v>3000</v>
      </nc>
      <ndxf>
        <numFmt numFmtId="34" formatCode="_(&quot;$&quot;* #,##0.00_);_(&quot;$&quot;* \(#,##0.00\);_(&quot;$&quot;* &quot;-&quot;??_);_(@_)"/>
      </ndxf>
    </rcc>
    <rcc rId="0" sId="1" dxf="1">
      <nc r="G1042" t="inlineStr">
        <is>
          <t>dead deal</t>
        </is>
      </nc>
      <ndxf>
        <alignment horizontal="center" vertical="top" readingOrder="0"/>
      </ndxf>
    </rcc>
    <rcc rId="0" sId="1" dxf="1">
      <nc r="H1042" t="inlineStr">
        <is>
          <t>Delores Butler</t>
        </is>
      </nc>
      <ndxf>
        <alignment horizontal="center" vertical="top" wrapText="1" readingOrder="0"/>
      </ndxf>
    </rcc>
  </rrc>
  <rrc rId="972" sId="1" ref="A1038:XFD1038" action="deleteRow">
    <rfmt sheetId="1" xfDxf="1" sqref="A1038:XFD1038" start="0" length="0">
      <dxf>
        <font>
          <sz val="10"/>
        </font>
      </dxf>
    </rfmt>
    <rcc rId="0" sId="1" dxf="1">
      <nc r="A1038" t="inlineStr">
        <is>
          <t>HPAP</t>
        </is>
      </nc>
      <ndxf>
        <alignment horizontal="center" vertical="top" readingOrder="0"/>
      </ndxf>
    </rcc>
    <rcc rId="0" sId="1" dxf="1" numFmtId="30">
      <nc r="B1038">
        <v>73</v>
      </nc>
      <ndxf>
        <numFmt numFmtId="30" formatCode="@"/>
      </ndxf>
    </rcc>
    <rcc rId="0" sId="1" dxf="1">
      <nc r="C1038" t="inlineStr">
        <is>
          <t>Kron St</t>
        </is>
      </nc>
      <ndxf>
        <numFmt numFmtId="30" formatCode="@"/>
        <alignment horizontal="left" vertical="top" readingOrder="0"/>
      </ndxf>
    </rcc>
    <rcc rId="0" sId="1" dxf="1">
      <nc r="D1038" t="inlineStr">
        <is>
          <t>73 Kron St</t>
        </is>
      </nc>
      <ndxf>
        <numFmt numFmtId="30" formatCode="@"/>
        <alignment horizontal="left" vertical="top" readingOrder="0"/>
      </ndxf>
    </rcc>
    <rcc rId="0" sId="1" dxf="1">
      <nc r="E1038" t="inlineStr">
        <is>
          <t>HPAP</t>
        </is>
      </nc>
      <ndxf>
        <alignment horizontal="center" vertical="top" readingOrder="0"/>
      </ndxf>
    </rcc>
    <rcc rId="0" sId="1" dxf="1" numFmtId="34">
      <nc r="F1038">
        <v>3000</v>
      </nc>
      <ndxf>
        <numFmt numFmtId="34" formatCode="_(&quot;$&quot;* #,##0.00_);_(&quot;$&quot;* \(#,##0.00\);_(&quot;$&quot;* &quot;-&quot;??_);_(@_)"/>
      </ndxf>
    </rcc>
    <rcc rId="0" sId="1" dxf="1">
      <nc r="G1038" t="inlineStr">
        <is>
          <t xml:space="preserve">Revised </t>
        </is>
      </nc>
      <ndxf>
        <numFmt numFmtId="19" formatCode="m/d/yyyy"/>
        <alignment horizontal="center" vertical="top" readingOrder="0"/>
      </ndxf>
    </rcc>
    <rcc rId="0" sId="1" dxf="1">
      <nc r="H1038" t="inlineStr">
        <is>
          <t>Anthony Folkes</t>
        </is>
      </nc>
      <ndxf>
        <alignment horizontal="center" vertical="top" wrapText="1" readingOrder="0"/>
      </ndxf>
    </rcc>
  </rrc>
  <rrc rId="973" sId="1" ref="A1004:XFD1004" action="deleteRow">
    <rfmt sheetId="1" xfDxf="1" sqref="A1004:XFD1004" start="0" length="0">
      <dxf>
        <font>
          <sz val="10"/>
        </font>
      </dxf>
    </rfmt>
    <rcc rId="0" sId="1" dxf="1">
      <nc r="A1004" t="inlineStr">
        <is>
          <t>EAHI</t>
        </is>
      </nc>
      <ndxf>
        <alignment horizontal="center" vertical="top" readingOrder="0"/>
      </ndxf>
    </rcc>
    <rcc rId="0" sId="1" dxf="1" numFmtId="30">
      <nc r="B1004">
        <v>265</v>
      </nc>
      <ndxf>
        <numFmt numFmtId="30" formatCode="@"/>
      </ndxf>
    </rcc>
    <rcc rId="0" sId="1" dxf="1">
      <nc r="C1004" t="inlineStr">
        <is>
          <t>Rockingham</t>
        </is>
      </nc>
      <ndxf>
        <numFmt numFmtId="30" formatCode="@"/>
        <alignment horizontal="left" vertical="top" readingOrder="0"/>
      </ndxf>
    </rcc>
    <rcc rId="0" sId="1" dxf="1">
      <nc r="D1004">
        <f>B1004&amp;" "&amp;C1004</f>
      </nc>
      <ndxf>
        <numFmt numFmtId="30" formatCode="@"/>
        <alignment horizontal="left" vertical="top" readingOrder="0"/>
      </ndxf>
    </rcc>
    <rcc rId="0" sId="1" dxf="1">
      <nc r="E1004" t="inlineStr">
        <is>
          <t>UofR</t>
        </is>
      </nc>
      <ndxf>
        <alignment horizontal="center" vertical="top" readingOrder="0"/>
      </ndxf>
    </rcc>
    <rfmt sheetId="1" sqref="F1004" start="0" length="0">
      <dxf>
        <numFmt numFmtId="34" formatCode="_(&quot;$&quot;* #,##0.00_);_(&quot;$&quot;* \(#,##0.00\);_(&quot;$&quot;* &quot;-&quot;??_);_(@_)"/>
      </dxf>
    </rfmt>
    <rcc rId="0" sId="1">
      <nc r="G1004" t="inlineStr">
        <is>
          <t>not using grant</t>
        </is>
      </nc>
    </rcc>
    <rcc rId="0" sId="1" dxf="1">
      <nc r="H1004" t="inlineStr">
        <is>
          <t>Mindy/Chris Marasco</t>
        </is>
      </nc>
      <ndxf>
        <alignment horizontal="center" vertical="top" wrapText="1" readingOrder="0"/>
      </ndxf>
    </rcc>
  </rrc>
  <rrc rId="974" sId="1" ref="A994:XFD994" action="deleteRow">
    <rfmt sheetId="1" xfDxf="1" sqref="A994:XFD994" start="0" length="0">
      <dxf>
        <font>
          <sz val="10"/>
        </font>
      </dxf>
    </rfmt>
    <rcc rId="0" sId="1" dxf="1">
      <nc r="A994" t="inlineStr">
        <is>
          <t>HPAP</t>
        </is>
      </nc>
      <ndxf>
        <alignment horizontal="center" vertical="top" readingOrder="0"/>
      </ndxf>
    </rcc>
    <rcc rId="0" sId="1" dxf="1" numFmtId="30">
      <nc r="B994">
        <v>22</v>
      </nc>
      <ndxf>
        <numFmt numFmtId="30" formatCode="@"/>
      </ndxf>
    </rcc>
    <rcc rId="0" sId="1" dxf="1">
      <nc r="C994" t="inlineStr">
        <is>
          <t>Baywood ter</t>
        </is>
      </nc>
      <ndxf>
        <numFmt numFmtId="30" formatCode="@"/>
        <alignment horizontal="left" vertical="top" readingOrder="0"/>
      </ndxf>
    </rcc>
    <rcc rId="0" sId="1" dxf="1">
      <nc r="D994">
        <f>B994&amp;" "&amp;C994</f>
      </nc>
      <ndxf>
        <numFmt numFmtId="30" formatCode="@"/>
        <alignment horizontal="left" vertical="top" readingOrder="0"/>
      </ndxf>
    </rcc>
    <rcc rId="0" sId="1" dxf="1">
      <nc r="E994" t="inlineStr">
        <is>
          <t>HPAP</t>
        </is>
      </nc>
      <ndxf>
        <alignment horizontal="center" vertical="top" readingOrder="0"/>
      </ndxf>
    </rcc>
    <rfmt sheetId="1" sqref="F994" start="0" length="0">
      <dxf>
        <numFmt numFmtId="34" formatCode="_(&quot;$&quot;* #,##0.00_);_(&quot;$&quot;* \(#,##0.00\);_(&quot;$&quot;* &quot;-&quot;??_);_(@_)"/>
      </dxf>
    </rfmt>
    <rcc rId="0" sId="1" dxf="1">
      <nc r="G994" t="inlineStr">
        <is>
          <t>DEAD DEAL</t>
        </is>
      </nc>
      <ndxf>
        <alignment horizontal="center" vertical="top" readingOrder="0"/>
      </ndxf>
    </rcc>
    <rcc rId="0" sId="1" dxf="1">
      <nc r="H994" t="inlineStr">
        <is>
          <t>Talarisha Foster</t>
        </is>
      </nc>
      <ndxf>
        <alignment horizontal="center" vertical="top" wrapText="1" readingOrder="0"/>
      </ndxf>
    </rcc>
  </rrc>
  <rrc rId="975" sId="1" ref="A994:XFD994" action="deleteRow">
    <rfmt sheetId="1" xfDxf="1" sqref="A994:XFD994" start="0" length="0">
      <dxf>
        <font>
          <sz val="10"/>
        </font>
      </dxf>
    </rfmt>
    <rcc rId="0" sId="1" dxf="1">
      <nc r="A994" t="inlineStr">
        <is>
          <t>HPAP</t>
        </is>
      </nc>
      <ndxf>
        <alignment horizontal="center" vertical="top" readingOrder="0"/>
      </ndxf>
    </rcc>
    <rcc rId="0" sId="1" dxf="1" numFmtId="30">
      <nc r="B994">
        <v>468</v>
      </nc>
      <ndxf>
        <numFmt numFmtId="30" formatCode="@"/>
      </ndxf>
    </rcc>
    <rcc rId="0" sId="1" dxf="1">
      <nc r="C994" t="inlineStr">
        <is>
          <t>Arnett Blvd</t>
        </is>
      </nc>
      <ndxf>
        <numFmt numFmtId="30" formatCode="@"/>
        <alignment horizontal="left" vertical="top" readingOrder="0"/>
      </ndxf>
    </rcc>
    <rcc rId="0" sId="1" dxf="1">
      <nc r="D994">
        <f>B994&amp;" "&amp;C994</f>
      </nc>
      <ndxf>
        <numFmt numFmtId="30" formatCode="@"/>
        <alignment horizontal="left" vertical="top" readingOrder="0"/>
      </ndxf>
    </rcc>
    <rcc rId="0" sId="1" dxf="1">
      <nc r="E994" t="inlineStr">
        <is>
          <t>HPAP</t>
        </is>
      </nc>
      <ndxf>
        <alignment horizontal="center" vertical="top" readingOrder="0"/>
      </ndxf>
    </rcc>
    <rcc rId="0" sId="1" dxf="1" numFmtId="34">
      <nc r="F994">
        <v>3000</v>
      </nc>
      <ndxf>
        <numFmt numFmtId="34" formatCode="_(&quot;$&quot;* #,##0.00_);_(&quot;$&quot;* \(#,##0.00\);_(&quot;$&quot;* &quot;-&quot;??_);_(@_)"/>
      </ndxf>
    </rcc>
    <rcc rId="0" sId="1" dxf="1">
      <nc r="G994" t="inlineStr">
        <is>
          <t>dead deal</t>
        </is>
      </nc>
      <ndxf>
        <alignment horizontal="center" vertical="top" readingOrder="0"/>
      </ndxf>
    </rcc>
    <rcc rId="0" sId="1" dxf="1">
      <nc r="H994" t="inlineStr">
        <is>
          <t>Shayla Riley</t>
        </is>
      </nc>
      <ndxf>
        <alignment horizontal="center" vertical="top" wrapText="1" readingOrder="0"/>
      </ndxf>
    </rcc>
  </rrc>
  <rrc rId="976" sId="1" ref="A990:XFD990" action="deleteRow">
    <rfmt sheetId="1" xfDxf="1" sqref="A990:XFD990" start="0" length="0">
      <dxf>
        <font>
          <sz val="10"/>
        </font>
      </dxf>
    </rfmt>
    <rcc rId="0" sId="1" dxf="1">
      <nc r="A990" t="inlineStr">
        <is>
          <t>HPAP</t>
        </is>
      </nc>
      <ndxf>
        <alignment horizontal="center" vertical="top" readingOrder="0"/>
      </ndxf>
    </rcc>
    <rcc rId="0" sId="1" dxf="1" numFmtId="30">
      <nc r="B990">
        <v>466</v>
      </nc>
      <ndxf>
        <numFmt numFmtId="30" formatCode="@"/>
      </ndxf>
    </rcc>
    <rcc rId="0" sId="1" dxf="1">
      <nc r="C990" t="inlineStr">
        <is>
          <t>Remington</t>
        </is>
      </nc>
      <ndxf>
        <numFmt numFmtId="30" formatCode="@"/>
        <alignment horizontal="left" vertical="top" readingOrder="0"/>
      </ndxf>
    </rcc>
    <rcc rId="0" sId="1" dxf="1">
      <nc r="D990">
        <f>B990&amp;" "&amp;C990</f>
      </nc>
      <ndxf>
        <numFmt numFmtId="30" formatCode="@"/>
        <alignment horizontal="left" vertical="top" readingOrder="0"/>
      </ndxf>
    </rcc>
    <rcc rId="0" sId="1" dxf="1">
      <nc r="E990" t="inlineStr">
        <is>
          <t>HPAP</t>
        </is>
      </nc>
      <ndxf>
        <alignment horizontal="center" vertical="top" readingOrder="0"/>
      </ndxf>
    </rcc>
    <rfmt sheetId="1" sqref="F990" start="0" length="0">
      <dxf>
        <numFmt numFmtId="34" formatCode="_(&quot;$&quot;* #,##0.00_);_(&quot;$&quot;* \(#,##0.00\);_(&quot;$&quot;* &quot;-&quot;??_);_(@_)"/>
      </dxf>
    </rfmt>
    <rcc rId="0" sId="1" dxf="1">
      <nc r="G990" t="inlineStr">
        <is>
          <t>dead deal</t>
        </is>
      </nc>
      <ndxf>
        <alignment horizontal="center" vertical="top" readingOrder="0"/>
      </ndxf>
    </rcc>
    <rcc rId="0" sId="1" dxf="1">
      <nc r="H990" t="inlineStr">
        <is>
          <t>Juan Diaz-Bermudez</t>
        </is>
      </nc>
      <ndxf>
        <alignment horizontal="center" vertical="top" wrapText="1" readingOrder="0"/>
      </ndxf>
    </rcc>
  </rrc>
  <rrc rId="977" sId="1" ref="A987:XFD987" action="deleteRow">
    <rfmt sheetId="1" xfDxf="1" sqref="A987:XFD987" start="0" length="0">
      <dxf>
        <font>
          <sz val="10"/>
        </font>
      </dxf>
    </rfmt>
    <rcc rId="0" sId="1" dxf="1">
      <nc r="A987" t="inlineStr">
        <is>
          <t>EAHI</t>
        </is>
      </nc>
      <ndxf>
        <alignment horizontal="center" vertical="top" readingOrder="0"/>
      </ndxf>
    </rcc>
    <rcc rId="0" sId="1" dxf="1" numFmtId="30">
      <nc r="B987">
        <v>67</v>
      </nc>
      <ndxf>
        <numFmt numFmtId="30" formatCode="@"/>
      </ndxf>
    </rcc>
    <rcc rId="0" sId="1" dxf="1">
      <nc r="C987" t="inlineStr">
        <is>
          <t>Hillendale</t>
        </is>
      </nc>
      <ndxf>
        <numFmt numFmtId="30" formatCode="@"/>
        <alignment horizontal="left" vertical="top" readingOrder="0"/>
      </ndxf>
    </rcc>
    <rcc rId="0" sId="1" dxf="1">
      <nc r="D987">
        <f>B987&amp;" "&amp;C987</f>
      </nc>
      <ndxf>
        <numFmt numFmtId="30" formatCode="@"/>
        <alignment horizontal="left" vertical="top" readingOrder="0"/>
      </ndxf>
    </rcc>
    <rcc rId="0" sId="1" dxf="1">
      <nc r="E987" t="inlineStr">
        <is>
          <t>UofR</t>
        </is>
      </nc>
      <ndxf>
        <alignment horizontal="center" vertical="top" readingOrder="0"/>
      </ndxf>
    </rcc>
    <rcc rId="0" sId="1" dxf="1" numFmtId="34">
      <nc r="F987">
        <v>3000</v>
      </nc>
      <ndxf>
        <numFmt numFmtId="34" formatCode="_(&quot;$&quot;* #,##0.00_);_(&quot;$&quot;* \(#,##0.00\);_(&quot;$&quot;* &quot;-&quot;??_);_(@_)"/>
      </ndxf>
    </rcc>
    <rcc rId="0" sId="1" dxf="1">
      <nc r="G987" t="inlineStr">
        <is>
          <t>dead deal</t>
        </is>
      </nc>
      <ndxf>
        <alignment horizontal="center" vertical="top" readingOrder="0"/>
      </ndxf>
    </rcc>
    <rcc rId="0" sId="1" dxf="1">
      <nc r="H987" t="inlineStr">
        <is>
          <t>Audrey Pierce</t>
        </is>
      </nc>
      <ndxf>
        <alignment horizontal="center" vertical="top" wrapText="1" readingOrder="0"/>
      </ndxf>
    </rcc>
  </rrc>
  <rrc rId="978" sId="1" ref="A969:XFD969" action="deleteRow">
    <rfmt sheetId="1" xfDxf="1" sqref="A969:XFD969" start="0" length="0">
      <dxf>
        <font>
          <sz val="10"/>
        </font>
      </dxf>
    </rfmt>
    <rcc rId="0" sId="1" dxf="1">
      <nc r="A969" t="inlineStr">
        <is>
          <t>HPAP</t>
        </is>
      </nc>
      <ndxf>
        <alignment horizontal="center" vertical="top" readingOrder="0"/>
      </ndxf>
    </rcc>
    <rcc rId="0" sId="1" dxf="1">
      <nc r="B969" t="inlineStr">
        <is>
          <t>343-345</t>
        </is>
      </nc>
      <ndxf>
        <numFmt numFmtId="30" formatCode="@"/>
      </ndxf>
    </rcc>
    <rcc rId="0" sId="1" dxf="1">
      <nc r="C969" t="inlineStr">
        <is>
          <t>Lakeview park</t>
        </is>
      </nc>
      <ndxf>
        <numFmt numFmtId="30" formatCode="@"/>
        <alignment horizontal="left" vertical="top" readingOrder="0"/>
      </ndxf>
    </rcc>
    <rcc rId="0" sId="1" dxf="1">
      <nc r="D969">
        <f>B969&amp;" "&amp;C969</f>
      </nc>
      <ndxf>
        <numFmt numFmtId="30" formatCode="@"/>
        <alignment horizontal="left" vertical="top" readingOrder="0"/>
      </ndxf>
    </rcc>
    <rcc rId="0" sId="1" dxf="1">
      <nc r="E969" t="inlineStr">
        <is>
          <t>HPAP</t>
        </is>
      </nc>
      <ndxf>
        <alignment horizontal="center" vertical="top" readingOrder="0"/>
      </ndxf>
    </rcc>
    <rfmt sheetId="1" sqref="F969" start="0" length="0">
      <dxf>
        <numFmt numFmtId="34" formatCode="_(&quot;$&quot;* #,##0.00_);_(&quot;$&quot;* \(#,##0.00\);_(&quot;$&quot;* &quot;-&quot;??_);_(@_)"/>
      </dxf>
    </rfmt>
    <rcc rId="0" sId="1">
      <nc r="G969" t="inlineStr">
        <is>
          <t>DEAD DEAL</t>
        </is>
      </nc>
    </rcc>
    <rcc rId="0" sId="1" dxf="1">
      <nc r="H969" t="inlineStr">
        <is>
          <t>Christopher Tuttobene</t>
        </is>
      </nc>
      <ndxf>
        <alignment horizontal="center" vertical="top" wrapText="1" readingOrder="0"/>
      </ndxf>
    </rcc>
  </rrc>
  <rrc rId="979" sId="1" ref="A958:XFD958" action="deleteRow">
    <rfmt sheetId="1" xfDxf="1" sqref="A958:XFD958" start="0" length="0">
      <dxf>
        <font>
          <sz val="10"/>
        </font>
      </dxf>
    </rfmt>
    <rcc rId="0" sId="1" dxf="1">
      <nc r="A958" t="inlineStr">
        <is>
          <t>HPAP</t>
        </is>
      </nc>
      <ndxf>
        <alignment horizontal="center" vertical="top" readingOrder="0"/>
      </ndxf>
    </rcc>
    <rcc rId="0" sId="1" dxf="1" numFmtId="30">
      <nc r="B958">
        <v>450</v>
      </nc>
      <ndxf>
        <numFmt numFmtId="30" formatCode="@"/>
      </ndxf>
    </rcc>
    <rcc rId="0" sId="1" dxf="1">
      <nc r="C958" t="inlineStr">
        <is>
          <t>Magee Av</t>
        </is>
      </nc>
      <ndxf>
        <numFmt numFmtId="30" formatCode="@"/>
        <alignment horizontal="left" vertical="top" readingOrder="0"/>
      </ndxf>
    </rcc>
    <rcc rId="0" sId="1" dxf="1">
      <nc r="D958">
        <f>B958&amp;" "&amp;C958</f>
      </nc>
      <ndxf>
        <numFmt numFmtId="30" formatCode="@"/>
        <alignment horizontal="left" vertical="top" readingOrder="0"/>
      </ndxf>
    </rcc>
    <rcc rId="0" sId="1" dxf="1">
      <nc r="E958" t="inlineStr">
        <is>
          <t>HPAP</t>
        </is>
      </nc>
      <ndxf>
        <alignment horizontal="center" vertical="top" readingOrder="0"/>
      </ndxf>
    </rcc>
    <rcc rId="0" sId="1" dxf="1" numFmtId="34">
      <nc r="F958">
        <v>3000</v>
      </nc>
      <ndxf>
        <numFmt numFmtId="34" formatCode="_(&quot;$&quot;* #,##0.00_);_(&quot;$&quot;* \(#,##0.00\);_(&quot;$&quot;* &quot;-&quot;??_);_(@_)"/>
      </ndxf>
    </rcc>
    <rcc rId="0" sId="1" dxf="1">
      <nc r="G958" t="inlineStr">
        <is>
          <t>Dead Deal</t>
        </is>
      </nc>
      <ndxf>
        <alignment horizontal="center" vertical="top" readingOrder="0"/>
      </ndxf>
    </rcc>
    <rcc rId="0" sId="1" dxf="1">
      <nc r="H958" t="inlineStr">
        <is>
          <t>Delores Butler</t>
        </is>
      </nc>
      <ndxf>
        <alignment horizontal="center" vertical="top" wrapText="1" readingOrder="0"/>
      </ndxf>
    </rcc>
  </rrc>
  <rrc rId="980" sId="1" ref="A951:XFD951" action="deleteRow">
    <rfmt sheetId="1" xfDxf="1" sqref="A951:XFD951" start="0" length="0">
      <dxf>
        <font>
          <sz val="10"/>
        </font>
      </dxf>
    </rfmt>
    <rcc rId="0" sId="1" dxf="1">
      <nc r="A951" t="inlineStr">
        <is>
          <t>HPAP</t>
        </is>
      </nc>
      <ndxf>
        <alignment horizontal="center" vertical="top" readingOrder="0"/>
      </ndxf>
    </rcc>
    <rcc rId="0" sId="1" dxf="1" numFmtId="30">
      <nc r="B951">
        <v>133</v>
      </nc>
      <ndxf>
        <numFmt numFmtId="30" formatCode="@"/>
      </ndxf>
    </rcc>
    <rcc rId="0" sId="1" dxf="1">
      <nc r="C951" t="inlineStr">
        <is>
          <t>Warwick</t>
        </is>
      </nc>
      <ndxf>
        <numFmt numFmtId="30" formatCode="@"/>
        <alignment horizontal="left" vertical="top" readingOrder="0"/>
      </ndxf>
    </rcc>
    <rcc rId="0" sId="1" dxf="1">
      <nc r="D951">
        <f>B951&amp;" "&amp;C951</f>
      </nc>
      <ndxf>
        <numFmt numFmtId="30" formatCode="@"/>
        <alignment horizontal="left" vertical="top" readingOrder="0"/>
      </ndxf>
    </rcc>
    <rcc rId="0" sId="1" dxf="1">
      <nc r="E951" t="inlineStr">
        <is>
          <t>HPAP</t>
        </is>
      </nc>
      <ndxf>
        <alignment horizontal="center" vertical="top" readingOrder="0"/>
      </ndxf>
    </rcc>
    <rfmt sheetId="1" sqref="F951" start="0" length="0">
      <dxf>
        <numFmt numFmtId="34" formatCode="_(&quot;$&quot;* #,##0.00_);_(&quot;$&quot;* \(#,##0.00\);_(&quot;$&quot;* &quot;-&quot;??_);_(@_)"/>
      </dxf>
    </rfmt>
    <rcc rId="0" sId="1" dxf="1">
      <nc r="G951" t="inlineStr">
        <is>
          <t>dead deal</t>
        </is>
      </nc>
      <ndxf>
        <alignment horizontal="center" vertical="top" readingOrder="0"/>
      </ndxf>
    </rcc>
    <rcc rId="0" sId="1" dxf="1">
      <nc r="H951" t="inlineStr">
        <is>
          <t>Noretha Martin</t>
        </is>
      </nc>
      <ndxf>
        <alignment horizontal="center" vertical="top" wrapText="1" readingOrder="0"/>
      </ndxf>
    </rcc>
  </rrc>
  <rrc rId="981" sId="1" ref="A927:XFD927" action="deleteRow">
    <rfmt sheetId="1" xfDxf="1" sqref="A927:XFD927" start="0" length="0">
      <dxf>
        <font>
          <sz val="10"/>
        </font>
      </dxf>
    </rfmt>
    <rcc rId="0" sId="1" dxf="1">
      <nc r="A927" t="inlineStr">
        <is>
          <t>HPAP</t>
        </is>
      </nc>
      <ndxf>
        <alignment horizontal="center" vertical="top" readingOrder="0"/>
      </ndxf>
    </rcc>
    <rcc rId="0" sId="1" dxf="1" numFmtId="30">
      <nc r="B927">
        <v>4</v>
      </nc>
      <ndxf>
        <numFmt numFmtId="30" formatCode="@"/>
        <alignment horizontal="center" vertical="top" readingOrder="0"/>
      </ndxf>
    </rcc>
    <rcc rId="0" sId="1" dxf="1">
      <nc r="C927" t="inlineStr">
        <is>
          <t>Bradburn St</t>
        </is>
      </nc>
      <ndxf>
        <numFmt numFmtId="30" formatCode="@"/>
      </ndxf>
    </rcc>
    <rcc rId="0" sId="1" dxf="1">
      <nc r="D927">
        <f>B927&amp;" "&amp;C927</f>
      </nc>
      <ndxf>
        <numFmt numFmtId="30" formatCode="@"/>
        <alignment horizontal="left" vertical="top" readingOrder="0"/>
      </ndxf>
    </rcc>
    <rcc rId="0" sId="1" dxf="1">
      <nc r="E927" t="inlineStr">
        <is>
          <t>HPAP</t>
        </is>
      </nc>
      <ndxf>
        <numFmt numFmtId="19" formatCode="m/d/yyyy"/>
        <alignment horizontal="center" vertical="top" readingOrder="0"/>
      </ndxf>
    </rcc>
    <rcc rId="0" sId="1" dxf="1" numFmtId="34">
      <nc r="F927">
        <v>3000</v>
      </nc>
      <ndxf>
        <numFmt numFmtId="34" formatCode="_(&quot;$&quot;* #,##0.00_);_(&quot;$&quot;* \(#,##0.00\);_(&quot;$&quot;* &quot;-&quot;??_);_(@_)"/>
      </ndxf>
    </rcc>
    <rcc rId="0" sId="1">
      <nc r="G927" t="inlineStr">
        <is>
          <t>not using</t>
        </is>
      </nc>
    </rcc>
    <rcc rId="0" sId="1" dxf="1">
      <nc r="H927" t="inlineStr">
        <is>
          <t>Michelle Covington</t>
        </is>
      </nc>
      <ndxf>
        <alignment horizontal="center" vertical="top" wrapText="1" readingOrder="0"/>
      </ndxf>
    </rcc>
  </rrc>
  <rrc rId="982" sId="1" ref="A915:XFD915" action="deleteRow">
    <rfmt sheetId="1" xfDxf="1" sqref="A915:XFD915" start="0" length="0">
      <dxf>
        <font>
          <sz val="10"/>
        </font>
      </dxf>
    </rfmt>
    <rcc rId="0" sId="1" dxf="1">
      <nc r="A915" t="inlineStr">
        <is>
          <t>HPAP</t>
        </is>
      </nc>
      <ndxf>
        <alignment horizontal="center" vertical="top" readingOrder="0"/>
      </ndxf>
    </rcc>
    <rcc rId="0" sId="1" dxf="1" numFmtId="30">
      <nc r="B915">
        <v>488</v>
      </nc>
      <ndxf>
        <numFmt numFmtId="30" formatCode="@"/>
        <alignment horizontal="center" vertical="top" readingOrder="0"/>
      </ndxf>
    </rcc>
    <rcc rId="0" sId="1" dxf="1">
      <nc r="C915" t="inlineStr">
        <is>
          <t>Fernwood</t>
        </is>
      </nc>
      <ndxf>
        <numFmt numFmtId="30" formatCode="@"/>
        <alignment horizontal="left" vertical="top" readingOrder="0"/>
      </ndxf>
    </rcc>
    <rcc rId="0" sId="1" dxf="1">
      <nc r="D915">
        <f>B915&amp;" "&amp;C915</f>
      </nc>
      <ndxf>
        <numFmt numFmtId="30" formatCode="@"/>
        <alignment horizontal="left" vertical="top" readingOrder="0"/>
      </ndxf>
    </rcc>
    <rcc rId="0" sId="1" dxf="1">
      <nc r="E915" t="inlineStr">
        <is>
          <t>HPAP</t>
        </is>
      </nc>
      <ndxf>
        <alignment horizontal="center" vertical="top" readingOrder="0"/>
      </ndxf>
    </rcc>
    <rfmt sheetId="1" sqref="F915" start="0" length="0">
      <dxf>
        <numFmt numFmtId="34" formatCode="_(&quot;$&quot;* #,##0.00_);_(&quot;$&quot;* \(#,##0.00\);_(&quot;$&quot;* &quot;-&quot;??_);_(@_)"/>
      </dxf>
    </rfmt>
    <rcc rId="0" sId="1" dxf="1">
      <nc r="G915" t="inlineStr">
        <is>
          <t>DEAD DEAL</t>
        </is>
      </nc>
      <ndxf>
        <alignment horizontal="center" vertical="top" readingOrder="0"/>
      </ndxf>
    </rcc>
    <rcc rId="0" sId="1" dxf="1">
      <nc r="H915" t="inlineStr">
        <is>
          <t>Neisha Rivera</t>
        </is>
      </nc>
      <ndxf>
        <alignment horizontal="center" vertical="top" wrapText="1" readingOrder="0"/>
      </ndxf>
    </rcc>
  </rrc>
  <rrc rId="983" sId="1" ref="A911:XFD911" action="deleteRow">
    <rfmt sheetId="1" xfDxf="1" sqref="A911:XFD911" start="0" length="0">
      <dxf>
        <font>
          <sz val="10"/>
        </font>
      </dxf>
    </rfmt>
    <rcc rId="0" sId="1" dxf="1">
      <nc r="A911" t="inlineStr">
        <is>
          <t>HPAP</t>
        </is>
      </nc>
      <ndxf>
        <alignment horizontal="center" vertical="top" readingOrder="0"/>
      </ndxf>
    </rcc>
    <rcc rId="0" sId="1" dxf="1" numFmtId="30">
      <nc r="B911">
        <v>592</v>
      </nc>
      <ndxf>
        <numFmt numFmtId="30" formatCode="@"/>
        <alignment horizontal="center" vertical="top" readingOrder="0"/>
      </ndxf>
    </rcc>
    <rcc rId="0" sId="1" dxf="1">
      <nc r="C911" t="inlineStr">
        <is>
          <t>Birr St</t>
        </is>
      </nc>
      <ndxf>
        <numFmt numFmtId="30" formatCode="@"/>
        <alignment horizontal="left" vertical="top" readingOrder="0"/>
      </ndxf>
    </rcc>
    <rcc rId="0" sId="1" dxf="1">
      <nc r="D911">
        <f>B911&amp;" "&amp;C911</f>
      </nc>
      <ndxf>
        <numFmt numFmtId="30" formatCode="@"/>
        <alignment horizontal="left" vertical="top" readingOrder="0"/>
      </ndxf>
    </rcc>
    <rcc rId="0" sId="1" dxf="1">
      <nc r="E911" t="inlineStr">
        <is>
          <t>HPAP</t>
        </is>
      </nc>
      <ndxf>
        <alignment horizontal="center" vertical="top" readingOrder="0"/>
      </ndxf>
    </rcc>
    <rfmt sheetId="1" sqref="F911" start="0" length="0">
      <dxf>
        <numFmt numFmtId="34" formatCode="_(&quot;$&quot;* #,##0.00_);_(&quot;$&quot;* \(#,##0.00\);_(&quot;$&quot;* &quot;-&quot;??_);_(@_)"/>
      </dxf>
    </rfmt>
    <rcc rId="0" sId="1" dxf="1">
      <nc r="G911" t="inlineStr">
        <is>
          <t>DEAD DEAL</t>
        </is>
      </nc>
      <ndxf>
        <alignment horizontal="center" vertical="top" readingOrder="0"/>
      </ndxf>
    </rcc>
    <rcc rId="0" sId="1" dxf="1">
      <nc r="H911" t="inlineStr">
        <is>
          <t>Manuel Quinones</t>
        </is>
      </nc>
      <ndxf>
        <alignment horizontal="center" vertical="top" wrapText="1" readingOrder="0"/>
      </ndxf>
    </rcc>
  </rrc>
  <rrc rId="984" sId="1" ref="A885:XFD885" action="deleteRow">
    <rfmt sheetId="1" xfDxf="1" sqref="A885:XFD885" start="0" length="0">
      <dxf>
        <font>
          <sz val="10"/>
        </font>
      </dxf>
    </rfmt>
    <rcc rId="0" sId="1" dxf="1">
      <nc r="A885" t="inlineStr">
        <is>
          <t>HPAP</t>
        </is>
      </nc>
      <ndxf>
        <alignment horizontal="center" vertical="top" readingOrder="0"/>
      </ndxf>
    </rcc>
    <rcc rId="0" sId="1" dxf="1">
      <nc r="B885" t="inlineStr">
        <is>
          <t>314-316</t>
        </is>
      </nc>
      <ndxf>
        <numFmt numFmtId="30" formatCode="@"/>
        <alignment horizontal="center" vertical="top" readingOrder="0"/>
      </ndxf>
    </rcc>
    <rcc rId="0" sId="1" dxf="1">
      <nc r="C885" t="inlineStr">
        <is>
          <t>Ridgeway Av</t>
        </is>
      </nc>
      <ndxf>
        <numFmt numFmtId="30" formatCode="@"/>
        <alignment horizontal="left" vertical="top" readingOrder="0"/>
      </ndxf>
    </rcc>
    <rcc rId="0" sId="1" dxf="1">
      <nc r="D885">
        <f>B885&amp;" "&amp;C885</f>
      </nc>
      <ndxf>
        <numFmt numFmtId="30" formatCode="@"/>
        <alignment horizontal="left" vertical="top" readingOrder="0"/>
      </ndxf>
    </rcc>
    <rcc rId="0" sId="1" dxf="1">
      <nc r="E885" t="inlineStr">
        <is>
          <t>HPAP</t>
        </is>
      </nc>
      <ndxf>
        <alignment horizontal="center" vertical="top" readingOrder="0"/>
      </ndxf>
    </rcc>
    <rfmt sheetId="1" sqref="F885" start="0" length="0">
      <dxf>
        <numFmt numFmtId="34" formatCode="_(&quot;$&quot;* #,##0.00_);_(&quot;$&quot;* \(#,##0.00\);_(&quot;$&quot;* &quot;-&quot;??_);_(@_)"/>
        <alignment horizontal="left" vertical="top" readingOrder="0"/>
      </dxf>
    </rfmt>
    <rcc rId="0" sId="1" dxf="1">
      <nc r="G885" t="inlineStr">
        <is>
          <t>DEAD DEAL</t>
        </is>
      </nc>
      <ndxf>
        <alignment horizontal="center" vertical="top" readingOrder="0"/>
      </ndxf>
    </rcc>
    <rcc rId="0" sId="1" dxf="1">
      <nc r="H885" t="inlineStr">
        <is>
          <t>Ottra Johnson</t>
        </is>
      </nc>
      <ndxf>
        <alignment horizontal="center" vertical="top" wrapText="1" readingOrder="0"/>
      </ndxf>
    </rcc>
  </rrc>
  <rrc rId="985" sId="1" ref="A880:XFD880" action="deleteRow">
    <rfmt sheetId="1" xfDxf="1" sqref="A880:XFD880" start="0" length="0">
      <dxf>
        <font>
          <sz val="10"/>
        </font>
      </dxf>
    </rfmt>
    <rcc rId="0" sId="1" dxf="1">
      <nc r="A880" t="inlineStr">
        <is>
          <t>HPAP</t>
        </is>
      </nc>
      <ndxf>
        <alignment horizontal="center" vertical="top" readingOrder="0"/>
      </ndxf>
    </rcc>
    <rcc rId="0" sId="1" dxf="1" numFmtId="30">
      <nc r="B880">
        <v>222</v>
      </nc>
      <ndxf>
        <numFmt numFmtId="30" formatCode="@"/>
        <alignment horizontal="center" vertical="top" readingOrder="0"/>
      </ndxf>
    </rcc>
    <rcc rId="0" sId="1" dxf="1">
      <nc r="C880" t="inlineStr">
        <is>
          <t>Collingwood Dr</t>
        </is>
      </nc>
      <ndxf>
        <numFmt numFmtId="30" formatCode="@"/>
        <alignment horizontal="left" vertical="top" readingOrder="0"/>
      </ndxf>
    </rcc>
    <rcc rId="0" sId="1" dxf="1">
      <nc r="D880">
        <f>B880&amp;" "&amp;C880</f>
      </nc>
      <ndxf>
        <numFmt numFmtId="30" formatCode="@"/>
        <alignment horizontal="left" vertical="top" readingOrder="0"/>
      </ndxf>
    </rcc>
    <rcc rId="0" sId="1" dxf="1">
      <nc r="E880" t="inlineStr">
        <is>
          <t>HPAP</t>
        </is>
      </nc>
      <ndxf>
        <alignment horizontal="center" vertical="top" readingOrder="0"/>
      </ndxf>
    </rcc>
    <rfmt sheetId="1" sqref="F880" start="0" length="0">
      <dxf>
        <numFmt numFmtId="34" formatCode="_(&quot;$&quot;* #,##0.00_);_(&quot;$&quot;* \(#,##0.00\);_(&quot;$&quot;* &quot;-&quot;??_);_(@_)"/>
      </dxf>
    </rfmt>
    <rcc rId="0" sId="1" dxf="1">
      <nc r="G880" t="inlineStr">
        <is>
          <t>Deceased</t>
        </is>
      </nc>
      <ndxf>
        <alignment horizontal="center" vertical="top" readingOrder="0"/>
      </ndxf>
    </rcc>
    <rcc rId="0" sId="1" dxf="1">
      <nc r="H880" t="inlineStr">
        <is>
          <t>Deborah McDonald</t>
        </is>
      </nc>
      <ndxf>
        <alignment horizontal="center" vertical="top" wrapText="1" readingOrder="0"/>
      </ndxf>
    </rcc>
  </rrc>
  <rrc rId="986" sId="1" ref="A877:XFD877" action="deleteRow">
    <rfmt sheetId="1" xfDxf="1" sqref="A877:XFD877" start="0" length="0">
      <dxf>
        <font>
          <sz val="10"/>
        </font>
      </dxf>
    </rfmt>
    <rcc rId="0" sId="1" dxf="1">
      <nc r="A877" t="inlineStr">
        <is>
          <t>HPAP</t>
        </is>
      </nc>
      <ndxf>
        <alignment horizontal="center" vertical="top" readingOrder="0"/>
      </ndxf>
    </rcc>
    <rcc rId="0" sId="1" dxf="1" numFmtId="30">
      <nc r="B877">
        <v>643</v>
      </nc>
      <ndxf>
        <numFmt numFmtId="30" formatCode="@"/>
        <alignment horizontal="center" vertical="top" readingOrder="0"/>
      </ndxf>
    </rcc>
    <rcc rId="0" sId="1" dxf="1">
      <nc r="C877" t="inlineStr">
        <is>
          <t>Post</t>
        </is>
      </nc>
      <ndxf>
        <numFmt numFmtId="30" formatCode="@"/>
        <alignment horizontal="left" vertical="top" readingOrder="0"/>
      </ndxf>
    </rcc>
    <rcc rId="0" sId="1" dxf="1">
      <nc r="D877">
        <f>B877&amp;" "&amp;C877</f>
      </nc>
      <ndxf>
        <numFmt numFmtId="30" formatCode="@"/>
        <alignment horizontal="left" vertical="top" readingOrder="0"/>
      </ndxf>
    </rcc>
    <rcc rId="0" sId="1" dxf="1">
      <nc r="E877" t="inlineStr">
        <is>
          <t>HPAP</t>
        </is>
      </nc>
      <ndxf>
        <alignment horizontal="center" vertical="top" readingOrder="0"/>
      </ndxf>
    </rcc>
    <rfmt sheetId="1" sqref="F877" start="0" length="0">
      <dxf>
        <numFmt numFmtId="34" formatCode="_(&quot;$&quot;* #,##0.00_);_(&quot;$&quot;* \(#,##0.00\);_(&quot;$&quot;* &quot;-&quot;??_);_(@_)"/>
      </dxf>
    </rfmt>
    <rcc rId="0" sId="1" dxf="1">
      <nc r="G877" t="inlineStr">
        <is>
          <t>DEAD DEAL</t>
        </is>
      </nc>
      <ndxf>
        <alignment horizontal="center" vertical="top" readingOrder="0"/>
      </ndxf>
    </rcc>
    <rcc rId="0" sId="1" dxf="1">
      <nc r="H877" t="inlineStr">
        <is>
          <t>Richard Sweet</t>
        </is>
      </nc>
      <ndxf>
        <alignment horizontal="center" vertical="top" wrapText="1" readingOrder="0"/>
      </ndxf>
    </rcc>
  </rrc>
  <rrc rId="987" sId="1" ref="A863:XFD863" action="deleteRow">
    <rfmt sheetId="1" xfDxf="1" sqref="A863:XFD863" start="0" length="0">
      <dxf>
        <font>
          <sz val="10"/>
        </font>
      </dxf>
    </rfmt>
    <rcc rId="0" sId="1" dxf="1">
      <nc r="A863" t="inlineStr">
        <is>
          <t>EAHI</t>
        </is>
      </nc>
      <ndxf>
        <alignment horizontal="center" vertical="top" readingOrder="0"/>
      </ndxf>
    </rcc>
    <rcc rId="0" sId="1" dxf="1" numFmtId="30">
      <nc r="B863">
        <v>55</v>
      </nc>
      <ndxf>
        <numFmt numFmtId="30" formatCode="@"/>
        <alignment horizontal="center" vertical="top" readingOrder="0"/>
      </ndxf>
    </rcc>
    <rcc rId="0" sId="1" dxf="1">
      <nc r="C863" t="inlineStr">
        <is>
          <t>Winbourne Rd</t>
        </is>
      </nc>
      <ndxf>
        <numFmt numFmtId="30" formatCode="@"/>
        <alignment horizontal="left" vertical="top" readingOrder="0"/>
      </ndxf>
    </rcc>
    <rcc rId="0" sId="1" dxf="1">
      <nc r="D863">
        <f>B863&amp;" "&amp;C863</f>
      </nc>
      <ndxf>
        <numFmt numFmtId="30" formatCode="@"/>
        <alignment horizontal="left" vertical="top" readingOrder="0"/>
      </ndxf>
    </rcc>
    <rcc rId="0" sId="1" dxf="1">
      <nc r="E863" t="inlineStr">
        <is>
          <t>UofR</t>
        </is>
      </nc>
      <ndxf>
        <alignment horizontal="center" vertical="top" readingOrder="0"/>
      </ndxf>
    </rcc>
    <rfmt sheetId="1" sqref="F863" start="0" length="0">
      <dxf>
        <numFmt numFmtId="34" formatCode="_(&quot;$&quot;* #,##0.00_);_(&quot;$&quot;* \(#,##0.00\);_(&quot;$&quot;* &quot;-&quot;??_);_(@_)"/>
        <alignment horizontal="left" vertical="top" readingOrder="0"/>
      </dxf>
    </rfmt>
    <rcc rId="0" sId="1">
      <nc r="G863" t="inlineStr">
        <is>
          <t>DEAD DEAL</t>
        </is>
      </nc>
    </rcc>
    <rcc rId="0" sId="1" dxf="1">
      <nc r="H863" t="inlineStr">
        <is>
          <t>Nishat Kahn</t>
        </is>
      </nc>
      <ndxf>
        <alignment horizontal="center" vertical="top" wrapText="1" readingOrder="0"/>
      </ndxf>
    </rcc>
  </rrc>
  <rrc rId="988" sId="1" ref="A844:XFD844" action="deleteRow">
    <rfmt sheetId="1" xfDxf="1" sqref="A844:XFD844" start="0" length="0">
      <dxf>
        <font>
          <sz val="10"/>
        </font>
      </dxf>
    </rfmt>
    <rcc rId="0" sId="1" dxf="1">
      <nc r="A844" t="inlineStr">
        <is>
          <t>HPAP</t>
        </is>
      </nc>
      <ndxf>
        <alignment horizontal="center" vertical="top" readingOrder="0"/>
      </ndxf>
    </rcc>
    <rcc rId="0" sId="1" dxf="1">
      <nc r="B844">
        <v>282</v>
      </nc>
      <ndxf>
        <alignment horizontal="center" vertical="top" readingOrder="0"/>
      </ndxf>
    </rcc>
    <rcc rId="0" sId="1" dxf="1">
      <nc r="C844" t="inlineStr">
        <is>
          <t>Roxborough Rd</t>
        </is>
      </nc>
      <ndxf>
        <alignment horizontal="left" vertical="top" readingOrder="0"/>
      </ndxf>
    </rcc>
    <rcc rId="0" sId="1" dxf="1">
      <nc r="D844">
        <f>B844&amp;" "&amp;C844</f>
      </nc>
      <ndxf>
        <alignment horizontal="left" vertical="top" readingOrder="0"/>
      </ndxf>
    </rcc>
    <rcc rId="0" sId="1" dxf="1">
      <nc r="E844" t="inlineStr">
        <is>
          <t>HPAP</t>
        </is>
      </nc>
      <ndxf>
        <alignment horizontal="center" vertical="top" readingOrder="0"/>
      </ndxf>
    </rcc>
    <rfmt sheetId="1" sqref="F844" start="0" length="0">
      <dxf>
        <numFmt numFmtId="34" formatCode="_(&quot;$&quot;* #,##0.00_);_(&quot;$&quot;* \(#,##0.00\);_(&quot;$&quot;* &quot;-&quot;??_);_(@_)"/>
      </dxf>
    </rfmt>
    <rcc rId="0" sId="1" dxf="1">
      <nc r="G844" t="inlineStr">
        <is>
          <t>DEAD DEAL</t>
        </is>
      </nc>
      <ndxf>
        <alignment horizontal="center" vertical="top" readingOrder="0"/>
      </ndxf>
    </rcc>
    <rcc rId="0" sId="1" dxf="1">
      <nc r="H844" t="inlineStr">
        <is>
          <t>Ottra Johnson</t>
        </is>
      </nc>
      <ndxf>
        <alignment horizontal="center" vertical="top" wrapText="1" readingOrder="0"/>
      </ndxf>
    </rcc>
  </rrc>
  <rrc rId="989" sId="1" ref="A831:XFD831" action="deleteRow">
    <rfmt sheetId="1" xfDxf="1" sqref="A831:XFD831" start="0" length="0">
      <dxf>
        <font>
          <sz val="10"/>
        </font>
      </dxf>
    </rfmt>
    <rcc rId="0" sId="1" dxf="1">
      <nc r="A831" t="inlineStr">
        <is>
          <t>HPAP</t>
        </is>
      </nc>
      <ndxf>
        <alignment horizontal="center" vertical="top" readingOrder="0"/>
      </ndxf>
    </rcc>
    <rcc rId="0" sId="1" dxf="1">
      <nc r="B831">
        <v>277</v>
      </nc>
      <ndxf>
        <alignment horizontal="center" vertical="top" readingOrder="0"/>
      </ndxf>
    </rcc>
    <rcc rId="0" sId="1" dxf="1">
      <nc r="C831" t="inlineStr">
        <is>
          <t>Congress Av</t>
        </is>
      </nc>
      <ndxf>
        <alignment horizontal="left" vertical="top" readingOrder="0"/>
      </ndxf>
    </rcc>
    <rcc rId="0" sId="1" dxf="1">
      <nc r="D831">
        <f>B831&amp;" "&amp;C831</f>
      </nc>
      <ndxf>
        <alignment horizontal="left" vertical="top" readingOrder="0"/>
      </ndxf>
    </rcc>
    <rcc rId="0" sId="1" dxf="1">
      <nc r="E831" t="inlineStr">
        <is>
          <t>HPAP</t>
        </is>
      </nc>
      <ndxf>
        <alignment horizontal="center" vertical="top" readingOrder="0"/>
      </ndxf>
    </rcc>
    <rfmt sheetId="1" sqref="F831" start="0" length="0">
      <dxf>
        <numFmt numFmtId="34" formatCode="_(&quot;$&quot;* #,##0.00_);_(&quot;$&quot;* \(#,##0.00\);_(&quot;$&quot;* &quot;-&quot;??_);_(@_)"/>
      </dxf>
    </rfmt>
    <rcc rId="0" sId="1" dxf="1">
      <nc r="G831" t="inlineStr">
        <is>
          <t>DEAD DEAL</t>
        </is>
      </nc>
      <ndxf>
        <alignment horizontal="center" vertical="top" readingOrder="0"/>
      </ndxf>
    </rcc>
    <rcc rId="0" sId="1" dxf="1">
      <nc r="H831" t="inlineStr">
        <is>
          <t>Richard Sweet</t>
        </is>
      </nc>
      <ndxf>
        <alignment horizontal="center" vertical="top" wrapText="1" readingOrder="0"/>
      </ndxf>
    </rcc>
  </rrc>
  <rrc rId="990" sId="1" ref="A827:XFD827" action="deleteRow">
    <rfmt sheetId="1" xfDxf="1" sqref="A827:XFD827" start="0" length="0">
      <dxf>
        <font>
          <sz val="10"/>
        </font>
      </dxf>
    </rfmt>
    <rcc rId="0" sId="1" dxf="1">
      <nc r="A827" t="inlineStr">
        <is>
          <t>EAHI</t>
        </is>
      </nc>
      <ndxf>
        <alignment horizontal="center" vertical="top" readingOrder="0"/>
      </ndxf>
    </rcc>
    <rcc rId="0" sId="1" dxf="1">
      <nc r="B827">
        <v>40</v>
      </nc>
      <ndxf>
        <alignment horizontal="center" vertical="top" readingOrder="0"/>
      </ndxf>
    </rcc>
    <rcc rId="0" sId="1" dxf="1">
      <nc r="C827" t="inlineStr">
        <is>
          <t>Gregory hill Rd</t>
        </is>
      </nc>
      <ndxf>
        <alignment horizontal="left" vertical="top" readingOrder="0"/>
      </ndxf>
    </rcc>
    <rcc rId="0" sId="1" dxf="1">
      <nc r="D827">
        <f>B827&amp;" "&amp;C827</f>
      </nc>
      <ndxf>
        <alignment horizontal="left" vertical="top" readingOrder="0"/>
      </ndxf>
    </rcc>
    <rcc rId="0" sId="1" dxf="1">
      <nc r="E827" t="inlineStr">
        <is>
          <t>UofR</t>
        </is>
      </nc>
      <ndxf>
        <alignment horizontal="center" vertical="top" readingOrder="0"/>
      </ndxf>
    </rcc>
    <rfmt sheetId="1" sqref="F827" start="0" length="0">
      <dxf>
        <numFmt numFmtId="34" formatCode="_(&quot;$&quot;* #,##0.00_);_(&quot;$&quot;* \(#,##0.00\);_(&quot;$&quot;* &quot;-&quot;??_);_(@_)"/>
      </dxf>
    </rfmt>
    <rcc rId="0" sId="1" dxf="1">
      <nc r="G827" t="inlineStr">
        <is>
          <t>DEAD DEAL</t>
        </is>
      </nc>
      <ndxf>
        <alignment horizontal="center" vertical="top" readingOrder="0"/>
      </ndxf>
    </rcc>
    <rcc rId="0" sId="1" dxf="1">
      <nc r="H827" t="inlineStr">
        <is>
          <t>Beatriz Folch/Joseph Hayek</t>
        </is>
      </nc>
      <ndxf>
        <alignment horizontal="center" vertical="top" wrapText="1" readingOrder="0"/>
      </ndxf>
    </rcc>
  </rrc>
  <rrc rId="991" sId="1" ref="A827:XFD827" action="deleteRow">
    <rfmt sheetId="1" xfDxf="1" sqref="A827:XFD827" start="0" length="0">
      <dxf>
        <font>
          <sz val="10"/>
        </font>
      </dxf>
    </rfmt>
    <rcc rId="0" sId="1" dxf="1">
      <nc r="A827" t="inlineStr">
        <is>
          <t>EAHI</t>
        </is>
      </nc>
      <ndxf>
        <alignment horizontal="center" vertical="top" readingOrder="0"/>
      </ndxf>
    </rcc>
    <rcc rId="0" sId="1" dxf="1">
      <nc r="B827">
        <v>602</v>
      </nc>
      <ndxf>
        <alignment horizontal="center" vertical="top" readingOrder="0"/>
      </ndxf>
    </rcc>
    <rcc rId="0" sId="1" dxf="1">
      <nc r="C827" t="inlineStr">
        <is>
          <t>Woodbine Av</t>
        </is>
      </nc>
      <ndxf>
        <alignment horizontal="left" vertical="top" readingOrder="0"/>
      </ndxf>
    </rcc>
    <rcc rId="0" sId="1" dxf="1">
      <nc r="D827">
        <f>B827&amp;" "&amp;C827</f>
      </nc>
      <ndxf>
        <alignment horizontal="left" vertical="top" readingOrder="0"/>
      </ndxf>
    </rcc>
    <rcc rId="0" sId="1" dxf="1">
      <nc r="E827" t="inlineStr">
        <is>
          <t>UofR</t>
        </is>
      </nc>
      <ndxf>
        <alignment horizontal="center" vertical="top" readingOrder="0"/>
      </ndxf>
    </rcc>
    <rfmt sheetId="1" sqref="F827" start="0" length="0">
      <dxf>
        <numFmt numFmtId="34" formatCode="_(&quot;$&quot;* #,##0.00_);_(&quot;$&quot;* \(#,##0.00\);_(&quot;$&quot;* &quot;-&quot;??_);_(@_)"/>
      </dxf>
    </rfmt>
    <rcc rId="0" sId="1" dxf="1">
      <nc r="G827" t="inlineStr">
        <is>
          <t>DEAD DEAL</t>
        </is>
      </nc>
      <ndxf>
        <alignment horizontal="center" vertical="top" readingOrder="0"/>
      </ndxf>
    </rcc>
    <rcc rId="0" sId="1" dxf="1">
      <nc r="H827" t="inlineStr">
        <is>
          <t>Mildred Cruz</t>
        </is>
      </nc>
      <ndxf>
        <alignment horizontal="center" vertical="top" wrapText="1" readingOrder="0"/>
      </ndxf>
    </rcc>
  </rrc>
  <rrc rId="992" sId="1" ref="A821:XFD821" action="deleteRow">
    <rfmt sheetId="1" xfDxf="1" sqref="A821:XFD821" start="0" length="0">
      <dxf>
        <font>
          <sz val="10"/>
        </font>
      </dxf>
    </rfmt>
    <rcc rId="0" sId="1" dxf="1">
      <nc r="A821" t="inlineStr">
        <is>
          <t>HPAP</t>
        </is>
      </nc>
      <ndxf>
        <alignment horizontal="center" vertical="top" readingOrder="0"/>
      </ndxf>
    </rcc>
    <rcc rId="0" sId="1" dxf="1">
      <nc r="B821">
        <v>198</v>
      </nc>
      <ndxf>
        <alignment horizontal="center" vertical="top" readingOrder="0"/>
      </ndxf>
    </rcc>
    <rcc rId="0" sId="1" dxf="1">
      <nc r="C821" t="inlineStr">
        <is>
          <t>Moulson</t>
        </is>
      </nc>
      <ndxf>
        <alignment horizontal="left" vertical="top" readingOrder="0"/>
      </ndxf>
    </rcc>
    <rcc rId="0" sId="1" dxf="1">
      <nc r="D821">
        <f>B821&amp;" "&amp;C821</f>
      </nc>
      <ndxf>
        <alignment horizontal="left" vertical="top" readingOrder="0"/>
      </ndxf>
    </rcc>
    <rcc rId="0" sId="1" dxf="1">
      <nc r="E821" t="inlineStr">
        <is>
          <t>HPAP</t>
        </is>
      </nc>
      <ndxf>
        <alignment horizontal="center" vertical="top" readingOrder="0"/>
      </ndxf>
    </rcc>
    <rfmt sheetId="1" sqref="F821" start="0" length="0">
      <dxf>
        <numFmt numFmtId="34" formatCode="_(&quot;$&quot;* #,##0.00_);_(&quot;$&quot;* \(#,##0.00\);_(&quot;$&quot;* &quot;-&quot;??_);_(@_)"/>
      </dxf>
    </rfmt>
    <rcc rId="0" sId="1" dxf="1">
      <nc r="G821" t="inlineStr">
        <is>
          <t>DEAD DEAL</t>
        </is>
      </nc>
      <ndxf>
        <alignment horizontal="center" vertical="top" readingOrder="0"/>
      </ndxf>
    </rcc>
    <rcc rId="0" sId="1" dxf="1">
      <nc r="H821" t="inlineStr">
        <is>
          <t>Hilda Montes</t>
        </is>
      </nc>
      <ndxf>
        <alignment horizontal="center" vertical="top" wrapText="1" readingOrder="0"/>
      </ndxf>
    </rcc>
  </rrc>
  <rrc rId="993" sId="1" ref="A821:XFD821" action="deleteRow">
    <rfmt sheetId="1" xfDxf="1" sqref="A821:XFD821" start="0" length="0">
      <dxf>
        <font>
          <sz val="10"/>
        </font>
      </dxf>
    </rfmt>
    <rcc rId="0" sId="1" dxf="1">
      <nc r="A821" t="inlineStr">
        <is>
          <t>HPAP</t>
        </is>
      </nc>
      <ndxf>
        <alignment horizontal="center" vertical="top" readingOrder="0"/>
      </ndxf>
    </rcc>
    <rcc rId="0" sId="1" dxf="1">
      <nc r="B821">
        <v>1624</v>
      </nc>
      <ndxf>
        <alignment horizontal="center" vertical="top" readingOrder="0"/>
      </ndxf>
    </rcc>
    <rcc rId="0" sId="1" dxf="1">
      <nc r="C821" t="inlineStr">
        <is>
          <t>N Goodman</t>
        </is>
      </nc>
      <ndxf>
        <alignment horizontal="left" vertical="top" readingOrder="0"/>
      </ndxf>
    </rcc>
    <rcc rId="0" sId="1" dxf="1">
      <nc r="D821">
        <f>B821&amp;" "&amp;C821</f>
      </nc>
      <ndxf>
        <alignment horizontal="left" vertical="top" readingOrder="0"/>
      </ndxf>
    </rcc>
    <rcc rId="0" sId="1" dxf="1">
      <nc r="E821" t="inlineStr">
        <is>
          <t>HPAP</t>
        </is>
      </nc>
      <ndxf>
        <alignment horizontal="center" vertical="top" readingOrder="0"/>
      </ndxf>
    </rcc>
    <rfmt sheetId="1" sqref="F821" start="0" length="0">
      <dxf>
        <numFmt numFmtId="34" formatCode="_(&quot;$&quot;* #,##0.00_);_(&quot;$&quot;* \(#,##0.00\);_(&quot;$&quot;* &quot;-&quot;??_);_(@_)"/>
      </dxf>
    </rfmt>
    <rcc rId="0" sId="1" dxf="1">
      <nc r="G821" t="inlineStr">
        <is>
          <t>DEAD DEAL</t>
        </is>
      </nc>
      <ndxf>
        <alignment horizontal="center" vertical="top" readingOrder="0"/>
      </ndxf>
    </rcc>
    <rcc rId="0" sId="1" dxf="1">
      <nc r="H821" t="inlineStr">
        <is>
          <t>Ciller Waters</t>
        </is>
      </nc>
      <ndxf>
        <alignment horizontal="center" vertical="top" wrapText="1" readingOrder="0"/>
      </ndxf>
    </rcc>
  </rrc>
  <rrc rId="994" sId="1" ref="A817:XFD817" action="deleteRow">
    <rfmt sheetId="1" xfDxf="1" sqref="A817:XFD817" start="0" length="0">
      <dxf>
        <font>
          <sz val="10"/>
        </font>
      </dxf>
    </rfmt>
    <rcc rId="0" sId="1" dxf="1">
      <nc r="A817" t="inlineStr">
        <is>
          <t>HPAP</t>
        </is>
      </nc>
      <ndxf>
        <alignment horizontal="center" vertical="top" readingOrder="0"/>
      </ndxf>
    </rcc>
    <rcc rId="0" sId="1" dxf="1">
      <nc r="B817">
        <v>48</v>
      </nc>
      <ndxf>
        <alignment horizontal="center" vertical="top" readingOrder="0"/>
      </ndxf>
    </rcc>
    <rcc rId="0" sId="1" dxf="1">
      <nc r="C817" t="inlineStr">
        <is>
          <t>Resolute</t>
        </is>
      </nc>
      <ndxf>
        <alignment horizontal="left" vertical="top" readingOrder="0"/>
      </ndxf>
    </rcc>
    <rcc rId="0" sId="1" dxf="1">
      <nc r="D817">
        <f>B817&amp;" "&amp;C817</f>
      </nc>
      <ndxf>
        <alignment horizontal="left" vertical="top" readingOrder="0"/>
      </ndxf>
    </rcc>
    <rcc rId="0" sId="1" dxf="1">
      <nc r="E817" t="inlineStr">
        <is>
          <t>HPAP</t>
        </is>
      </nc>
      <ndxf>
        <alignment horizontal="center" vertical="top" readingOrder="0"/>
      </ndxf>
    </rcc>
    <rfmt sheetId="1" sqref="F817" start="0" length="0">
      <dxf>
        <numFmt numFmtId="34" formatCode="_(&quot;$&quot;* #,##0.00_);_(&quot;$&quot;* \(#,##0.00\);_(&quot;$&quot;* &quot;-&quot;??_);_(@_)"/>
      </dxf>
    </rfmt>
    <rcc rId="0" sId="1" dxf="1">
      <nc r="G817" t="inlineStr">
        <is>
          <t>DEAD DEAL</t>
        </is>
      </nc>
      <ndxf>
        <alignment horizontal="center" vertical="top" readingOrder="0"/>
      </ndxf>
    </rcc>
    <rcc rId="0" sId="1" dxf="1">
      <nc r="H817" t="inlineStr">
        <is>
          <t>Omar Raimerz-Bu</t>
        </is>
      </nc>
      <ndxf>
        <alignment horizontal="center" vertical="top" wrapText="1" readingOrder="0"/>
      </ndxf>
    </rcc>
  </rrc>
  <rrc rId="995" sId="1" ref="A808:XFD808" action="deleteRow">
    <rfmt sheetId="1" xfDxf="1" sqref="A808:XFD808" start="0" length="0">
      <dxf>
        <font>
          <sz val="10"/>
        </font>
      </dxf>
    </rfmt>
    <rcc rId="0" sId="1" dxf="1">
      <nc r="A808" t="inlineStr">
        <is>
          <t>HPAP</t>
        </is>
      </nc>
      <ndxf>
        <alignment horizontal="center" vertical="top" readingOrder="0"/>
      </ndxf>
    </rcc>
    <rcc rId="0" sId="1" dxf="1">
      <nc r="B808">
        <v>667</v>
      </nc>
      <ndxf>
        <alignment horizontal="center" vertical="top" readingOrder="0"/>
      </ndxf>
    </rcc>
    <rcc rId="0" sId="1" dxf="1">
      <nc r="C808" t="inlineStr">
        <is>
          <t>Arnett Blvd</t>
        </is>
      </nc>
      <ndxf>
        <alignment horizontal="left" vertical="top" readingOrder="0"/>
      </ndxf>
    </rcc>
    <rcc rId="0" sId="1" dxf="1">
      <nc r="D808">
        <f>B808&amp;" "&amp;C808</f>
      </nc>
      <ndxf>
        <alignment horizontal="left" vertical="top" readingOrder="0"/>
      </ndxf>
    </rcc>
    <rcc rId="0" sId="1" dxf="1">
      <nc r="E808" t="inlineStr">
        <is>
          <t>HPAP</t>
        </is>
      </nc>
      <ndxf>
        <alignment horizontal="center" vertical="top" readingOrder="0"/>
      </ndxf>
    </rcc>
    <rfmt sheetId="1" sqref="F808" start="0" length="0">
      <dxf>
        <numFmt numFmtId="34" formatCode="_(&quot;$&quot;* #,##0.00_);_(&quot;$&quot;* \(#,##0.00\);_(&quot;$&quot;* &quot;-&quot;??_);_(@_)"/>
      </dxf>
    </rfmt>
    <rcc rId="0" sId="1" dxf="1">
      <nc r="G808" t="inlineStr">
        <is>
          <t>DEAD DEAL</t>
        </is>
      </nc>
      <ndxf>
        <alignment horizontal="center" vertical="top" readingOrder="0"/>
      </ndxf>
    </rcc>
    <rcc rId="0" sId="1" dxf="1">
      <nc r="H808" t="inlineStr">
        <is>
          <t>Nicole Stroughter</t>
        </is>
      </nc>
      <ndxf>
        <alignment horizontal="center" vertical="top" wrapText="1" readingOrder="0"/>
      </ndxf>
    </rcc>
  </rrc>
  <rrc rId="996" sId="1" ref="A801:XFD801" action="deleteRow">
    <rfmt sheetId="1" xfDxf="1" sqref="A801:XFD801" start="0" length="0">
      <dxf>
        <font>
          <sz val="10"/>
        </font>
      </dxf>
    </rfmt>
    <rcc rId="0" sId="1" dxf="1">
      <nc r="A801" t="inlineStr">
        <is>
          <t>HPAP</t>
        </is>
      </nc>
      <ndxf>
        <alignment horizontal="center" vertical="top" readingOrder="0"/>
      </ndxf>
    </rcc>
    <rcc rId="0" sId="1" dxf="1">
      <nc r="B801">
        <v>10</v>
      </nc>
      <ndxf>
        <alignment horizontal="center" vertical="top" readingOrder="0"/>
      </ndxf>
    </rcc>
    <rcc rId="0" sId="1" dxf="1">
      <nc r="C801" t="inlineStr">
        <is>
          <t>Clifton St</t>
        </is>
      </nc>
      <ndxf>
        <alignment horizontal="left" vertical="top" readingOrder="0"/>
      </ndxf>
    </rcc>
    <rcc rId="0" sId="1" dxf="1">
      <nc r="D801">
        <f>B801&amp;" "&amp;C801</f>
      </nc>
      <ndxf>
        <alignment horizontal="left" vertical="top" readingOrder="0"/>
      </ndxf>
    </rcc>
    <rcc rId="0" sId="1" dxf="1">
      <nc r="E801" t="inlineStr">
        <is>
          <t>HPAP</t>
        </is>
      </nc>
      <ndxf>
        <alignment horizontal="center" vertical="top" readingOrder="0"/>
      </ndxf>
    </rcc>
    <rfmt sheetId="1" sqref="F801" start="0" length="0">
      <dxf>
        <numFmt numFmtId="34" formatCode="_(&quot;$&quot;* #,##0.00_);_(&quot;$&quot;* \(#,##0.00\);_(&quot;$&quot;* &quot;-&quot;??_);_(@_)"/>
      </dxf>
    </rfmt>
    <rcc rId="0" sId="1" dxf="1">
      <nc r="G801" t="inlineStr">
        <is>
          <t>DEAD DEAL</t>
        </is>
      </nc>
      <ndxf>
        <alignment horizontal="center" vertical="top" readingOrder="0"/>
      </ndxf>
    </rcc>
    <rcc rId="0" sId="1" dxf="1">
      <nc r="H801" t="inlineStr">
        <is>
          <t>Mumina Sheikh</t>
        </is>
      </nc>
      <ndxf>
        <alignment horizontal="center" vertical="top" wrapText="1" readingOrder="0"/>
      </ndxf>
    </rcc>
  </rrc>
  <rrc rId="997" sId="1" ref="A790:XFD790" action="deleteRow">
    <rfmt sheetId="1" xfDxf="1" sqref="A790:XFD790" start="0" length="0">
      <dxf>
        <font>
          <sz val="10"/>
        </font>
      </dxf>
    </rfmt>
    <rcc rId="0" sId="1" dxf="1">
      <nc r="A790" t="inlineStr">
        <is>
          <t>HPAP</t>
        </is>
      </nc>
      <ndxf>
        <alignment horizontal="center" vertical="top" readingOrder="0"/>
      </ndxf>
    </rcc>
    <rcc rId="0" sId="1" dxf="1">
      <nc r="B790">
        <v>682</v>
      </nc>
      <ndxf>
        <alignment horizontal="center" vertical="top" readingOrder="0"/>
      </ndxf>
    </rcc>
    <rcc rId="0" sId="1" dxf="1">
      <nc r="C790" t="inlineStr">
        <is>
          <t>Parsells</t>
        </is>
      </nc>
      <ndxf>
        <alignment horizontal="left" vertical="top" readingOrder="0"/>
      </ndxf>
    </rcc>
    <rcc rId="0" sId="1" dxf="1">
      <nc r="D790">
        <f>B790&amp;" "&amp;C790</f>
      </nc>
      <ndxf>
        <alignment horizontal="left" vertical="top" readingOrder="0"/>
      </ndxf>
    </rcc>
    <rcc rId="0" sId="1" dxf="1">
      <nc r="E790" t="inlineStr">
        <is>
          <t>HPAP</t>
        </is>
      </nc>
      <ndxf>
        <alignment horizontal="center" vertical="top" readingOrder="0"/>
      </ndxf>
    </rcc>
    <rfmt sheetId="1" sqref="F790" start="0" length="0">
      <dxf>
        <numFmt numFmtId="34" formatCode="_(&quot;$&quot;* #,##0.00_);_(&quot;$&quot;* \(#,##0.00\);_(&quot;$&quot;* &quot;-&quot;??_);_(@_)"/>
      </dxf>
    </rfmt>
    <rcc rId="0" sId="1" dxf="1">
      <nc r="G790" t="inlineStr">
        <is>
          <t>DEAD DEAL</t>
        </is>
      </nc>
      <ndxf>
        <alignment horizontal="center" vertical="top" readingOrder="0"/>
      </ndxf>
    </rcc>
    <rcc rId="0" sId="1" dxf="1">
      <nc r="H790" t="inlineStr">
        <is>
          <t>Luis/Francisca Lopez</t>
        </is>
      </nc>
      <ndxf>
        <alignment horizontal="center" vertical="top" wrapText="1" readingOrder="0"/>
      </ndxf>
    </rcc>
  </rrc>
  <rrc rId="998" sId="1" ref="A787:XFD787" action="deleteRow">
    <rfmt sheetId="1" xfDxf="1" sqref="A787:XFD787" start="0" length="0">
      <dxf>
        <font>
          <sz val="10"/>
        </font>
      </dxf>
    </rfmt>
    <rcc rId="0" sId="1" dxf="1">
      <nc r="A787" t="inlineStr">
        <is>
          <t>HPAP</t>
        </is>
      </nc>
      <ndxf>
        <alignment horizontal="center" vertical="top" readingOrder="0"/>
      </ndxf>
    </rcc>
    <rcc rId="0" sId="1" dxf="1">
      <nc r="B787">
        <v>153</v>
      </nc>
      <ndxf>
        <alignment horizontal="center" vertical="top" readingOrder="0"/>
      </ndxf>
    </rcc>
    <rcc rId="0" sId="1" dxf="1">
      <nc r="C787" t="inlineStr">
        <is>
          <t>Seneca Av</t>
        </is>
      </nc>
      <ndxf>
        <alignment horizontal="left" vertical="top" readingOrder="0"/>
      </ndxf>
    </rcc>
    <rcc rId="0" sId="1" dxf="1">
      <nc r="D787">
        <f>B787&amp;" "&amp;C787</f>
      </nc>
      <ndxf>
        <alignment horizontal="left" vertical="top" readingOrder="0"/>
      </ndxf>
    </rcc>
    <rcc rId="0" sId="1" dxf="1">
      <nc r="E787" t="inlineStr">
        <is>
          <t>HPAP</t>
        </is>
      </nc>
      <ndxf>
        <alignment horizontal="center" vertical="top" readingOrder="0"/>
      </ndxf>
    </rcc>
    <rfmt sheetId="1" sqref="F787" start="0" length="0">
      <dxf>
        <numFmt numFmtId="34" formatCode="_(&quot;$&quot;* #,##0.00_);_(&quot;$&quot;* \(#,##0.00\);_(&quot;$&quot;* &quot;-&quot;??_);_(@_)"/>
      </dxf>
    </rfmt>
    <rcc rId="0" sId="1" dxf="1">
      <nc r="G787" t="inlineStr">
        <is>
          <t>DEAD DEAL</t>
        </is>
      </nc>
      <ndxf>
        <alignment horizontal="center" vertical="top" readingOrder="0"/>
      </ndxf>
    </rcc>
    <rcc rId="0" sId="1" dxf="1">
      <nc r="H787" t="inlineStr">
        <is>
          <t>Edward Moody</t>
        </is>
      </nc>
      <ndxf>
        <alignment horizontal="center" vertical="top" wrapText="1" readingOrder="0"/>
      </ndxf>
    </rcc>
  </rrc>
  <rrc rId="999" sId="1" ref="A784:XFD784" action="deleteRow">
    <rfmt sheetId="1" xfDxf="1" sqref="A784:XFD784" start="0" length="0">
      <dxf>
        <font>
          <sz val="10"/>
        </font>
      </dxf>
    </rfmt>
    <rcc rId="0" sId="1" dxf="1">
      <nc r="A784" t="inlineStr">
        <is>
          <t>HPAP</t>
        </is>
      </nc>
      <ndxf>
        <alignment horizontal="center" vertical="top" readingOrder="0"/>
      </ndxf>
    </rcc>
    <rcc rId="0" sId="1" dxf="1">
      <nc r="B784">
        <v>187</v>
      </nc>
      <ndxf>
        <alignment horizontal="center" vertical="top" readingOrder="0"/>
      </ndxf>
    </rcc>
    <rcc rId="0" sId="1" dxf="1">
      <nc r="C784" t="inlineStr">
        <is>
          <t>Oakwood</t>
        </is>
      </nc>
      <ndxf>
        <alignment horizontal="left" vertical="top" readingOrder="0"/>
      </ndxf>
    </rcc>
    <rcc rId="0" sId="1" dxf="1">
      <nc r="D784">
        <f>B784&amp;" "&amp;C784</f>
      </nc>
      <ndxf>
        <alignment horizontal="left" vertical="top" readingOrder="0"/>
      </ndxf>
    </rcc>
    <rcc rId="0" sId="1" dxf="1">
      <nc r="E784" t="inlineStr">
        <is>
          <t>HPAP</t>
        </is>
      </nc>
      <ndxf>
        <alignment horizontal="center" vertical="top" readingOrder="0"/>
      </ndxf>
    </rcc>
    <rfmt sheetId="1" sqref="F784" start="0" length="0">
      <dxf>
        <numFmt numFmtId="34" formatCode="_(&quot;$&quot;* #,##0.00_);_(&quot;$&quot;* \(#,##0.00\);_(&quot;$&quot;* &quot;-&quot;??_);_(@_)"/>
      </dxf>
    </rfmt>
    <rcc rId="0" sId="1" dxf="1">
      <nc r="G784" t="inlineStr">
        <is>
          <t>Deceased</t>
        </is>
      </nc>
      <ndxf>
        <alignment horizontal="center" vertical="top" readingOrder="0"/>
      </ndxf>
    </rcc>
    <rcc rId="0" sId="1" dxf="1">
      <nc r="H784" t="inlineStr">
        <is>
          <t>Walesy Alvarez</t>
        </is>
      </nc>
      <ndxf>
        <alignment horizontal="center" vertical="top" wrapText="1" readingOrder="0"/>
      </ndxf>
    </rcc>
  </rrc>
  <rrc rId="1000" sId="1" ref="A784:XFD784" action="deleteRow">
    <rfmt sheetId="1" xfDxf="1" sqref="A784:XFD784" start="0" length="0">
      <dxf>
        <font>
          <sz val="10"/>
        </font>
      </dxf>
    </rfmt>
    <rcc rId="0" sId="1" dxf="1">
      <nc r="A784" t="inlineStr">
        <is>
          <t>HPAP</t>
        </is>
      </nc>
      <ndxf>
        <alignment horizontal="center" vertical="top" readingOrder="0"/>
      </ndxf>
    </rcc>
    <rcc rId="0" sId="1" dxf="1">
      <nc r="B784">
        <v>60</v>
      </nc>
      <ndxf>
        <alignment horizontal="center" vertical="top" readingOrder="0"/>
      </ndxf>
    </rcc>
    <rcc rId="0" sId="1" dxf="1">
      <nc r="C784" t="inlineStr">
        <is>
          <t>Cynthia Lane</t>
        </is>
      </nc>
      <ndxf>
        <alignment horizontal="left" vertical="top" readingOrder="0"/>
      </ndxf>
    </rcc>
    <rcc rId="0" sId="1" dxf="1">
      <nc r="D784">
        <f>B784&amp;" "&amp;C784</f>
      </nc>
      <ndxf>
        <alignment horizontal="left" vertical="top" readingOrder="0"/>
      </ndxf>
    </rcc>
    <rcc rId="0" sId="1" dxf="1">
      <nc r="E784" t="inlineStr">
        <is>
          <t>HPAP</t>
        </is>
      </nc>
      <ndxf>
        <alignment horizontal="center" vertical="top" readingOrder="0"/>
      </ndxf>
    </rcc>
    <rfmt sheetId="1" sqref="F784" start="0" length="0">
      <dxf>
        <numFmt numFmtId="34" formatCode="_(&quot;$&quot;* #,##0.00_);_(&quot;$&quot;* \(#,##0.00\);_(&quot;$&quot;* &quot;-&quot;??_);_(@_)"/>
      </dxf>
    </rfmt>
    <rcc rId="0" sId="1" dxf="1">
      <nc r="G784" t="inlineStr">
        <is>
          <t>DEAD DEAL</t>
        </is>
      </nc>
      <ndxf>
        <alignment horizontal="center" vertical="top" readingOrder="0"/>
      </ndxf>
    </rcc>
    <rcc rId="0" sId="1" dxf="1">
      <nc r="H784" t="inlineStr">
        <is>
          <t>Vidalina Mandez</t>
        </is>
      </nc>
      <ndxf>
        <alignment horizontal="center" vertical="top" wrapText="1" readingOrder="0"/>
      </ndxf>
    </rcc>
  </rrc>
  <rrc rId="1001" sId="1" ref="A1431:XFD1431" action="deleteRow">
    <rfmt sheetId="1" xfDxf="1" sqref="A1431:XFD1431" start="0" length="0">
      <dxf>
        <font>
          <sz val="10"/>
        </font>
      </dxf>
    </rfmt>
    <rcc rId="0" sId="1" dxf="1">
      <nc r="A1431" t="inlineStr">
        <is>
          <t>Home Roch</t>
        </is>
      </nc>
      <ndxf>
        <alignment horizontal="center" vertical="top" readingOrder="0"/>
      </ndxf>
    </rcc>
    <rcc rId="0" sId="1" dxf="1">
      <nc r="B1431">
        <v>38</v>
      </nc>
      <ndxf>
        <alignment horizontal="center" vertical="top" readingOrder="0"/>
      </ndxf>
    </rcc>
    <rcc rId="0" sId="1" dxf="1">
      <nc r="C1431" t="inlineStr">
        <is>
          <t>Dorbeth</t>
        </is>
      </nc>
      <ndxf>
        <alignment horizontal="left" vertical="top" readingOrder="0"/>
      </ndxf>
    </rcc>
    <rcc rId="0" sId="1" dxf="1">
      <nc r="D1431">
        <f>B1431&amp;" "&amp;C1431</f>
      </nc>
      <ndxf>
        <alignment horizontal="left" vertical="top" readingOrder="0"/>
      </ndxf>
    </rcc>
    <rcc rId="0" sId="1" dxf="1">
      <nc r="E1431" t="inlineStr">
        <is>
          <t>Home Roch</t>
        </is>
      </nc>
      <ndxf>
        <alignment horizontal="center" vertical="top" readingOrder="0"/>
      </ndxf>
    </rcc>
    <rfmt sheetId="1" sqref="F1431" start="0" length="0">
      <dxf>
        <numFmt numFmtId="34" formatCode="_(&quot;$&quot;* #,##0.00_);_(&quot;$&quot;* \(#,##0.00\);_(&quot;$&quot;* &quot;-&quot;??_);_(@_)"/>
      </dxf>
    </rfmt>
    <rcc rId="0" sId="1" dxf="1">
      <nc r="G1431" t="inlineStr">
        <is>
          <t>DEAD DEAL</t>
        </is>
      </nc>
      <ndxf>
        <alignment horizontal="center" vertical="top" readingOrder="0"/>
      </ndxf>
    </rcc>
    <rcc rId="0" sId="1" dxf="1">
      <nc r="H1431" t="inlineStr">
        <is>
          <t>Carmen Gonzalez</t>
        </is>
      </nc>
      <ndxf>
        <alignment horizontal="center" vertical="top" wrapText="1" readingOrder="0"/>
      </ndxf>
    </rcc>
  </rrc>
  <rrc rId="1002" sId="1" ref="A768:XFD768" action="deleteRow">
    <rfmt sheetId="1" xfDxf="1" sqref="A768:XFD768" start="0" length="0">
      <dxf>
        <font>
          <sz val="10"/>
        </font>
      </dxf>
    </rfmt>
    <rcc rId="0" sId="1" dxf="1">
      <nc r="A768" t="inlineStr">
        <is>
          <t>HPAP</t>
        </is>
      </nc>
      <ndxf>
        <alignment horizontal="center" vertical="top" readingOrder="0"/>
      </ndxf>
    </rcc>
    <rcc rId="0" sId="1" dxf="1">
      <nc r="B768">
        <v>174</v>
      </nc>
      <ndxf>
        <alignment horizontal="center" vertical="top" readingOrder="0"/>
      </ndxf>
    </rcc>
    <rcc rId="0" sId="1" dxf="1">
      <nc r="C768" t="inlineStr">
        <is>
          <t>Perinton St</t>
        </is>
      </nc>
      <ndxf>
        <alignment horizontal="left" vertical="top" readingOrder="0"/>
      </ndxf>
    </rcc>
    <rcc rId="0" sId="1" dxf="1">
      <nc r="D768">
        <f>B768&amp;" "&amp;C768</f>
      </nc>
      <ndxf>
        <alignment horizontal="left" vertical="top" readingOrder="0"/>
      </ndxf>
    </rcc>
    <rcc rId="0" sId="1" dxf="1">
      <nc r="E768" t="inlineStr">
        <is>
          <t>HPAP</t>
        </is>
      </nc>
      <ndxf>
        <alignment horizontal="center" vertical="top" readingOrder="0"/>
      </ndxf>
    </rcc>
    <rcc rId="0" sId="1" dxf="1" numFmtId="34">
      <nc r="F768">
        <v>3000</v>
      </nc>
      <ndxf>
        <numFmt numFmtId="34" formatCode="_(&quot;$&quot;* #,##0.00_);_(&quot;$&quot;* \(#,##0.00\);_(&quot;$&quot;* &quot;-&quot;??_);_(@_)"/>
      </ndxf>
    </rcc>
    <rcc rId="0" sId="1" dxf="1">
      <nc r="G768" t="inlineStr">
        <is>
          <t>DEAD DEAL</t>
        </is>
      </nc>
      <ndxf>
        <alignment horizontal="center" vertical="top" readingOrder="0"/>
      </ndxf>
    </rcc>
    <rcc rId="0" sId="1" dxf="1">
      <nc r="H768" t="inlineStr">
        <is>
          <t>Robert Holley</t>
        </is>
      </nc>
      <ndxf>
        <alignment horizontal="center" vertical="top" wrapText="1" readingOrder="0"/>
      </ndxf>
    </rcc>
  </rrc>
  <rrc rId="1003" sId="1" ref="A765:XFD765" action="deleteRow">
    <rfmt sheetId="1" xfDxf="1" sqref="A765:XFD765" start="0" length="0">
      <dxf>
        <font>
          <sz val="10"/>
        </font>
      </dxf>
    </rfmt>
    <rcc rId="0" sId="1" dxf="1">
      <nc r="A765" t="inlineStr">
        <is>
          <t>HPAP</t>
        </is>
      </nc>
      <ndxf>
        <alignment horizontal="center" vertical="top" readingOrder="0"/>
      </ndxf>
    </rcc>
    <rcc rId="0" sId="1" dxf="1">
      <nc r="B765">
        <v>197</v>
      </nc>
      <ndxf>
        <alignment horizontal="center" vertical="top" readingOrder="0"/>
      </ndxf>
    </rcc>
    <rcc rId="0" sId="1" dxf="1">
      <nc r="C765" t="inlineStr">
        <is>
          <t>Bedford</t>
        </is>
      </nc>
      <ndxf>
        <alignment horizontal="left" vertical="top" readingOrder="0"/>
      </ndxf>
    </rcc>
    <rcc rId="0" sId="1" dxf="1">
      <nc r="D765">
        <f>B765&amp;" "&amp;C765</f>
      </nc>
      <ndxf>
        <alignment horizontal="left" vertical="top" readingOrder="0"/>
      </ndxf>
    </rcc>
    <rcc rId="0" sId="1" dxf="1">
      <nc r="E765" t="inlineStr">
        <is>
          <t>HPAP</t>
        </is>
      </nc>
      <ndxf>
        <alignment horizontal="center" vertical="top" readingOrder="0"/>
      </ndxf>
    </rcc>
    <rcc rId="0" sId="1" dxf="1" numFmtId="34">
      <nc r="F765">
        <v>3000</v>
      </nc>
      <ndxf>
        <numFmt numFmtId="34" formatCode="_(&quot;$&quot;* #,##0.00_);_(&quot;$&quot;* \(#,##0.00\);_(&quot;$&quot;* &quot;-&quot;??_);_(@_)"/>
      </ndxf>
    </rcc>
    <rcc rId="0" sId="1" dxf="1">
      <nc r="G765" t="inlineStr">
        <is>
          <t>DEAD DEAL</t>
        </is>
      </nc>
      <ndxf>
        <alignment horizontal="center" vertical="top" readingOrder="0"/>
      </ndxf>
    </rcc>
    <rcc rId="0" sId="1" dxf="1">
      <nc r="H765" t="inlineStr">
        <is>
          <t>Pontheola Greene</t>
        </is>
      </nc>
      <ndxf>
        <alignment horizontal="center" vertical="top" wrapText="1" readingOrder="0"/>
      </ndxf>
    </rcc>
  </rrc>
  <rrc rId="1004" sId="1" ref="A756:XFD756" action="deleteRow">
    <rfmt sheetId="1" xfDxf="1" sqref="A756:XFD756" start="0" length="0">
      <dxf>
        <font>
          <sz val="10"/>
        </font>
      </dxf>
    </rfmt>
    <rcc rId="0" sId="1" dxf="1">
      <nc r="A756" t="inlineStr">
        <is>
          <t>HPAP</t>
        </is>
      </nc>
      <ndxf>
        <alignment horizontal="center" vertical="top" readingOrder="0"/>
      </ndxf>
    </rcc>
    <rcc rId="0" sId="1" dxf="1">
      <nc r="B756">
        <v>651</v>
      </nc>
      <ndxf>
        <alignment horizontal="center" vertical="top" readingOrder="0"/>
      </ndxf>
    </rcc>
    <rcc rId="0" sId="1" dxf="1">
      <nc r="C756" t="inlineStr">
        <is>
          <t>Rocket St</t>
        </is>
      </nc>
      <ndxf>
        <alignment horizontal="left" vertical="top" readingOrder="0"/>
      </ndxf>
    </rcc>
    <rcc rId="0" sId="1" dxf="1">
      <nc r="D756">
        <f>B756&amp;" "&amp;C756</f>
      </nc>
      <ndxf>
        <alignment horizontal="left" vertical="top" readingOrder="0"/>
      </ndxf>
    </rcc>
    <rcc rId="0" sId="1" dxf="1">
      <nc r="E756" t="inlineStr">
        <is>
          <t>HPAP</t>
        </is>
      </nc>
      <ndxf>
        <alignment horizontal="center" vertical="top" readingOrder="0"/>
      </ndxf>
    </rcc>
    <rfmt sheetId="1" sqref="F756" start="0" length="0">
      <dxf>
        <numFmt numFmtId="34" formatCode="_(&quot;$&quot;* #,##0.00_);_(&quot;$&quot;* \(#,##0.00\);_(&quot;$&quot;* &quot;-&quot;??_);_(@_)"/>
      </dxf>
    </rfmt>
    <rcc rId="0" sId="1" dxf="1">
      <nc r="G756" t="inlineStr">
        <is>
          <t>DEAD DEAL</t>
        </is>
      </nc>
      <ndxf>
        <alignment horizontal="center" vertical="top" readingOrder="0"/>
      </ndxf>
    </rcc>
    <rcc rId="0" sId="1" dxf="1">
      <nc r="H756" t="inlineStr">
        <is>
          <t>Daniel Dugan</t>
        </is>
      </nc>
      <ndxf>
        <alignment horizontal="center" vertical="top" wrapText="1" readingOrder="0"/>
      </ndxf>
    </rcc>
  </rrc>
  <rrc rId="1005" sId="1" ref="A753:XFD753" action="deleteRow">
    <rfmt sheetId="1" xfDxf="1" sqref="A753:XFD753" start="0" length="0">
      <dxf>
        <font>
          <sz val="10"/>
        </font>
      </dxf>
    </rfmt>
    <rcc rId="0" sId="1" dxf="1">
      <nc r="A753" t="inlineStr">
        <is>
          <t>HPAP</t>
        </is>
      </nc>
      <ndxf>
        <alignment horizontal="center" vertical="top" readingOrder="0"/>
      </ndxf>
    </rcc>
    <rcc rId="0" sId="1" dxf="1">
      <nc r="B753">
        <v>138</v>
      </nc>
      <ndxf>
        <alignment horizontal="center" vertical="top" readingOrder="0"/>
      </ndxf>
    </rcc>
    <rcc rId="0" sId="1" dxf="1">
      <nc r="C753" t="inlineStr">
        <is>
          <t>Lincoln St</t>
        </is>
      </nc>
      <ndxf>
        <alignment horizontal="left" vertical="top" readingOrder="0"/>
      </ndxf>
    </rcc>
    <rcc rId="0" sId="1" dxf="1">
      <nc r="D753">
        <f>B753&amp;" "&amp;C753</f>
      </nc>
      <ndxf>
        <alignment horizontal="left" vertical="top" readingOrder="0"/>
      </ndxf>
    </rcc>
    <rcc rId="0" sId="1" dxf="1">
      <nc r="E753" t="inlineStr">
        <is>
          <t>HPAP</t>
        </is>
      </nc>
      <ndxf>
        <alignment horizontal="center" vertical="top" readingOrder="0"/>
      </ndxf>
    </rcc>
    <rfmt sheetId="1" sqref="F753" start="0" length="0">
      <dxf>
        <numFmt numFmtId="34" formatCode="_(&quot;$&quot;* #,##0.00_);_(&quot;$&quot;* \(#,##0.00\);_(&quot;$&quot;* &quot;-&quot;??_);_(@_)"/>
      </dxf>
    </rfmt>
    <rcc rId="0" sId="1" dxf="1">
      <nc r="G753" t="inlineStr">
        <is>
          <t>DEAD DEAL</t>
        </is>
      </nc>
      <ndxf>
        <alignment horizontal="center" vertical="top" readingOrder="0"/>
      </ndxf>
    </rcc>
    <rcc rId="0" sId="1" dxf="1">
      <nc r="H753" t="inlineStr">
        <is>
          <t>Paula Blanco</t>
        </is>
      </nc>
      <ndxf>
        <alignment horizontal="center" vertical="top" wrapText="1" readingOrder="0"/>
      </ndxf>
    </rcc>
  </rrc>
  <rrc rId="1006" sId="1" ref="A753:XFD753" action="deleteRow">
    <rfmt sheetId="1" xfDxf="1" sqref="A753:XFD753" start="0" length="0">
      <dxf>
        <font>
          <sz val="10"/>
        </font>
      </dxf>
    </rfmt>
    <rcc rId="0" sId="1" dxf="1">
      <nc r="A753" t="inlineStr">
        <is>
          <t>HPAP</t>
        </is>
      </nc>
      <ndxf>
        <alignment horizontal="center" vertical="top" readingOrder="0"/>
      </ndxf>
    </rcc>
    <rcc rId="0" sId="1" dxf="1">
      <nc r="B753">
        <v>58</v>
      </nc>
      <ndxf>
        <alignment horizontal="center" vertical="top" readingOrder="0"/>
      </ndxf>
    </rcc>
    <rcc rId="0" sId="1" dxf="1">
      <nc r="C753" t="inlineStr">
        <is>
          <t>Field St</t>
        </is>
      </nc>
      <ndxf>
        <alignment horizontal="left" vertical="top" readingOrder="0"/>
      </ndxf>
    </rcc>
    <rcc rId="0" sId="1" dxf="1">
      <nc r="D753">
        <f>B753&amp;" "&amp;C753</f>
      </nc>
      <ndxf>
        <alignment horizontal="left" vertical="top" readingOrder="0"/>
      </ndxf>
    </rcc>
    <rcc rId="0" sId="1" dxf="1">
      <nc r="E753" t="inlineStr">
        <is>
          <t>HPAP</t>
        </is>
      </nc>
      <ndxf>
        <alignment horizontal="center" vertical="top" readingOrder="0"/>
      </ndxf>
    </rcc>
    <rfmt sheetId="1" sqref="F753" start="0" length="0">
      <dxf>
        <numFmt numFmtId="34" formatCode="_(&quot;$&quot;* #,##0.00_);_(&quot;$&quot;* \(#,##0.00\);_(&quot;$&quot;* &quot;-&quot;??_);_(@_)"/>
      </dxf>
    </rfmt>
    <rcc rId="0" sId="1" dxf="1">
      <nc r="G753" t="inlineStr">
        <is>
          <t>DEAD DEAL</t>
        </is>
      </nc>
      <ndxf>
        <alignment horizontal="center" vertical="top" readingOrder="0"/>
      </ndxf>
    </rcc>
    <rcc rId="0" sId="1" dxf="1">
      <nc r="H753" t="inlineStr">
        <is>
          <t>Melanie Collins</t>
        </is>
      </nc>
      <ndxf>
        <alignment horizontal="center" vertical="top" wrapText="1" readingOrder="0"/>
      </ndxf>
    </rcc>
  </rrc>
  <rrc rId="1007" sId="1" ref="A747:XFD747" action="deleteRow">
    <rfmt sheetId="1" xfDxf="1" sqref="A747:XFD747" start="0" length="0">
      <dxf>
        <font>
          <sz val="10"/>
        </font>
      </dxf>
    </rfmt>
    <rcc rId="0" sId="1" dxf="1">
      <nc r="A747" t="inlineStr">
        <is>
          <t>HPAP</t>
        </is>
      </nc>
      <ndxf>
        <alignment horizontal="center" vertical="top" readingOrder="0"/>
      </ndxf>
    </rcc>
    <rcc rId="0" sId="1" dxf="1">
      <nc r="B747" t="inlineStr">
        <is>
          <t>18-20</t>
        </is>
      </nc>
      <ndxf>
        <alignment horizontal="center" vertical="top" readingOrder="0"/>
      </ndxf>
    </rcc>
    <rcc rId="0" sId="1" dxf="1">
      <nc r="C747" t="inlineStr">
        <is>
          <t>Colgate St</t>
        </is>
      </nc>
      <ndxf>
        <alignment horizontal="left" vertical="top" readingOrder="0"/>
      </ndxf>
    </rcc>
    <rcc rId="0" sId="1" dxf="1">
      <nc r="D747">
        <f>B747&amp;" "&amp;C747</f>
      </nc>
      <ndxf>
        <alignment horizontal="left" vertical="top" readingOrder="0"/>
      </ndxf>
    </rcc>
    <rcc rId="0" sId="1" dxf="1">
      <nc r="E747" t="inlineStr">
        <is>
          <t>HPAP</t>
        </is>
      </nc>
      <ndxf>
        <alignment horizontal="center" vertical="top" readingOrder="0"/>
      </ndxf>
    </rcc>
    <rfmt sheetId="1" sqref="F747" start="0" length="0">
      <dxf>
        <numFmt numFmtId="34" formatCode="_(&quot;$&quot;* #,##0.00_);_(&quot;$&quot;* \(#,##0.00\);_(&quot;$&quot;* &quot;-&quot;??_);_(@_)"/>
      </dxf>
    </rfmt>
    <rcc rId="0" sId="1" dxf="1">
      <nc r="G747" t="inlineStr">
        <is>
          <t>DEAD DEAL</t>
        </is>
      </nc>
      <ndxf>
        <alignment horizontal="center" vertical="top" readingOrder="0"/>
      </ndxf>
    </rcc>
    <rcc rId="0" sId="1" dxf="1">
      <nc r="H747" t="inlineStr">
        <is>
          <t>Ciller Waters</t>
        </is>
      </nc>
      <ndxf>
        <alignment horizontal="center" vertical="top" wrapText="1" readingOrder="0"/>
      </ndxf>
    </rcc>
  </rrc>
  <rrc rId="1008" sId="1" ref="A741:XFD741" action="deleteRow">
    <rfmt sheetId="1" xfDxf="1" sqref="A741:XFD741" start="0" length="0">
      <dxf>
        <font>
          <sz val="10"/>
        </font>
      </dxf>
    </rfmt>
    <rcc rId="0" sId="1" dxf="1">
      <nc r="A741" t="inlineStr">
        <is>
          <t>HPAP</t>
        </is>
      </nc>
      <ndxf>
        <alignment horizontal="center" vertical="top" readingOrder="0"/>
      </ndxf>
    </rcc>
    <rcc rId="0" sId="1" dxf="1">
      <nc r="B741">
        <v>52</v>
      </nc>
      <ndxf>
        <alignment horizontal="center" vertical="top" readingOrder="0"/>
      </ndxf>
    </rcc>
    <rcc rId="0" sId="1" dxf="1">
      <nc r="C741" t="inlineStr">
        <is>
          <t>Maynard St</t>
        </is>
      </nc>
      <ndxf>
        <alignment horizontal="left" vertical="top" readingOrder="0"/>
      </ndxf>
    </rcc>
    <rcc rId="0" sId="1" dxf="1">
      <nc r="D741">
        <f>B741&amp;" "&amp;C741</f>
      </nc>
      <ndxf>
        <alignment horizontal="left" vertical="top" readingOrder="0"/>
      </ndxf>
    </rcc>
    <rcc rId="0" sId="1" dxf="1">
      <nc r="E741" t="inlineStr">
        <is>
          <t>HPAP</t>
        </is>
      </nc>
      <ndxf>
        <alignment horizontal="center" vertical="top" readingOrder="0"/>
      </ndxf>
    </rcc>
    <rfmt sheetId="1" sqref="F741" start="0" length="0">
      <dxf>
        <numFmt numFmtId="34" formatCode="_(&quot;$&quot;* #,##0.00_);_(&quot;$&quot;* \(#,##0.00\);_(&quot;$&quot;* &quot;-&quot;??_);_(@_)"/>
      </dxf>
    </rfmt>
    <rcc rId="0" sId="1" dxf="1">
      <nc r="G741" t="inlineStr">
        <is>
          <t>DEAD DEAL</t>
        </is>
      </nc>
      <ndxf>
        <alignment horizontal="center" vertical="top" readingOrder="0"/>
      </ndxf>
    </rcc>
    <rcc rId="0" sId="1" dxf="1">
      <nc r="H741" t="inlineStr">
        <is>
          <t>Felicia Gates</t>
        </is>
      </nc>
      <ndxf>
        <alignment horizontal="center" vertical="top" wrapText="1" readingOrder="0"/>
      </ndxf>
    </rcc>
  </rrc>
  <rrc rId="1009" sId="1" ref="A735:XFD735" action="deleteRow">
    <rfmt sheetId="1" xfDxf="1" sqref="A735:XFD735" start="0" length="0">
      <dxf>
        <font>
          <sz val="10"/>
        </font>
      </dxf>
    </rfmt>
    <rcc rId="0" sId="1" dxf="1">
      <nc r="A735" t="inlineStr">
        <is>
          <t>HPAP</t>
        </is>
      </nc>
      <ndxf>
        <alignment horizontal="center" vertical="top" readingOrder="0"/>
      </ndxf>
    </rcc>
    <rcc rId="0" sId="1" dxf="1">
      <nc r="B735">
        <v>222</v>
      </nc>
      <ndxf>
        <alignment horizontal="center" vertical="top" readingOrder="0"/>
      </ndxf>
    </rcc>
    <rcc rId="0" sId="1" dxf="1">
      <nc r="C735" t="inlineStr">
        <is>
          <t>Longview Ter</t>
        </is>
      </nc>
      <ndxf>
        <alignment horizontal="left" vertical="top" readingOrder="0"/>
      </ndxf>
    </rcc>
    <rcc rId="0" sId="1" dxf="1">
      <nc r="D735">
        <f>B735&amp;" "&amp;C735</f>
      </nc>
      <ndxf>
        <alignment horizontal="left" vertical="top" readingOrder="0"/>
      </ndxf>
    </rcc>
    <rcc rId="0" sId="1" dxf="1">
      <nc r="E735" t="inlineStr">
        <is>
          <t>HPAP</t>
        </is>
      </nc>
      <ndxf>
        <alignment horizontal="center" vertical="top" readingOrder="0"/>
      </ndxf>
    </rcc>
    <rfmt sheetId="1" sqref="F735" start="0" length="0">
      <dxf>
        <numFmt numFmtId="34" formatCode="_(&quot;$&quot;* #,##0.00_);_(&quot;$&quot;* \(#,##0.00\);_(&quot;$&quot;* &quot;-&quot;??_);_(@_)"/>
      </dxf>
    </rfmt>
    <rcc rId="0" sId="1" dxf="1">
      <nc r="G735" t="inlineStr">
        <is>
          <t>DEAD DEAL</t>
        </is>
      </nc>
      <ndxf>
        <alignment horizontal="center" vertical="top" readingOrder="0"/>
      </ndxf>
    </rcc>
    <rcc rId="0" sId="1" dxf="1">
      <nc r="H735" t="inlineStr">
        <is>
          <t>Robert Holley</t>
        </is>
      </nc>
      <ndxf>
        <alignment horizontal="center" vertical="top" wrapText="1" readingOrder="0"/>
      </ndxf>
    </rcc>
  </rrc>
  <rrc rId="1010" sId="1" ref="A720:XFD720" action="deleteRow">
    <rfmt sheetId="1" xfDxf="1" sqref="A720:XFD720" start="0" length="0">
      <dxf>
        <font>
          <sz val="10"/>
        </font>
      </dxf>
    </rfmt>
    <rcc rId="0" sId="1" dxf="1">
      <nc r="A720" t="inlineStr">
        <is>
          <t>HPAP</t>
        </is>
      </nc>
      <ndxf>
        <alignment horizontal="center" vertical="top" readingOrder="0"/>
      </ndxf>
    </rcc>
    <rcc rId="0" sId="1" dxf="1">
      <nc r="B720">
        <v>411</v>
      </nc>
      <ndxf>
        <alignment horizontal="center" vertical="top" readingOrder="0"/>
      </ndxf>
    </rcc>
    <rcc rId="0" sId="1" dxf="1">
      <nc r="C720" t="inlineStr">
        <is>
          <t>McNaughton St</t>
        </is>
      </nc>
      <ndxf>
        <alignment horizontal="left" vertical="top" readingOrder="0"/>
      </ndxf>
    </rcc>
    <rcc rId="0" sId="1" dxf="1">
      <nc r="D720">
        <f>B720&amp;" "&amp;C720</f>
      </nc>
      <ndxf>
        <alignment horizontal="left" vertical="top" readingOrder="0"/>
      </ndxf>
    </rcc>
    <rcc rId="0" sId="1" dxf="1">
      <nc r="E720" t="inlineStr">
        <is>
          <t>HPAP</t>
        </is>
      </nc>
      <ndxf>
        <alignment horizontal="center" vertical="top" readingOrder="0"/>
      </ndxf>
    </rcc>
    <rfmt sheetId="1" sqref="F720" start="0" length="0">
      <dxf>
        <numFmt numFmtId="34" formatCode="_(&quot;$&quot;* #,##0.00_);_(&quot;$&quot;* \(#,##0.00\);_(&quot;$&quot;* &quot;-&quot;??_);_(@_)"/>
      </dxf>
    </rfmt>
    <rcc rId="0" sId="1" dxf="1">
      <nc r="G720" t="inlineStr">
        <is>
          <t>DEAD DEAL</t>
        </is>
      </nc>
      <ndxf>
        <alignment horizontal="center" vertical="top" readingOrder="0"/>
      </ndxf>
    </rcc>
    <rcc rId="0" sId="1" dxf="1">
      <nc r="H720" t="inlineStr">
        <is>
          <t>Evelyn Parker-Cotton</t>
        </is>
      </nc>
      <ndxf>
        <alignment horizontal="center" vertical="top" wrapText="1" readingOrder="0"/>
      </ndxf>
    </rcc>
  </rrc>
  <rrc rId="1011" sId="1" ref="A714:XFD714" action="deleteRow">
    <rfmt sheetId="1" xfDxf="1" sqref="A714:XFD714" start="0" length="0">
      <dxf>
        <font>
          <sz val="10"/>
        </font>
      </dxf>
    </rfmt>
    <rcc rId="0" sId="1" dxf="1">
      <nc r="A714" t="inlineStr">
        <is>
          <t>DEAD DEAL</t>
        </is>
      </nc>
      <ndxf>
        <alignment horizontal="center" vertical="top" readingOrder="0"/>
      </ndxf>
    </rcc>
    <rcc rId="0" sId="1" dxf="1">
      <nc r="B714">
        <v>31</v>
      </nc>
      <ndxf>
        <alignment horizontal="center" vertical="top" readingOrder="0"/>
      </ndxf>
    </rcc>
    <rcc rId="0" sId="1" dxf="1">
      <nc r="C714" t="inlineStr">
        <is>
          <t>Penhurst St</t>
        </is>
      </nc>
      <ndxf>
        <alignment horizontal="left" vertical="top" readingOrder="0"/>
      </ndxf>
    </rcc>
    <rcc rId="0" sId="1" dxf="1">
      <nc r="D714">
        <f>B714&amp;" "&amp;C714</f>
      </nc>
      <ndxf>
        <alignment horizontal="left" vertical="top" readingOrder="0"/>
      </ndxf>
    </rcc>
    <rcc rId="0" sId="1" dxf="1">
      <nc r="E714" t="inlineStr">
        <is>
          <t>HPAP</t>
        </is>
      </nc>
      <ndxf>
        <alignment horizontal="center" vertical="top" readingOrder="0"/>
      </ndxf>
    </rcc>
    <rfmt sheetId="1" sqref="F714" start="0" length="0">
      <dxf>
        <numFmt numFmtId="34" formatCode="_(&quot;$&quot;* #,##0.00_);_(&quot;$&quot;* \(#,##0.00\);_(&quot;$&quot;* &quot;-&quot;??_);_(@_)"/>
      </dxf>
    </rfmt>
    <rcc rId="0" sId="1" dxf="1">
      <nc r="G714" t="inlineStr">
        <is>
          <t>DEAD DEAL</t>
        </is>
      </nc>
      <ndxf>
        <alignment horizontal="left" vertical="top" readingOrder="0"/>
      </ndxf>
    </rcc>
    <rcc rId="0" sId="1" dxf="1">
      <nc r="H714" t="inlineStr">
        <is>
          <t>Calvert Brown</t>
        </is>
      </nc>
      <ndxf>
        <alignment horizontal="center" vertical="top" wrapText="1" readingOrder="0"/>
      </ndxf>
    </rcc>
  </rrc>
  <rrc rId="1012" sId="1" ref="A705:XFD705" action="deleteRow">
    <rfmt sheetId="1" xfDxf="1" sqref="A705:XFD705" start="0" length="0">
      <dxf>
        <font>
          <sz val="10"/>
        </font>
      </dxf>
    </rfmt>
    <rcc rId="0" sId="1" dxf="1">
      <nc r="A705" t="inlineStr">
        <is>
          <t>HPAP</t>
        </is>
      </nc>
      <ndxf>
        <alignment horizontal="center" vertical="top" readingOrder="0"/>
      </ndxf>
    </rcc>
    <rcc rId="0" sId="1" dxf="1">
      <nc r="B705">
        <v>229</v>
      </nc>
      <ndxf>
        <alignment horizontal="center" vertical="top" readingOrder="0"/>
      </ndxf>
    </rcc>
    <rcc rId="0" sId="1" dxf="1">
      <nc r="C705" t="inlineStr">
        <is>
          <t>Cypress St</t>
        </is>
      </nc>
      <ndxf>
        <alignment horizontal="left" vertical="top" readingOrder="0"/>
      </ndxf>
    </rcc>
    <rcc rId="0" sId="1" dxf="1">
      <nc r="D705">
        <f>B705&amp;" "&amp;C705</f>
      </nc>
      <ndxf>
        <alignment horizontal="left" vertical="top" readingOrder="0"/>
      </ndxf>
    </rcc>
    <rcc rId="0" sId="1" dxf="1">
      <nc r="E705" t="inlineStr">
        <is>
          <t>HPAP</t>
        </is>
      </nc>
      <ndxf>
        <alignment horizontal="center" vertical="top" readingOrder="0"/>
      </ndxf>
    </rcc>
    <rfmt sheetId="1" sqref="F705" start="0" length="0">
      <dxf>
        <numFmt numFmtId="34" formatCode="_(&quot;$&quot;* #,##0.00_);_(&quot;$&quot;* \(#,##0.00\);_(&quot;$&quot;* &quot;-&quot;??_);_(@_)"/>
      </dxf>
    </rfmt>
    <rcc rId="0" sId="1" dxf="1">
      <nc r="G705" t="inlineStr">
        <is>
          <t>DEAD DEAL</t>
        </is>
      </nc>
      <ndxf>
        <alignment horizontal="center" vertical="top" readingOrder="0"/>
      </ndxf>
    </rcc>
    <rcc rId="0" sId="1" dxf="1">
      <nc r="H705" t="inlineStr">
        <is>
          <t>Jenna King</t>
        </is>
      </nc>
      <ndxf>
        <alignment horizontal="center" vertical="top" wrapText="1" readingOrder="0"/>
      </ndxf>
    </rcc>
  </rrc>
  <rrc rId="1013" sId="1" ref="A702:XFD702" action="deleteRow">
    <rfmt sheetId="1" xfDxf="1" sqref="A702:XFD702" start="0" length="0">
      <dxf>
        <font>
          <sz val="10"/>
        </font>
      </dxf>
    </rfmt>
    <rcc rId="0" sId="1" dxf="1">
      <nc r="A702" t="inlineStr">
        <is>
          <t>HPAP</t>
        </is>
      </nc>
      <ndxf>
        <alignment horizontal="center" vertical="top" readingOrder="0"/>
      </ndxf>
    </rcc>
    <rcc rId="0" sId="1" dxf="1">
      <nc r="B702">
        <v>181</v>
      </nc>
      <ndxf>
        <alignment horizontal="center" vertical="top" readingOrder="0"/>
      </ndxf>
    </rcc>
    <rcc rId="0" sId="1" dxf="1">
      <nc r="C702" t="inlineStr">
        <is>
          <t>Klein St</t>
        </is>
      </nc>
      <ndxf>
        <alignment horizontal="left" vertical="top" readingOrder="0"/>
      </ndxf>
    </rcc>
    <rcc rId="0" sId="1" dxf="1">
      <nc r="D702">
        <f>B702&amp;" "&amp;C702</f>
      </nc>
      <ndxf>
        <alignment horizontal="left" vertical="top" readingOrder="0"/>
      </ndxf>
    </rcc>
    <rcc rId="0" sId="1" dxf="1">
      <nc r="E702" t="inlineStr">
        <is>
          <t>HPAP</t>
        </is>
      </nc>
      <ndxf>
        <alignment horizontal="center" vertical="top" readingOrder="0"/>
      </ndxf>
    </rcc>
    <rfmt sheetId="1" sqref="F702" start="0" length="0">
      <dxf>
        <numFmt numFmtId="34" formatCode="_(&quot;$&quot;* #,##0.00_);_(&quot;$&quot;* \(#,##0.00\);_(&quot;$&quot;* &quot;-&quot;??_);_(@_)"/>
      </dxf>
    </rfmt>
    <rcc rId="0" sId="1" dxf="1">
      <nc r="G702" t="inlineStr">
        <is>
          <t>DEAD DEAL</t>
        </is>
      </nc>
      <ndxf>
        <alignment horizontal="center" vertical="top" readingOrder="0"/>
      </ndxf>
    </rcc>
    <rcc rId="0" sId="1" dxf="1">
      <nc r="H702" t="inlineStr">
        <is>
          <t>Carmen Gonzalez</t>
        </is>
      </nc>
      <ndxf>
        <alignment horizontal="center" vertical="top" wrapText="1" readingOrder="0"/>
      </ndxf>
    </rcc>
  </rrc>
  <rrc rId="1014" sId="1" ref="A693:XFD693" action="deleteRow">
    <rfmt sheetId="1" xfDxf="1" sqref="A693:XFD693" start="0" length="0">
      <dxf>
        <font>
          <sz val="10"/>
        </font>
      </dxf>
    </rfmt>
    <rcc rId="0" sId="1" dxf="1">
      <nc r="A693" t="inlineStr">
        <is>
          <t>HPAP</t>
        </is>
      </nc>
      <ndxf>
        <alignment horizontal="center" vertical="top" readingOrder="0"/>
      </ndxf>
    </rcc>
    <rcc rId="0" sId="1" dxf="1">
      <nc r="B693">
        <v>301</v>
      </nc>
      <ndxf>
        <alignment horizontal="center" vertical="top" readingOrder="0"/>
      </ndxf>
    </rcc>
    <rcc rId="0" sId="1" dxf="1">
      <nc r="C693" t="inlineStr">
        <is>
          <t>Greeley St</t>
        </is>
      </nc>
      <ndxf>
        <alignment horizontal="left" vertical="top" readingOrder="0"/>
      </ndxf>
    </rcc>
    <rcc rId="0" sId="1" dxf="1">
      <nc r="D693">
        <f>B693&amp;" "&amp;C693</f>
      </nc>
      <ndxf>
        <alignment horizontal="left" vertical="top" readingOrder="0"/>
      </ndxf>
    </rcc>
    <rcc rId="0" sId="1" dxf="1">
      <nc r="E693" t="inlineStr">
        <is>
          <t>HPAP</t>
        </is>
      </nc>
      <ndxf>
        <alignment horizontal="center" vertical="top" readingOrder="0"/>
      </ndxf>
    </rcc>
    <rfmt sheetId="1" sqref="F693" start="0" length="0">
      <dxf>
        <numFmt numFmtId="34" formatCode="_(&quot;$&quot;* #,##0.00_);_(&quot;$&quot;* \(#,##0.00\);_(&quot;$&quot;* &quot;-&quot;??_);_(@_)"/>
      </dxf>
    </rfmt>
    <rcc rId="0" sId="1" dxf="1">
      <nc r="G693" t="inlineStr">
        <is>
          <t>DEAD DEAL</t>
        </is>
      </nc>
      <ndxf>
        <numFmt numFmtId="19" formatCode="m/d/yyyy"/>
        <alignment horizontal="center" vertical="top" readingOrder="0"/>
      </ndxf>
    </rcc>
    <rcc rId="0" sId="1" dxf="1">
      <nc r="H693" t="inlineStr">
        <is>
          <t>Natasha Dingle</t>
        </is>
      </nc>
      <ndxf>
        <alignment horizontal="center" vertical="top" wrapText="1" readingOrder="0"/>
      </ndxf>
    </rcc>
  </rrc>
  <rrc rId="1015" sId="1" ref="A693:XFD693" action="deleteRow">
    <rfmt sheetId="1" xfDxf="1" sqref="A693:XFD693" start="0" length="0">
      <dxf>
        <font>
          <sz val="10"/>
        </font>
      </dxf>
    </rfmt>
    <rcc rId="0" sId="1" dxf="1">
      <nc r="A693" t="inlineStr">
        <is>
          <t>HPAP</t>
        </is>
      </nc>
      <ndxf>
        <alignment horizontal="center" vertical="top" readingOrder="0"/>
      </ndxf>
    </rcc>
    <rcc rId="0" sId="1" dxf="1">
      <nc r="B693">
        <v>122</v>
      </nc>
      <ndxf>
        <alignment horizontal="center" vertical="top" readingOrder="0"/>
      </ndxf>
    </rcc>
    <rcc rId="0" sId="1" dxf="1">
      <nc r="C693" t="inlineStr">
        <is>
          <t>Townsend St</t>
        </is>
      </nc>
      <ndxf>
        <alignment horizontal="left" vertical="top" readingOrder="0"/>
      </ndxf>
    </rcc>
    <rcc rId="0" sId="1" dxf="1">
      <nc r="D693">
        <f>B693&amp;" "&amp;C693</f>
      </nc>
      <ndxf>
        <alignment horizontal="left" vertical="top" readingOrder="0"/>
      </ndxf>
    </rcc>
    <rcc rId="0" sId="1" dxf="1">
      <nc r="E693" t="inlineStr">
        <is>
          <t>HPAP</t>
        </is>
      </nc>
      <ndxf>
        <alignment horizontal="center" vertical="top" readingOrder="0"/>
      </ndxf>
    </rcc>
    <rfmt sheetId="1" sqref="F693" start="0" length="0">
      <dxf>
        <numFmt numFmtId="34" formatCode="_(&quot;$&quot;* #,##0.00_);_(&quot;$&quot;* \(#,##0.00\);_(&quot;$&quot;* &quot;-&quot;??_);_(@_)"/>
      </dxf>
    </rfmt>
    <rcc rId="0" sId="1" dxf="1">
      <nc r="G693" t="inlineStr">
        <is>
          <t>DEAD DEAL</t>
        </is>
      </nc>
      <ndxf>
        <alignment horizontal="center" vertical="top" readingOrder="0"/>
      </ndxf>
    </rcc>
    <rcc rId="0" sId="1" dxf="1">
      <nc r="H693" t="inlineStr">
        <is>
          <t>Doris Kelsey</t>
        </is>
      </nc>
      <ndxf>
        <alignment horizontal="center" vertical="top" wrapText="1" readingOrder="0"/>
      </ndxf>
    </rcc>
  </rrc>
  <rrc rId="1016" sId="1" ref="A663:XFD663" action="deleteRow">
    <rfmt sheetId="1" xfDxf="1" sqref="A663:XFD663" start="0" length="0">
      <dxf>
        <font>
          <sz val="10"/>
        </font>
      </dxf>
    </rfmt>
    <rcc rId="0" sId="1" dxf="1">
      <nc r="A663" t="inlineStr">
        <is>
          <t>HPAP</t>
        </is>
      </nc>
      <ndxf>
        <alignment horizontal="center" vertical="top" readingOrder="0"/>
      </ndxf>
    </rcc>
    <rcc rId="0" sId="1" dxf="1">
      <nc r="B663">
        <v>139</v>
      </nc>
      <ndxf>
        <alignment horizontal="center" vertical="top" readingOrder="0"/>
      </ndxf>
    </rcc>
    <rcc rId="0" sId="1" dxf="1">
      <nc r="C663" t="inlineStr">
        <is>
          <t>Wakefield St</t>
        </is>
      </nc>
      <ndxf>
        <alignment horizontal="left" vertical="top" readingOrder="0"/>
      </ndxf>
    </rcc>
    <rcc rId="0" sId="1" dxf="1">
      <nc r="D663">
        <f>B663&amp;" "&amp;C663</f>
      </nc>
      <ndxf>
        <alignment horizontal="left" vertical="top" readingOrder="0"/>
      </ndxf>
    </rcc>
    <rcc rId="0" sId="1" dxf="1">
      <nc r="E663" t="inlineStr">
        <is>
          <t>HPAP</t>
        </is>
      </nc>
      <ndxf>
        <alignment horizontal="center" vertical="top" readingOrder="0"/>
      </ndxf>
    </rcc>
    <rfmt sheetId="1" sqref="F663" start="0" length="0">
      <dxf>
        <numFmt numFmtId="34" formatCode="_(&quot;$&quot;* #,##0.00_);_(&quot;$&quot;* \(#,##0.00\);_(&quot;$&quot;* &quot;-&quot;??_);_(@_)"/>
      </dxf>
    </rfmt>
    <rcc rId="0" sId="1" dxf="1">
      <nc r="G663" t="inlineStr">
        <is>
          <t>DEAD DEAL</t>
        </is>
      </nc>
      <ndxf>
        <numFmt numFmtId="19" formatCode="m/d/yyyy"/>
        <alignment horizontal="center" vertical="top" readingOrder="0"/>
      </ndxf>
    </rcc>
    <rcc rId="0" sId="1" dxf="1">
      <nc r="H663" t="inlineStr">
        <is>
          <t>Angel Sanabria/Emely Arroyo</t>
        </is>
      </nc>
      <ndxf>
        <alignment horizontal="center" vertical="top" wrapText="1" readingOrder="0"/>
      </ndxf>
    </rcc>
  </rrc>
  <rrc rId="1017" sId="1" ref="A655:XFD655" action="deleteRow">
    <rfmt sheetId="1" xfDxf="1" sqref="A655:XFD655" start="0" length="0">
      <dxf>
        <font>
          <sz val="10"/>
        </font>
      </dxf>
    </rfmt>
    <rcc rId="0" sId="1" dxf="1">
      <nc r="A655" t="inlineStr">
        <is>
          <t>DEAD DEAL</t>
        </is>
      </nc>
      <ndxf>
        <alignment horizontal="center" vertical="top" readingOrder="0"/>
      </ndxf>
    </rcc>
    <rcc rId="0" sId="1" dxf="1">
      <nc r="B655">
        <v>551</v>
      </nc>
      <ndxf>
        <alignment horizontal="center" vertical="top" readingOrder="0"/>
      </ndxf>
    </rcc>
    <rcc rId="0" sId="1" dxf="1">
      <nc r="C655" t="inlineStr">
        <is>
          <t>Benton St</t>
        </is>
      </nc>
      <ndxf>
        <alignment horizontal="left" vertical="top" readingOrder="0"/>
      </ndxf>
    </rcc>
    <rcc rId="0" sId="1" dxf="1">
      <nc r="D655">
        <f>B655&amp;" "&amp;C655</f>
      </nc>
      <ndxf>
        <alignment horizontal="left" vertical="top" readingOrder="0"/>
      </ndxf>
    </rcc>
    <rcc rId="0" sId="1" dxf="1">
      <nc r="E655" t="inlineStr">
        <is>
          <t>UofR</t>
        </is>
      </nc>
      <ndxf>
        <alignment horizontal="center" vertical="top" readingOrder="0"/>
      </ndxf>
    </rcc>
    <rfmt sheetId="1" sqref="F655" start="0" length="0">
      <dxf>
        <numFmt numFmtId="34" formatCode="_(&quot;$&quot;* #,##0.00_);_(&quot;$&quot;* \(#,##0.00\);_(&quot;$&quot;* &quot;-&quot;??_);_(@_)"/>
      </dxf>
    </rfmt>
    <rcc rId="0" sId="1" dxf="1">
      <nc r="G655" t="inlineStr">
        <is>
          <t>DEAD DEAL</t>
        </is>
      </nc>
      <ndxf>
        <alignment horizontal="center" vertical="top" readingOrder="0"/>
      </ndxf>
    </rcc>
    <rcc rId="0" sId="1" dxf="1">
      <nc r="H655" t="inlineStr">
        <is>
          <t>Ryan Bruns</t>
        </is>
      </nc>
      <ndxf>
        <alignment horizontal="center" vertical="top" wrapText="1" readingOrder="0"/>
      </ndxf>
    </rcc>
  </rrc>
  <rrc rId="1018" sId="1" ref="A655:XFD655" action="deleteRow">
    <rfmt sheetId="1" xfDxf="1" sqref="A655:XFD655" start="0" length="0">
      <dxf>
        <font>
          <sz val="10"/>
        </font>
      </dxf>
    </rfmt>
    <rcc rId="0" sId="1" dxf="1">
      <nc r="A655" t="inlineStr">
        <is>
          <t>DEAD DEAL</t>
        </is>
      </nc>
      <ndxf>
        <alignment horizontal="center" vertical="top" readingOrder="0"/>
      </ndxf>
    </rcc>
    <rcc rId="0" sId="1" dxf="1">
      <nc r="B655">
        <v>546</v>
      </nc>
      <ndxf>
        <alignment horizontal="center" vertical="top" readingOrder="0"/>
      </ndxf>
    </rcc>
    <rcc rId="0" sId="1" dxf="1">
      <nc r="C655" t="inlineStr">
        <is>
          <t>Magee Av</t>
        </is>
      </nc>
      <ndxf>
        <alignment horizontal="left" vertical="top" readingOrder="0"/>
      </ndxf>
    </rcc>
    <rcc rId="0" sId="1" dxf="1">
      <nc r="D655">
        <f>B655&amp;" "&amp;C655</f>
      </nc>
      <ndxf>
        <alignment horizontal="left" vertical="top" readingOrder="0"/>
      </ndxf>
    </rcc>
    <rcc rId="0" sId="1" dxf="1">
      <nc r="E655" t="inlineStr">
        <is>
          <t>HPAP</t>
        </is>
      </nc>
      <ndxf>
        <alignment horizontal="center" vertical="top" readingOrder="0"/>
      </ndxf>
    </rcc>
    <rfmt sheetId="1" sqref="F655" start="0" length="0">
      <dxf>
        <numFmt numFmtId="34" formatCode="_(&quot;$&quot;* #,##0.00_);_(&quot;$&quot;* \(#,##0.00\);_(&quot;$&quot;* &quot;-&quot;??_);_(@_)"/>
      </dxf>
    </rfmt>
    <rcc rId="0" sId="1" dxf="1">
      <nc r="G655" t="inlineStr">
        <is>
          <t>DEAD DEAL</t>
        </is>
      </nc>
      <ndxf>
        <alignment horizontal="center" vertical="top" readingOrder="0"/>
      </ndxf>
    </rcc>
    <rcc rId="0" sId="1" dxf="1">
      <nc r="H655" t="inlineStr">
        <is>
          <t>Roseanne DiMaria</t>
        </is>
      </nc>
      <ndxf>
        <alignment horizontal="center" vertical="top" wrapText="1" readingOrder="0"/>
      </ndxf>
    </rcc>
  </rrc>
  <rrc rId="1019" sId="1" ref="A651:XFD651" action="deleteRow">
    <rfmt sheetId="1" xfDxf="1" sqref="A651:XFD651" start="0" length="0">
      <dxf>
        <font>
          <sz val="10"/>
        </font>
      </dxf>
    </rfmt>
    <rcc rId="0" sId="1" dxf="1">
      <nc r="A651" t="inlineStr">
        <is>
          <t>HPAP</t>
        </is>
      </nc>
      <ndxf>
        <alignment horizontal="center" vertical="top" readingOrder="0"/>
      </ndxf>
    </rcc>
    <rcc rId="0" sId="1" dxf="1">
      <nc r="B651">
        <v>72</v>
      </nc>
      <ndxf>
        <alignment horizontal="center" vertical="top" readingOrder="0"/>
      </ndxf>
    </rcc>
    <rcc rId="0" sId="1" dxf="1">
      <nc r="C651" t="inlineStr">
        <is>
          <t>Willmont St</t>
        </is>
      </nc>
      <ndxf>
        <alignment horizontal="left" vertical="top" readingOrder="0"/>
      </ndxf>
    </rcc>
    <rcc rId="0" sId="1" dxf="1">
      <nc r="D651">
        <f>B651&amp;" "&amp;C651</f>
      </nc>
      <ndxf>
        <alignment horizontal="left" vertical="top" readingOrder="0"/>
      </ndxf>
    </rcc>
    <rcc rId="0" sId="1" dxf="1">
      <nc r="E651" t="inlineStr">
        <is>
          <t>HPAP</t>
        </is>
      </nc>
      <ndxf>
        <alignment horizontal="center" vertical="top" readingOrder="0"/>
      </ndxf>
    </rcc>
    <rfmt sheetId="1" sqref="F651" start="0" length="0">
      <dxf>
        <numFmt numFmtId="34" formatCode="_(&quot;$&quot;* #,##0.00_);_(&quot;$&quot;* \(#,##0.00\);_(&quot;$&quot;* &quot;-&quot;??_);_(@_)"/>
      </dxf>
    </rfmt>
    <rcc rId="0" sId="1" dxf="1">
      <nc r="G651" t="inlineStr">
        <is>
          <t>DEAD DEAL</t>
        </is>
      </nc>
      <ndxf>
        <alignment horizontal="center" vertical="top" readingOrder="0"/>
      </ndxf>
    </rcc>
    <rcc rId="0" sId="1" dxf="1">
      <nc r="H651" t="inlineStr">
        <is>
          <t>Elizabeth Melendez/Noah Gonzalez</t>
        </is>
      </nc>
      <ndxf>
        <alignment horizontal="center" vertical="top" wrapText="1" readingOrder="0"/>
      </ndxf>
    </rcc>
  </rrc>
  <rrc rId="1020" sId="1" ref="A630:XFD630" action="deleteRow">
    <rfmt sheetId="1" xfDxf="1" sqref="A630:XFD630" start="0" length="0">
      <dxf>
        <font>
          <sz val="10"/>
        </font>
      </dxf>
    </rfmt>
    <rcc rId="0" sId="1" dxf="1">
      <nc r="A630" t="inlineStr">
        <is>
          <t>DEAD DEAL</t>
        </is>
      </nc>
      <ndxf>
        <alignment horizontal="center" vertical="top" readingOrder="0"/>
      </ndxf>
    </rcc>
    <rcc rId="0" sId="1" dxf="1">
      <nc r="B630">
        <v>229</v>
      </nc>
      <ndxf>
        <alignment horizontal="center" vertical="top" readingOrder="0"/>
      </ndxf>
    </rcc>
    <rcc rId="0" sId="1" dxf="1">
      <nc r="C630" t="inlineStr">
        <is>
          <t>Midland Av</t>
        </is>
      </nc>
      <ndxf>
        <alignment horizontal="left" vertical="top" readingOrder="0"/>
      </ndxf>
    </rcc>
    <rcc rId="0" sId="1" dxf="1">
      <nc r="D630">
        <f>B630&amp;" "&amp;C630</f>
      </nc>
      <ndxf>
        <alignment horizontal="left" vertical="top" readingOrder="0"/>
      </ndxf>
    </rcc>
    <rcc rId="0" sId="1" dxf="1">
      <nc r="E630" t="inlineStr">
        <is>
          <t>HPAP</t>
        </is>
      </nc>
      <ndxf>
        <alignment horizontal="center" vertical="top" readingOrder="0"/>
      </ndxf>
    </rcc>
    <rfmt sheetId="1" sqref="F630" start="0" length="0">
      <dxf>
        <numFmt numFmtId="34" formatCode="_(&quot;$&quot;* #,##0.00_);_(&quot;$&quot;* \(#,##0.00\);_(&quot;$&quot;* &quot;-&quot;??_);_(@_)"/>
      </dxf>
    </rfmt>
    <rcc rId="0" sId="1" dxf="1">
      <nc r="G630" t="inlineStr">
        <is>
          <t>DEAD DEAL</t>
        </is>
      </nc>
      <ndxf>
        <alignment horizontal="center" vertical="top" readingOrder="0"/>
      </ndxf>
    </rcc>
    <rcc rId="0" sId="1" dxf="1">
      <nc r="H630" t="inlineStr">
        <is>
          <t>Christopher Bermudez</t>
        </is>
      </nc>
      <ndxf>
        <alignment horizontal="center" vertical="top" wrapText="1" readingOrder="0"/>
      </ndxf>
    </rcc>
  </rrc>
  <rrc rId="1021" sId="1" ref="A614:XFD614" action="deleteRow">
    <rfmt sheetId="1" xfDxf="1" sqref="A614:XFD614" start="0" length="0">
      <dxf>
        <font>
          <sz val="10"/>
        </font>
      </dxf>
    </rfmt>
    <rcc rId="0" sId="1" dxf="1">
      <nc r="A614" t="inlineStr">
        <is>
          <t>DEAD DEAL</t>
        </is>
      </nc>
      <ndxf>
        <alignment horizontal="center" vertical="top" readingOrder="0"/>
      </ndxf>
    </rcc>
    <rcc rId="0" sId="1" dxf="1">
      <nc r="B614">
        <v>43</v>
      </nc>
      <ndxf>
        <alignment horizontal="center" vertical="top" readingOrder="0"/>
      </ndxf>
    </rcc>
    <rcc rId="0" sId="1" dxf="1">
      <nc r="C614" t="inlineStr">
        <is>
          <t>Maltby St</t>
        </is>
      </nc>
      <ndxf>
        <alignment horizontal="left" vertical="top" readingOrder="0"/>
      </ndxf>
    </rcc>
    <rcc rId="0" sId="1" dxf="1">
      <nc r="D614">
        <f>B614&amp;" "&amp;C614</f>
      </nc>
      <ndxf>
        <alignment horizontal="left" vertical="top" readingOrder="0"/>
      </ndxf>
    </rcc>
    <rcc rId="0" sId="1" dxf="1">
      <nc r="E614" t="inlineStr">
        <is>
          <t>HPAP</t>
        </is>
      </nc>
      <ndxf>
        <alignment horizontal="center" vertical="top" readingOrder="0"/>
      </ndxf>
    </rcc>
    <rcc rId="0" sId="1" dxf="1" numFmtId="34">
      <nc r="F614">
        <v>3000</v>
      </nc>
      <ndxf>
        <numFmt numFmtId="34" formatCode="_(&quot;$&quot;* #,##0.00_);_(&quot;$&quot;* \(#,##0.00\);_(&quot;$&quot;* &quot;-&quot;??_);_(@_)"/>
      </ndxf>
    </rcc>
    <rcc rId="0" sId="1" dxf="1">
      <nc r="G614" t="inlineStr">
        <is>
          <t>DEAD DEAL</t>
        </is>
      </nc>
      <ndxf>
        <alignment horizontal="center" vertical="top" readingOrder="0"/>
      </ndxf>
    </rcc>
    <rcc rId="0" sId="1" dxf="1">
      <nc r="H614" t="inlineStr">
        <is>
          <t>Robert Madden</t>
        </is>
      </nc>
      <ndxf>
        <alignment horizontal="center" vertical="top" wrapText="1" readingOrder="0"/>
      </ndxf>
    </rcc>
  </rrc>
  <rrc rId="1022" sId="1" ref="A595:XFD595" action="deleteRow">
    <rfmt sheetId="1" xfDxf="1" sqref="A595:XFD595" start="0" length="0">
      <dxf>
        <font>
          <sz val="10"/>
        </font>
      </dxf>
    </rfmt>
    <rcc rId="0" sId="1" dxf="1">
      <nc r="A595" t="inlineStr">
        <is>
          <t>HPAP</t>
        </is>
      </nc>
      <ndxf>
        <alignment horizontal="center" vertical="top" readingOrder="0"/>
      </ndxf>
    </rcc>
    <rcc rId="0" sId="1" dxf="1">
      <nc r="B595">
        <v>169</v>
      </nc>
      <ndxf>
        <alignment horizontal="center" vertical="top" readingOrder="0"/>
      </ndxf>
    </rcc>
    <rcc rId="0" sId="1" dxf="1">
      <nc r="C595" t="inlineStr">
        <is>
          <t>Wilsonia Road</t>
        </is>
      </nc>
      <ndxf>
        <alignment horizontal="left" vertical="top" readingOrder="0"/>
      </ndxf>
    </rcc>
    <rcc rId="0" sId="1" dxf="1">
      <nc r="D595">
        <f>B595&amp;" "&amp;C595</f>
      </nc>
      <ndxf>
        <alignment horizontal="left" vertical="top" readingOrder="0"/>
      </ndxf>
    </rcc>
    <rcc rId="0" sId="1" dxf="1">
      <nc r="E595" t="inlineStr">
        <is>
          <t>HPAP</t>
        </is>
      </nc>
      <ndxf>
        <alignment horizontal="center" vertical="top" readingOrder="0"/>
      </ndxf>
    </rcc>
    <rcc rId="0" sId="1" dxf="1" numFmtId="34">
      <nc r="F59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95">
        <v>41269</v>
      </nc>
      <ndxf>
        <numFmt numFmtId="19" formatCode="m/d/yyyy"/>
        <alignment horizontal="center" vertical="top" readingOrder="0"/>
      </ndxf>
    </rcc>
    <rcc rId="0" sId="1" dxf="1">
      <nc r="H595" t="inlineStr">
        <is>
          <t>Lindsay Parker</t>
        </is>
      </nc>
      <ndxf>
        <alignment horizontal="center" vertical="top" wrapText="1" readingOrder="0"/>
      </ndxf>
    </rcc>
  </rrc>
  <rrc rId="1023" sId="1" ref="A593:XFD593" action="deleteRow">
    <rfmt sheetId="1" xfDxf="1" sqref="A593:XFD593" start="0" length="0">
      <dxf>
        <font>
          <sz val="10"/>
        </font>
      </dxf>
    </rfmt>
    <rcc rId="0" sId="1" dxf="1">
      <nc r="A593" t="inlineStr">
        <is>
          <t>EAHI</t>
        </is>
      </nc>
      <ndxf>
        <alignment horizontal="center" vertical="top" readingOrder="0"/>
      </ndxf>
    </rcc>
    <rcc rId="0" sId="1" dxf="1">
      <nc r="B593">
        <v>476</v>
      </nc>
      <ndxf>
        <alignment horizontal="center" vertical="top" readingOrder="0"/>
      </ndxf>
    </rcc>
    <rcc rId="0" sId="1" dxf="1">
      <nc r="C593" t="inlineStr">
        <is>
          <t>Ravenwood Ave</t>
        </is>
      </nc>
      <ndxf>
        <alignment horizontal="left" vertical="top" readingOrder="0"/>
      </ndxf>
    </rcc>
    <rcc rId="0" sId="1" dxf="1">
      <nc r="D593">
        <f>B593&amp;" "&amp;C593</f>
      </nc>
      <ndxf>
        <alignment horizontal="left" vertical="top" readingOrder="0"/>
      </ndxf>
    </rcc>
    <rcc rId="0" sId="1" dxf="1">
      <nc r="E593" t="inlineStr">
        <is>
          <t>UofR</t>
        </is>
      </nc>
      <ndxf>
        <alignment horizontal="center" vertical="top" readingOrder="0"/>
      </ndxf>
    </rcc>
    <rcc rId="0" sId="1" dxf="1" numFmtId="34">
      <nc r="F59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93">
        <v>41262</v>
      </nc>
      <ndxf>
        <numFmt numFmtId="19" formatCode="m/d/yyyy"/>
        <alignment horizontal="center" vertical="top" readingOrder="0"/>
      </ndxf>
    </rcc>
    <rcc rId="0" sId="1" dxf="1">
      <nc r="H593" t="inlineStr">
        <is>
          <t>Crystal Jones/Kia Danzy</t>
        </is>
      </nc>
      <ndxf>
        <alignment horizontal="center" vertical="top" wrapText="1" readingOrder="0"/>
      </ndxf>
    </rcc>
  </rrc>
  <rrc rId="1024" sId="1" ref="A590:XFD590" action="deleteRow">
    <rfmt sheetId="1" xfDxf="1" sqref="A590:XFD590" start="0" length="0">
      <dxf>
        <font>
          <sz val="10"/>
        </font>
      </dxf>
    </rfmt>
    <rcc rId="0" sId="1" dxf="1">
      <nc r="A590" t="inlineStr">
        <is>
          <t>EAHI</t>
        </is>
      </nc>
      <ndxf>
        <alignment horizontal="center" vertical="top" readingOrder="0"/>
      </ndxf>
    </rcc>
    <rcc rId="0" sId="1" dxf="1">
      <nc r="B590">
        <v>200</v>
      </nc>
      <ndxf>
        <alignment horizontal="center" vertical="top" readingOrder="0"/>
      </ndxf>
    </rcc>
    <rcc rId="0" sId="1" dxf="1">
      <nc r="C590" t="inlineStr">
        <is>
          <t>Woodstock Rd</t>
        </is>
      </nc>
      <ndxf>
        <alignment horizontal="left" vertical="top" readingOrder="0"/>
      </ndxf>
    </rcc>
    <rcc rId="0" sId="1" dxf="1">
      <nc r="D590">
        <f>B590&amp;" "&amp;C590</f>
      </nc>
      <ndxf>
        <alignment horizontal="left" vertical="top" readingOrder="0"/>
      </ndxf>
    </rcc>
    <rcc rId="0" sId="1" dxf="1">
      <nc r="E590" t="inlineStr">
        <is>
          <t>COR</t>
        </is>
      </nc>
      <ndxf>
        <alignment horizontal="center" vertical="top" readingOrder="0"/>
      </ndxf>
    </rcc>
    <rcc rId="0" sId="1" dxf="1" numFmtId="34">
      <nc r="F590">
        <v>6000</v>
      </nc>
      <ndxf>
        <numFmt numFmtId="34" formatCode="_(&quot;$&quot;* #,##0.00_);_(&quot;$&quot;* \(#,##0.00\);_(&quot;$&quot;* &quot;-&quot;??_);_(@_)"/>
      </ndxf>
    </rcc>
    <rcc rId="0" sId="1" dxf="1" numFmtId="19">
      <nc r="G590">
        <v>41254</v>
      </nc>
      <ndxf>
        <numFmt numFmtId="19" formatCode="m/d/yyyy"/>
        <alignment horizontal="center" vertical="top" readingOrder="0"/>
      </ndxf>
    </rcc>
    <rcc rId="0" sId="1" dxf="1">
      <nc r="H590" t="inlineStr">
        <is>
          <t>Elizabeth Marsden</t>
        </is>
      </nc>
      <ndxf>
        <alignment horizontal="center" vertical="top" wrapText="1" readingOrder="0"/>
      </ndxf>
    </rcc>
  </rrc>
  <rrc rId="1025" sId="1" ref="A587:XFD587" action="deleteRow">
    <rfmt sheetId="1" xfDxf="1" sqref="A587:XFD587" start="0" length="0">
      <dxf>
        <font>
          <sz val="10"/>
        </font>
      </dxf>
    </rfmt>
    <rcc rId="0" sId="1" dxf="1">
      <nc r="A587" t="inlineStr">
        <is>
          <t>EAHI</t>
        </is>
      </nc>
      <ndxf>
        <alignment horizontal="center" vertical="top" readingOrder="0"/>
      </ndxf>
    </rcc>
    <rcc rId="0" sId="1" dxf="1">
      <nc r="B587">
        <v>86</v>
      </nc>
      <ndxf>
        <alignment horizontal="center" vertical="top" readingOrder="0"/>
      </ndxf>
    </rcc>
    <rcc rId="0" sId="1" dxf="1">
      <nc r="C587" t="inlineStr">
        <is>
          <t>Langslow Street</t>
        </is>
      </nc>
      <ndxf>
        <alignment horizontal="left" vertical="top" readingOrder="0"/>
      </ndxf>
    </rcc>
    <rcc rId="0" sId="1" dxf="1">
      <nc r="D587">
        <f>B587&amp;" "&amp;C587</f>
      </nc>
      <ndxf>
        <alignment horizontal="left" vertical="top" readingOrder="0"/>
      </ndxf>
    </rcc>
    <rcc rId="0" sId="1" dxf="1">
      <nc r="E587" t="inlineStr">
        <is>
          <t>UofR</t>
        </is>
      </nc>
      <ndxf>
        <alignment horizontal="center" vertical="top" readingOrder="0"/>
      </ndxf>
    </rcc>
    <rcc rId="0" sId="1" dxf="1" numFmtId="34">
      <nc r="F58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87">
        <v>41248</v>
      </nc>
      <ndxf>
        <numFmt numFmtId="19" formatCode="m/d/yyyy"/>
        <alignment horizontal="center" vertical="top" readingOrder="0"/>
      </ndxf>
    </rcc>
    <rcc rId="0" sId="1" dxf="1">
      <nc r="H587" t="inlineStr">
        <is>
          <t>Erica Owens</t>
        </is>
      </nc>
      <ndxf>
        <alignment horizontal="center" vertical="top" wrapText="1" readingOrder="0"/>
      </ndxf>
    </rcc>
  </rrc>
  <rrc rId="1026" sId="1" ref="A587:XFD587" action="deleteRow">
    <rfmt sheetId="1" xfDxf="1" sqref="A587:XFD587" start="0" length="0">
      <dxf>
        <font>
          <sz val="10"/>
        </font>
      </dxf>
    </rfmt>
    <rcc rId="0" sId="1" dxf="1">
      <nc r="A587" t="inlineStr">
        <is>
          <t>DEAD DEAL</t>
        </is>
      </nc>
      <ndxf>
        <alignment horizontal="center" vertical="top" readingOrder="0"/>
      </ndxf>
    </rcc>
    <rcc rId="0" sId="1" dxf="1">
      <nc r="B587">
        <v>84</v>
      </nc>
      <ndxf>
        <alignment horizontal="center" vertical="top" readingOrder="0"/>
      </ndxf>
    </rcc>
    <rcc rId="0" sId="1" dxf="1">
      <nc r="C587" t="inlineStr">
        <is>
          <t>Boardman St</t>
        </is>
      </nc>
      <ndxf>
        <alignment horizontal="left" vertical="top" readingOrder="0"/>
      </ndxf>
    </rcc>
    <rcc rId="0" sId="1" dxf="1">
      <nc r="D587">
        <f>B587&amp;" "&amp;C587</f>
      </nc>
      <ndxf>
        <alignment horizontal="left" vertical="top" readingOrder="0"/>
      </ndxf>
    </rcc>
    <rcc rId="0" sId="1" dxf="1">
      <nc r="E587" t="inlineStr">
        <is>
          <t>HPAP</t>
        </is>
      </nc>
      <ndxf>
        <alignment horizontal="center" vertical="top" readingOrder="0"/>
      </ndxf>
    </rcc>
    <rfmt sheetId="1" sqref="F587" start="0" length="0">
      <dxf>
        <numFmt numFmtId="34" formatCode="_(&quot;$&quot;* #,##0.00_);_(&quot;$&quot;* \(#,##0.00\);_(&quot;$&quot;* &quot;-&quot;??_);_(@_)"/>
      </dxf>
    </rfmt>
    <rcc rId="0" sId="1" dxf="1">
      <nc r="G587" t="inlineStr">
        <is>
          <t>DEAD DEAL</t>
        </is>
      </nc>
      <ndxf>
        <alignment horizontal="center" vertical="top" readingOrder="0"/>
      </ndxf>
    </rcc>
    <rcc rId="0" sId="1" dxf="1">
      <nc r="H587" t="inlineStr">
        <is>
          <t>Vincent Costantino</t>
        </is>
      </nc>
      <ndxf>
        <alignment horizontal="center" vertical="top" wrapText="1" readingOrder="0"/>
      </ndxf>
    </rcc>
  </rrc>
  <rrc rId="1027" sId="1" ref="A576:XFD576" action="deleteRow">
    <rfmt sheetId="1" xfDxf="1" sqref="A576:XFD576" start="0" length="0">
      <dxf>
        <font>
          <sz val="10"/>
        </font>
      </dxf>
    </rfmt>
    <rcc rId="0" sId="1" dxf="1">
      <nc r="A576" t="inlineStr">
        <is>
          <t>HPAP</t>
        </is>
      </nc>
      <ndxf>
        <alignment horizontal="center" vertical="top" readingOrder="0"/>
      </ndxf>
    </rcc>
    <rcc rId="0" sId="1" dxf="1">
      <nc r="B576">
        <v>320</v>
      </nc>
      <ndxf>
        <alignment horizontal="center" vertical="top" readingOrder="0"/>
      </ndxf>
    </rcc>
    <rcc rId="0" sId="1" dxf="1">
      <nc r="C576" t="inlineStr">
        <is>
          <t>Roxborough Rd</t>
        </is>
      </nc>
      <ndxf>
        <alignment horizontal="left" vertical="top" readingOrder="0"/>
      </ndxf>
    </rcc>
    <rcc rId="0" sId="1" dxf="1">
      <nc r="D576">
        <f>B576&amp;" "&amp;C576</f>
      </nc>
      <ndxf>
        <alignment horizontal="left" vertical="top" readingOrder="0"/>
      </ndxf>
    </rcc>
    <rcc rId="0" sId="1" dxf="1">
      <nc r="E576" t="inlineStr">
        <is>
          <t>HPAP</t>
        </is>
      </nc>
      <ndxf>
        <alignment horizontal="center" vertical="top" readingOrder="0"/>
      </ndxf>
    </rcc>
    <rcc rId="0" sId="1" dxf="1" numFmtId="34">
      <nc r="F57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76">
        <v>41264</v>
      </nc>
      <ndxf>
        <numFmt numFmtId="19" formatCode="m/d/yyyy"/>
        <alignment horizontal="center" vertical="top" readingOrder="0"/>
      </ndxf>
    </rcc>
    <rcc rId="0" sId="1" dxf="1">
      <nc r="H576" t="inlineStr">
        <is>
          <t>Raquel Cherry</t>
        </is>
      </nc>
      <ndxf>
        <alignment horizontal="center" vertical="top" wrapText="1" readingOrder="0"/>
      </ndxf>
    </rcc>
  </rrc>
  <rrc rId="1028" sId="1" ref="A576:XFD576" action="deleteRow">
    <rfmt sheetId="1" xfDxf="1" sqref="A576:XFD576" start="0" length="0">
      <dxf>
        <font>
          <sz val="10"/>
        </font>
      </dxf>
    </rfmt>
    <rcc rId="0" sId="1" dxf="1">
      <nc r="A576" t="inlineStr">
        <is>
          <t>EAHI</t>
        </is>
      </nc>
      <ndxf>
        <alignment horizontal="center" vertical="top" readingOrder="0"/>
      </ndxf>
    </rcc>
    <rcc rId="0" sId="1" dxf="1">
      <nc r="B576">
        <v>142</v>
      </nc>
      <ndxf>
        <alignment horizontal="center" vertical="top" readingOrder="0"/>
      </ndxf>
    </rcc>
    <rcc rId="0" sId="1" dxf="1">
      <nc r="C576" t="inlineStr">
        <is>
          <t>Millbank St</t>
        </is>
      </nc>
      <ndxf>
        <alignment horizontal="left" vertical="top" readingOrder="0"/>
      </ndxf>
    </rcc>
    <rcc rId="0" sId="1" dxf="1">
      <nc r="D576">
        <f>B576&amp;" "&amp;C576</f>
      </nc>
      <ndxf>
        <alignment horizontal="left" vertical="top" readingOrder="0"/>
      </ndxf>
    </rcc>
    <rcc rId="0" sId="1" dxf="1">
      <nc r="E576" t="inlineStr">
        <is>
          <t>UofR</t>
        </is>
      </nc>
      <ndxf>
        <alignment horizontal="center" vertical="top" readingOrder="0"/>
      </ndxf>
    </rcc>
    <rcc rId="0" sId="1" dxf="1" numFmtId="34">
      <nc r="F57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76">
        <v>41239</v>
      </nc>
      <ndxf>
        <numFmt numFmtId="19" formatCode="m/d/yyyy"/>
        <alignment horizontal="center" vertical="top" readingOrder="0"/>
      </ndxf>
    </rcc>
    <rcc rId="0" sId="1" dxf="1">
      <nc r="H576" t="inlineStr">
        <is>
          <t>Carrie Welch</t>
        </is>
      </nc>
      <ndxf>
        <alignment horizontal="center" vertical="top" wrapText="1" readingOrder="0"/>
      </ndxf>
    </rcc>
  </rrc>
  <rrc rId="1029" sId="1" ref="A576:XFD576" action="deleteRow">
    <rfmt sheetId="1" xfDxf="1" sqref="A576:XFD576" start="0" length="0">
      <dxf>
        <font>
          <sz val="10"/>
        </font>
      </dxf>
    </rfmt>
    <rcc rId="0" sId="1" dxf="1">
      <nc r="A576" t="inlineStr">
        <is>
          <t>HPAP</t>
        </is>
      </nc>
      <ndxf>
        <alignment horizontal="center" vertical="top" readingOrder="0"/>
      </ndxf>
    </rcc>
    <rcc rId="0" sId="1" dxf="1">
      <nc r="B576">
        <v>47</v>
      </nc>
      <ndxf>
        <alignment horizontal="center" vertical="top" readingOrder="0"/>
      </ndxf>
    </rcc>
    <rcc rId="0" sId="1" dxf="1">
      <nc r="C576" t="inlineStr">
        <is>
          <t>Traver Ci</t>
        </is>
      </nc>
      <ndxf>
        <alignment horizontal="left" vertical="top" readingOrder="0"/>
      </ndxf>
    </rcc>
    <rcc rId="0" sId="1" dxf="1">
      <nc r="D576">
        <f>B576&amp;" "&amp;C576</f>
      </nc>
      <ndxf>
        <alignment horizontal="left" vertical="top" readingOrder="0"/>
      </ndxf>
    </rcc>
    <rcc rId="0" sId="1" dxf="1">
      <nc r="E576" t="inlineStr">
        <is>
          <t>HPAP</t>
        </is>
      </nc>
      <ndxf>
        <alignment horizontal="center" vertical="top" readingOrder="0"/>
      </ndxf>
    </rcc>
    <rcc rId="0" sId="1" dxf="1" numFmtId="34">
      <nc r="F57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76">
        <v>41247</v>
      </nc>
      <ndxf>
        <numFmt numFmtId="19" formatCode="m/d/yyyy"/>
        <alignment horizontal="center" vertical="top" readingOrder="0"/>
      </ndxf>
    </rcc>
    <rcc rId="0" sId="1" dxf="1">
      <nc r="H576" t="inlineStr">
        <is>
          <t>Carlos Feliciano</t>
        </is>
      </nc>
      <ndxf>
        <alignment horizontal="center" vertical="top" wrapText="1" readingOrder="0"/>
      </ndxf>
    </rcc>
  </rrc>
  <rrc rId="1030" sId="1" ref="A576:XFD576" action="deleteRow">
    <rfmt sheetId="1" xfDxf="1" sqref="A576:XFD576" start="0" length="0">
      <dxf>
        <font>
          <sz val="10"/>
        </font>
      </dxf>
    </rfmt>
    <rcc rId="0" sId="1" dxf="1">
      <nc r="A576" t="inlineStr">
        <is>
          <t>EAHI</t>
        </is>
      </nc>
      <ndxf>
        <alignment horizontal="center" vertical="top" readingOrder="0"/>
      </ndxf>
    </rcc>
    <rcc rId="0" sId="1" dxf="1">
      <nc r="B576">
        <v>166</v>
      </nc>
      <ndxf>
        <alignment horizontal="center" vertical="top" readingOrder="0"/>
      </ndxf>
    </rcc>
    <rcc rId="0" sId="1" dxf="1">
      <nc r="C576" t="inlineStr">
        <is>
          <t>Azalea Rd</t>
        </is>
      </nc>
      <ndxf>
        <alignment horizontal="left" vertical="top" readingOrder="0"/>
      </ndxf>
    </rcc>
    <rcc rId="0" sId="1" dxf="1">
      <nc r="D576">
        <f>B576&amp;" "&amp;C576</f>
      </nc>
      <ndxf>
        <alignment horizontal="left" vertical="top" readingOrder="0"/>
      </ndxf>
    </rcc>
    <rcc rId="0" sId="1" dxf="1">
      <nc r="E576" t="inlineStr">
        <is>
          <t>UofR</t>
        </is>
      </nc>
      <ndxf>
        <alignment horizontal="center" vertical="top" readingOrder="0"/>
      </ndxf>
    </rcc>
    <rcc rId="0" sId="1" dxf="1" numFmtId="34">
      <nc r="F57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76">
        <v>41241</v>
      </nc>
      <ndxf>
        <numFmt numFmtId="19" formatCode="m/d/yyyy"/>
        <alignment horizontal="center" vertical="top" readingOrder="0"/>
      </ndxf>
    </rcc>
    <rcc rId="0" sId="1" dxf="1">
      <nc r="H576" t="inlineStr">
        <is>
          <t>Benoit Biteau</t>
        </is>
      </nc>
      <ndxf>
        <alignment horizontal="center" vertical="top" wrapText="1" readingOrder="0"/>
      </ndxf>
    </rcc>
  </rrc>
  <rrc rId="1031" sId="1" ref="A576:XFD576" action="deleteRow">
    <rfmt sheetId="1" xfDxf="1" sqref="A576:XFD576" start="0" length="0">
      <dxf>
        <font>
          <sz val="10"/>
        </font>
      </dxf>
    </rfmt>
    <rcc rId="0" sId="1" dxf="1">
      <nc r="A576" t="inlineStr">
        <is>
          <t>EAHI</t>
        </is>
      </nc>
      <ndxf>
        <alignment horizontal="center" vertical="top" readingOrder="0"/>
      </ndxf>
    </rcc>
    <rcc rId="0" sId="1" dxf="1">
      <nc r="B576">
        <v>85</v>
      </nc>
      <ndxf>
        <alignment horizontal="center" vertical="top" readingOrder="0"/>
      </ndxf>
    </rcc>
    <rcc rId="0" sId="1" dxf="1">
      <nc r="C576" t="inlineStr">
        <is>
          <t>West High Ter</t>
        </is>
      </nc>
      <ndxf>
        <alignment horizontal="left" vertical="top" readingOrder="0"/>
      </ndxf>
    </rcc>
    <rcc rId="0" sId="1" dxf="1">
      <nc r="D576">
        <f>B576&amp;" "&amp;C576</f>
      </nc>
      <ndxf>
        <alignment horizontal="left" vertical="top" readingOrder="0"/>
      </ndxf>
    </rcc>
    <rcc rId="0" sId="1" dxf="1">
      <nc r="E576" t="inlineStr">
        <is>
          <t>RIT</t>
        </is>
      </nc>
      <ndxf>
        <alignment horizontal="center" vertical="top" readingOrder="0"/>
      </ndxf>
    </rcc>
    <rcc rId="0" sId="1" dxf="1" numFmtId="34">
      <nc r="F57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76">
        <v>41247</v>
      </nc>
      <ndxf>
        <numFmt numFmtId="19" formatCode="m/d/yyyy"/>
        <alignment horizontal="center" vertical="top" readingOrder="0"/>
      </ndxf>
    </rcc>
    <rcc rId="0" sId="1" dxf="1">
      <nc r="H576" t="inlineStr">
        <is>
          <t>Shana Cofield</t>
        </is>
      </nc>
      <ndxf>
        <alignment horizontal="center" vertical="top" wrapText="1" readingOrder="0"/>
      </ndxf>
    </rcc>
  </rrc>
  <rrc rId="1032" sId="1" ref="A576:XFD576" action="deleteRow">
    <rfmt sheetId="1" xfDxf="1" sqref="A576:XFD576" start="0" length="0">
      <dxf>
        <font>
          <sz val="10"/>
        </font>
      </dxf>
    </rfmt>
    <rcc rId="0" sId="1" dxf="1">
      <nc r="A576" t="inlineStr">
        <is>
          <t>HPAP</t>
        </is>
      </nc>
      <ndxf>
        <alignment horizontal="center" vertical="top" readingOrder="0"/>
      </ndxf>
    </rcc>
    <rcc rId="0" sId="1" dxf="1">
      <nc r="B576">
        <v>1451</v>
      </nc>
      <ndxf>
        <alignment horizontal="center" vertical="top" readingOrder="0"/>
      </ndxf>
    </rcc>
    <rcc rId="0" sId="1" dxf="1">
      <nc r="C576" t="inlineStr">
        <is>
          <t>Norton St</t>
        </is>
      </nc>
      <ndxf>
        <alignment horizontal="left" vertical="top" readingOrder="0"/>
      </ndxf>
    </rcc>
    <rcc rId="0" sId="1" dxf="1">
      <nc r="D576">
        <f>B576&amp;" "&amp;C576</f>
      </nc>
      <ndxf>
        <alignment horizontal="left" vertical="top" readingOrder="0"/>
      </ndxf>
    </rcc>
    <rcc rId="0" sId="1" dxf="1">
      <nc r="E576" t="inlineStr">
        <is>
          <t>HPAP</t>
        </is>
      </nc>
      <ndxf>
        <alignment horizontal="center" vertical="top" readingOrder="0"/>
      </ndxf>
    </rcc>
    <rcc rId="0" sId="1" dxf="1" numFmtId="34">
      <nc r="F57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76">
        <v>41232</v>
      </nc>
      <ndxf>
        <numFmt numFmtId="19" formatCode="m/d/yyyy"/>
        <alignment horizontal="center" vertical="top" readingOrder="0"/>
      </ndxf>
    </rcc>
    <rcc rId="0" sId="1" dxf="1">
      <nc r="H576" t="inlineStr">
        <is>
          <t>Annly Mendoza</t>
        </is>
      </nc>
      <ndxf>
        <alignment horizontal="center" vertical="top" wrapText="1" readingOrder="0"/>
      </ndxf>
    </rcc>
  </rrc>
  <rrc rId="1033" sId="1" ref="A576:XFD576" action="deleteRow">
    <rfmt sheetId="1" xfDxf="1" sqref="A576:XFD576" start="0" length="0">
      <dxf>
        <font>
          <sz val="10"/>
        </font>
      </dxf>
    </rfmt>
    <rcc rId="0" sId="1" dxf="1">
      <nc r="A576" t="inlineStr">
        <is>
          <t>DEAD DEAL</t>
        </is>
      </nc>
      <ndxf>
        <alignment horizontal="center" vertical="top" readingOrder="0"/>
      </ndxf>
    </rcc>
    <rcc rId="0" sId="1" dxf="1">
      <nc r="B576">
        <v>229</v>
      </nc>
      <ndxf>
        <alignment horizontal="center" vertical="top" readingOrder="0"/>
      </ndxf>
    </rcc>
    <rcc rId="0" sId="1" dxf="1">
      <nc r="C576" t="inlineStr">
        <is>
          <t>Midland Av</t>
        </is>
      </nc>
      <ndxf>
        <alignment horizontal="left" vertical="top" readingOrder="0"/>
      </ndxf>
    </rcc>
    <rcc rId="0" sId="1" dxf="1">
      <nc r="D576">
        <f>B576&amp;" "&amp;C576</f>
      </nc>
      <ndxf>
        <alignment horizontal="left" vertical="top" readingOrder="0"/>
      </ndxf>
    </rcc>
    <rcc rId="0" sId="1" dxf="1">
      <nc r="E576" t="inlineStr">
        <is>
          <t>HPAP</t>
        </is>
      </nc>
      <ndxf>
        <alignment horizontal="center" vertical="top" readingOrder="0"/>
      </ndxf>
    </rcc>
    <rcc rId="0" sId="1" dxf="1" numFmtId="34">
      <nc r="F576">
        <v>3000</v>
      </nc>
      <ndxf>
        <numFmt numFmtId="34" formatCode="_(&quot;$&quot;* #,##0.00_);_(&quot;$&quot;* \(#,##0.00\);_(&quot;$&quot;* &quot;-&quot;??_);_(@_)"/>
      </ndxf>
    </rcc>
    <rcc rId="0" sId="1" dxf="1">
      <nc r="G576" t="inlineStr">
        <is>
          <t>DEAD DEAL</t>
        </is>
      </nc>
      <ndxf>
        <alignment horizontal="center" vertical="top" readingOrder="0"/>
      </ndxf>
    </rcc>
    <rcc rId="0" sId="1" dxf="1">
      <nc r="H576" t="inlineStr">
        <is>
          <t>Britini Clemonts</t>
        </is>
      </nc>
      <ndxf>
        <alignment horizontal="center" vertical="top" wrapText="1" readingOrder="0"/>
      </ndxf>
    </rcc>
  </rrc>
  <rrc rId="1034" sId="1" ref="A576:XFD576" action="deleteRow">
    <rfmt sheetId="1" xfDxf="1" sqref="A576:XFD576" start="0" length="0">
      <dxf>
        <font>
          <sz val="10"/>
        </font>
      </dxf>
    </rfmt>
    <rcc rId="0" sId="1" dxf="1">
      <nc r="A576" t="inlineStr">
        <is>
          <t>HPAP</t>
        </is>
      </nc>
      <ndxf>
        <alignment horizontal="center" vertical="top" readingOrder="0"/>
      </ndxf>
    </rcc>
    <rcc rId="0" sId="1" dxf="1">
      <nc r="B576">
        <v>36</v>
      </nc>
      <ndxf>
        <alignment horizontal="center" vertical="top" readingOrder="0"/>
      </ndxf>
    </rcc>
    <rcc rId="0" sId="1" dxf="1">
      <nc r="C576" t="inlineStr">
        <is>
          <t>Ruggles St</t>
        </is>
      </nc>
      <ndxf>
        <alignment horizontal="left" vertical="top" readingOrder="0"/>
      </ndxf>
    </rcc>
    <rcc rId="0" sId="1" dxf="1">
      <nc r="D576">
        <f>B576&amp;" "&amp;C576</f>
      </nc>
      <ndxf>
        <alignment horizontal="left" vertical="top" readingOrder="0"/>
      </ndxf>
    </rcc>
    <rcc rId="0" sId="1" dxf="1">
      <nc r="E576" t="inlineStr">
        <is>
          <t>HPAP</t>
        </is>
      </nc>
      <ndxf>
        <alignment horizontal="center" vertical="top" readingOrder="0"/>
      </ndxf>
    </rcc>
    <rcc rId="0" sId="1" dxf="1" numFmtId="34">
      <nc r="F57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76">
        <v>41262</v>
      </nc>
      <ndxf>
        <numFmt numFmtId="19" formatCode="m/d/yyyy"/>
        <alignment horizontal="center" vertical="top" readingOrder="0"/>
      </ndxf>
    </rcc>
    <rcc rId="0" sId="1" dxf="1">
      <nc r="H576" t="inlineStr">
        <is>
          <t>Amanda Agron</t>
        </is>
      </nc>
      <ndxf>
        <alignment horizontal="center" vertical="top" wrapText="1" readingOrder="0"/>
      </ndxf>
    </rcc>
  </rrc>
  <rrc rId="1035" sId="1" ref="A576:XFD576" action="deleteRow">
    <rfmt sheetId="1" xfDxf="1" sqref="A576:XFD576" start="0" length="0">
      <dxf>
        <font>
          <sz val="10"/>
        </font>
      </dxf>
    </rfmt>
    <rcc rId="0" sId="1" dxf="1">
      <nc r="A576" t="inlineStr">
        <is>
          <t>HPAP</t>
        </is>
      </nc>
      <ndxf>
        <alignment horizontal="center" vertical="top" readingOrder="0"/>
      </ndxf>
    </rcc>
    <rcc rId="0" sId="1" dxf="1">
      <nc r="B576">
        <v>74</v>
      </nc>
      <ndxf>
        <alignment horizontal="center" vertical="top" readingOrder="0"/>
      </ndxf>
    </rcc>
    <rcc rId="0" sId="1" dxf="1">
      <nc r="C576" t="inlineStr">
        <is>
          <t>Atwell St</t>
        </is>
      </nc>
      <ndxf>
        <alignment horizontal="left" vertical="top" readingOrder="0"/>
      </ndxf>
    </rcc>
    <rcc rId="0" sId="1" dxf="1">
      <nc r="D576">
        <f>B576&amp;" "&amp;C576</f>
      </nc>
      <ndxf>
        <alignment horizontal="left" vertical="top" readingOrder="0"/>
      </ndxf>
    </rcc>
    <rcc rId="0" sId="1" dxf="1">
      <nc r="E576" t="inlineStr">
        <is>
          <t>HPAP</t>
        </is>
      </nc>
      <ndxf>
        <alignment horizontal="center" vertical="top" readingOrder="0"/>
      </ndxf>
    </rcc>
    <rcc rId="0" sId="1" dxf="1" numFmtId="34">
      <nc r="F57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76">
        <v>41271</v>
      </nc>
      <ndxf>
        <numFmt numFmtId="19" formatCode="m/d/yyyy"/>
        <alignment horizontal="center" vertical="top" readingOrder="0"/>
      </ndxf>
    </rcc>
    <rcc rId="0" sId="1" dxf="1">
      <nc r="H576" t="inlineStr">
        <is>
          <t>Patty Frazier</t>
        </is>
      </nc>
      <ndxf>
        <alignment horizontal="center" vertical="top" wrapText="1" readingOrder="0"/>
      </ndxf>
    </rcc>
  </rrc>
  <rrc rId="1036" sId="1" ref="A574:XFD574" action="deleteRow">
    <rfmt sheetId="1" xfDxf="1" sqref="A574:XFD574" start="0" length="0">
      <dxf>
        <font>
          <sz val="10"/>
        </font>
      </dxf>
    </rfmt>
    <rcc rId="0" sId="1" dxf="1">
      <nc r="A574" t="inlineStr">
        <is>
          <t>EAHI</t>
        </is>
      </nc>
      <ndxf>
        <alignment horizontal="center" vertical="top" readingOrder="0"/>
      </ndxf>
    </rcc>
    <rcc rId="0" sId="1" dxf="1">
      <nc r="B574">
        <v>56</v>
      </nc>
      <ndxf>
        <alignment horizontal="center" vertical="top" readingOrder="0"/>
      </ndxf>
    </rcc>
    <rcc rId="0" sId="1" dxf="1">
      <nc r="C574" t="inlineStr">
        <is>
          <t>Irvington Rd</t>
        </is>
      </nc>
      <ndxf>
        <alignment horizontal="left" vertical="top" readingOrder="0"/>
      </ndxf>
    </rcc>
    <rcc rId="0" sId="1" dxf="1">
      <nc r="D574">
        <f>B574&amp;" "&amp;C574</f>
      </nc>
      <ndxf>
        <alignment horizontal="left" vertical="top" readingOrder="0"/>
      </ndxf>
    </rcc>
    <rcc rId="0" sId="1" dxf="1">
      <nc r="E574" t="inlineStr">
        <is>
          <t>UofR</t>
        </is>
      </nc>
      <ndxf>
        <alignment horizontal="center" vertical="top" readingOrder="0"/>
      </ndxf>
    </rcc>
    <rcc rId="0" sId="1" dxf="1" numFmtId="34">
      <nc r="F57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74">
        <v>41264</v>
      </nc>
      <ndxf>
        <numFmt numFmtId="19" formatCode="m/d/yyyy"/>
        <alignment horizontal="center" vertical="top" readingOrder="0"/>
      </ndxf>
    </rcc>
    <rcc rId="0" sId="1" dxf="1">
      <nc r="H574" t="inlineStr">
        <is>
          <t>Joynita Sur</t>
        </is>
      </nc>
      <ndxf>
        <alignment horizontal="center" vertical="top" wrapText="1" readingOrder="0"/>
      </ndxf>
    </rcc>
  </rrc>
  <rrc rId="1037" sId="1" ref="A569:XFD569" action="deleteRow">
    <rfmt sheetId="1" xfDxf="1" sqref="A569:XFD569" start="0" length="0">
      <dxf>
        <font>
          <sz val="10"/>
        </font>
      </dxf>
    </rfmt>
    <rcc rId="0" sId="1" dxf="1">
      <nc r="A569" t="inlineStr">
        <is>
          <t>HPAP</t>
        </is>
      </nc>
      <ndxf>
        <alignment horizontal="center" vertical="top" readingOrder="0"/>
      </ndxf>
    </rcc>
    <rcc rId="0" sId="1" dxf="1">
      <nc r="B569">
        <v>94</v>
      </nc>
      <ndxf>
        <alignment horizontal="center" vertical="top" readingOrder="0"/>
      </ndxf>
    </rcc>
    <rcc rId="0" sId="1" dxf="1">
      <nc r="C569" t="inlineStr">
        <is>
          <t>Langford Rd</t>
        </is>
      </nc>
      <ndxf>
        <alignment horizontal="left" vertical="top" readingOrder="0"/>
      </ndxf>
    </rcc>
    <rcc rId="0" sId="1" dxf="1">
      <nc r="D569">
        <f>B569&amp;" "&amp;C569</f>
      </nc>
      <ndxf>
        <alignment horizontal="left" vertical="top" readingOrder="0"/>
      </ndxf>
    </rcc>
    <rcc rId="0" sId="1" dxf="1">
      <nc r="E569" t="inlineStr">
        <is>
          <t>HPAP</t>
        </is>
      </nc>
      <ndxf>
        <alignment horizontal="center" vertical="top" readingOrder="0"/>
      </ndxf>
    </rcc>
    <rcc rId="0" sId="1" dxf="1" numFmtId="34">
      <nc r="F56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69">
        <v>41233</v>
      </nc>
      <ndxf>
        <numFmt numFmtId="19" formatCode="m/d/yyyy"/>
        <alignment horizontal="center" vertical="top" readingOrder="0"/>
      </ndxf>
    </rcc>
    <rcc rId="0" sId="1" dxf="1">
      <nc r="H569" t="inlineStr">
        <is>
          <t>Sharilyn Watson</t>
        </is>
      </nc>
      <ndxf>
        <alignment horizontal="center" vertical="top" wrapText="1" readingOrder="0"/>
      </ndxf>
    </rcc>
  </rrc>
  <rrc rId="1038" sId="1" ref="A569:XFD569" action="deleteRow">
    <rfmt sheetId="1" xfDxf="1" sqref="A569:XFD569" start="0" length="0">
      <dxf>
        <font>
          <sz val="10"/>
        </font>
      </dxf>
    </rfmt>
    <rcc rId="0" sId="1" dxf="1">
      <nc r="A569" t="inlineStr">
        <is>
          <t>HPAP</t>
        </is>
      </nc>
      <ndxf>
        <alignment horizontal="center" vertical="top" readingOrder="0"/>
      </ndxf>
    </rcc>
    <rcc rId="0" sId="1" dxf="1">
      <nc r="B569">
        <v>2552</v>
      </nc>
      <ndxf>
        <alignment horizontal="center" vertical="top" readingOrder="0"/>
      </ndxf>
    </rcc>
    <rcc rId="0" sId="1" dxf="1">
      <nc r="C569" t="inlineStr">
        <is>
          <t>Dewey Av</t>
        </is>
      </nc>
      <ndxf>
        <alignment horizontal="left" vertical="top" readingOrder="0"/>
      </ndxf>
    </rcc>
    <rcc rId="0" sId="1" dxf="1">
      <nc r="D569">
        <f>B569&amp;" "&amp;C569</f>
      </nc>
      <ndxf>
        <alignment horizontal="left" vertical="top" readingOrder="0"/>
      </ndxf>
    </rcc>
    <rcc rId="0" sId="1" dxf="1">
      <nc r="E569" t="inlineStr">
        <is>
          <t>HPAP</t>
        </is>
      </nc>
      <ndxf>
        <alignment horizontal="center" vertical="top" readingOrder="0"/>
      </ndxf>
    </rcc>
    <rcc rId="0" sId="1" dxf="1" numFmtId="34">
      <nc r="F56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69">
        <v>41246</v>
      </nc>
      <ndxf>
        <numFmt numFmtId="19" formatCode="m/d/yyyy"/>
        <alignment horizontal="center" vertical="top" readingOrder="0"/>
      </ndxf>
    </rcc>
    <rcc rId="0" sId="1" dxf="1">
      <nc r="H569" t="inlineStr">
        <is>
          <t>Courtney Frisch</t>
        </is>
      </nc>
      <ndxf>
        <alignment horizontal="center" vertical="top" wrapText="1" readingOrder="0"/>
      </ndxf>
    </rcc>
  </rrc>
  <rrc rId="1039" sId="1" ref="A569:XFD569" action="deleteRow">
    <rfmt sheetId="1" xfDxf="1" sqref="A569:XFD569" start="0" length="0">
      <dxf>
        <font>
          <sz val="10"/>
        </font>
      </dxf>
    </rfmt>
    <rcc rId="0" sId="1" dxf="1">
      <nc r="A569" t="inlineStr">
        <is>
          <t>DEAD DEAL</t>
        </is>
      </nc>
      <ndxf>
        <alignment horizontal="center" vertical="top" readingOrder="0"/>
      </ndxf>
    </rcc>
    <rcc rId="0" sId="1" dxf="1">
      <nc r="B569">
        <v>56</v>
      </nc>
      <ndxf>
        <alignment horizontal="center" vertical="top" readingOrder="0"/>
      </ndxf>
    </rcc>
    <rcc rId="0" sId="1" dxf="1">
      <nc r="C569" t="inlineStr">
        <is>
          <t>Hoff St</t>
        </is>
      </nc>
      <ndxf>
        <alignment horizontal="left" vertical="top" readingOrder="0"/>
      </ndxf>
    </rcc>
    <rcc rId="0" sId="1" dxf="1">
      <nc r="D569">
        <f>B569&amp;" "&amp;C569</f>
      </nc>
      <ndxf>
        <alignment horizontal="left" vertical="top" readingOrder="0"/>
      </ndxf>
    </rcc>
    <rcc rId="0" sId="1" dxf="1">
      <nc r="E569" t="inlineStr">
        <is>
          <t>HPAP</t>
        </is>
      </nc>
      <ndxf>
        <alignment horizontal="center" vertical="top" readingOrder="0"/>
      </ndxf>
    </rcc>
    <rfmt sheetId="1" sqref="F569" start="0" length="0">
      <dxf>
        <numFmt numFmtId="34" formatCode="_(&quot;$&quot;* #,##0.00_);_(&quot;$&quot;* \(#,##0.00\);_(&quot;$&quot;* &quot;-&quot;??_);_(@_)"/>
      </dxf>
    </rfmt>
    <rcc rId="0" sId="1" dxf="1">
      <nc r="G569" t="inlineStr">
        <is>
          <t>DEAD DEAL</t>
        </is>
      </nc>
      <ndxf>
        <alignment horizontal="center" vertical="top" readingOrder="0"/>
      </ndxf>
    </rcc>
    <rcc rId="0" sId="1" dxf="1">
      <nc r="H569" t="inlineStr">
        <is>
          <t>Essandra Davis</t>
        </is>
      </nc>
      <ndxf>
        <alignment horizontal="center" vertical="top" wrapText="1" readingOrder="0"/>
      </ndxf>
    </rcc>
  </rrc>
  <rrc rId="1040" sId="1" ref="A569:XFD569" action="deleteRow">
    <rfmt sheetId="1" xfDxf="1" sqref="A569:XFD569" start="0" length="0">
      <dxf>
        <font>
          <sz val="10"/>
        </font>
      </dxf>
    </rfmt>
    <rcc rId="0" sId="1" dxf="1">
      <nc r="A569" t="inlineStr">
        <is>
          <t>HPAP</t>
        </is>
      </nc>
      <ndxf>
        <alignment horizontal="center" vertical="top" readingOrder="0"/>
      </ndxf>
    </rcc>
    <rcc rId="0" sId="1" dxf="1">
      <nc r="B569">
        <v>46</v>
      </nc>
      <ndxf>
        <alignment horizontal="center" vertical="top" readingOrder="0"/>
      </ndxf>
    </rcc>
    <rcc rId="0" sId="1" dxf="1">
      <nc r="C569" t="inlineStr">
        <is>
          <t>Colgate ST</t>
        </is>
      </nc>
      <ndxf>
        <alignment horizontal="left" vertical="top" readingOrder="0"/>
      </ndxf>
    </rcc>
    <rcc rId="0" sId="1" dxf="1">
      <nc r="D569">
        <f>B569&amp;" "&amp;C569</f>
      </nc>
      <ndxf>
        <alignment horizontal="left" vertical="top" readingOrder="0"/>
      </ndxf>
    </rcc>
    <rcc rId="0" sId="1" dxf="1">
      <nc r="E569" t="inlineStr">
        <is>
          <t>HPAP</t>
        </is>
      </nc>
      <ndxf>
        <alignment horizontal="center" vertical="top" readingOrder="0"/>
      </ndxf>
    </rcc>
    <rcc rId="0" sId="1" dxf="1" numFmtId="34">
      <nc r="F56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69">
        <v>41270</v>
      </nc>
      <ndxf>
        <numFmt numFmtId="19" formatCode="m/d/yyyy"/>
        <alignment horizontal="center" vertical="top" readingOrder="0"/>
      </ndxf>
    </rcc>
    <rcc rId="0" sId="1" dxf="1">
      <nc r="H569" t="inlineStr">
        <is>
          <t>Shawn Jones-Cleveland</t>
        </is>
      </nc>
      <ndxf>
        <alignment horizontal="center" vertical="top" wrapText="1" readingOrder="0"/>
      </ndxf>
    </rcc>
  </rrc>
  <rrc rId="1041" sId="1" ref="A566:XFD566" action="deleteRow">
    <rfmt sheetId="1" xfDxf="1" sqref="A566:XFD566" start="0" length="0">
      <dxf>
        <font>
          <sz val="10"/>
        </font>
      </dxf>
    </rfmt>
    <rcc rId="0" sId="1" dxf="1">
      <nc r="A566" t="inlineStr">
        <is>
          <t>HPAP</t>
        </is>
      </nc>
      <ndxf>
        <alignment horizontal="center" vertical="top" readingOrder="0"/>
      </ndxf>
    </rcc>
    <rcc rId="0" sId="1" dxf="1">
      <nc r="B566">
        <v>73</v>
      </nc>
      <ndxf>
        <alignment horizontal="center" vertical="top" readingOrder="0"/>
      </ndxf>
    </rcc>
    <rcc rId="0" sId="1" dxf="1">
      <nc r="C566" t="inlineStr">
        <is>
          <t>McKinster St</t>
        </is>
      </nc>
      <ndxf>
        <alignment horizontal="left" vertical="top" readingOrder="0"/>
      </ndxf>
    </rcc>
    <rcc rId="0" sId="1" dxf="1">
      <nc r="D566">
        <f>B566&amp;" "&amp;C566</f>
      </nc>
      <ndxf>
        <alignment horizontal="left" vertical="top" readingOrder="0"/>
      </ndxf>
    </rcc>
    <rcc rId="0" sId="1" dxf="1">
      <nc r="E566" t="inlineStr">
        <is>
          <t>HPAP</t>
        </is>
      </nc>
      <ndxf>
        <alignment horizontal="center" vertical="top" readingOrder="0"/>
      </ndxf>
    </rcc>
    <rcc rId="0" sId="1" dxf="1" numFmtId="34">
      <nc r="F56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66">
        <v>41239</v>
      </nc>
      <ndxf>
        <numFmt numFmtId="19" formatCode="m/d/yyyy"/>
        <alignment horizontal="center" vertical="top" readingOrder="0"/>
      </ndxf>
    </rcc>
    <rcc rId="0" sId="1" dxf="1">
      <nc r="H566" t="inlineStr">
        <is>
          <t>Fresner Pimentel</t>
        </is>
      </nc>
      <ndxf>
        <alignment horizontal="center" vertical="top" wrapText="1" readingOrder="0"/>
      </ndxf>
    </rcc>
  </rrc>
  <rrc rId="1042" sId="1" ref="A566:XFD566" action="deleteRow">
    <rfmt sheetId="1" xfDxf="1" sqref="A566:XFD566" start="0" length="0">
      <dxf>
        <font>
          <sz val="10"/>
        </font>
      </dxf>
    </rfmt>
    <rcc rId="0" sId="1" dxf="1">
      <nc r="A566" t="inlineStr">
        <is>
          <t>HPAP</t>
        </is>
      </nc>
      <ndxf>
        <alignment horizontal="center" vertical="top" readingOrder="0"/>
      </ndxf>
    </rcc>
    <rcc rId="0" sId="1" dxf="1">
      <nc r="B566">
        <v>45</v>
      </nc>
      <ndxf>
        <alignment horizontal="center" vertical="top" readingOrder="0"/>
      </ndxf>
    </rcc>
    <rcc rId="0" sId="1" dxf="1">
      <nc r="C566" t="inlineStr">
        <is>
          <t>Long Acre Rd</t>
        </is>
      </nc>
      <ndxf>
        <alignment horizontal="left" vertical="top" readingOrder="0"/>
      </ndxf>
    </rcc>
    <rcc rId="0" sId="1" dxf="1">
      <nc r="D566">
        <f>B566&amp;" "&amp;C566</f>
      </nc>
      <ndxf>
        <alignment horizontal="left" vertical="top" readingOrder="0"/>
      </ndxf>
    </rcc>
    <rcc rId="0" sId="1" dxf="1">
      <nc r="E566" t="inlineStr">
        <is>
          <t>HPAP</t>
        </is>
      </nc>
      <ndxf>
        <alignment horizontal="center" vertical="top" readingOrder="0"/>
      </ndxf>
    </rcc>
    <rcc rId="0" sId="1" dxf="1" numFmtId="34">
      <nc r="F56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66">
        <v>41257</v>
      </nc>
      <ndxf>
        <numFmt numFmtId="19" formatCode="m/d/yyyy"/>
        <alignment horizontal="center" vertical="top" readingOrder="0"/>
      </ndxf>
    </rcc>
    <rcc rId="0" sId="1" dxf="1">
      <nc r="H566" t="inlineStr">
        <is>
          <t>Sonia English</t>
        </is>
      </nc>
      <ndxf>
        <alignment horizontal="center" vertical="top" wrapText="1" readingOrder="0"/>
      </ndxf>
    </rcc>
  </rrc>
  <rrc rId="1043" sId="1" ref="A558:XFD558" action="deleteRow">
    <rfmt sheetId="1" xfDxf="1" sqref="A558:XFD558" start="0" length="0">
      <dxf>
        <font>
          <sz val="10"/>
        </font>
      </dxf>
    </rfmt>
    <rcc rId="0" sId="1" dxf="1">
      <nc r="A558" t="inlineStr">
        <is>
          <t>HPAP</t>
        </is>
      </nc>
      <ndxf>
        <alignment horizontal="center" vertical="top" readingOrder="0"/>
      </ndxf>
    </rcc>
    <rcc rId="0" sId="1" dxf="1">
      <nc r="B558">
        <v>47</v>
      </nc>
      <ndxf>
        <alignment horizontal="center" vertical="top" readingOrder="0"/>
      </ndxf>
    </rcc>
    <rcc rId="0" sId="1" dxf="1">
      <nc r="C558" t="inlineStr">
        <is>
          <t>Teralta St</t>
        </is>
      </nc>
      <ndxf>
        <alignment horizontal="left" vertical="top" readingOrder="0"/>
      </ndxf>
    </rcc>
    <rcc rId="0" sId="1" dxf="1">
      <nc r="D558">
        <f>B558&amp;" "&amp;C558</f>
      </nc>
      <ndxf>
        <alignment horizontal="left" vertical="top" readingOrder="0"/>
      </ndxf>
    </rcc>
    <rcc rId="0" sId="1" dxf="1">
      <nc r="E558" t="inlineStr">
        <is>
          <t>HPAP</t>
        </is>
      </nc>
      <ndxf>
        <alignment horizontal="center" vertical="top" readingOrder="0"/>
      </ndxf>
    </rcc>
    <rcc rId="0" sId="1" dxf="1" numFmtId="34">
      <nc r="F55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58">
        <v>41206</v>
      </nc>
      <ndxf>
        <numFmt numFmtId="19" formatCode="m/d/yyyy"/>
        <alignment horizontal="center" vertical="top" readingOrder="0"/>
      </ndxf>
    </rcc>
    <rcc rId="0" sId="1" dxf="1">
      <nc r="H558" t="inlineStr">
        <is>
          <t>Juan Pacheco</t>
        </is>
      </nc>
      <ndxf>
        <alignment horizontal="center" vertical="top" wrapText="1" readingOrder="0"/>
      </ndxf>
    </rcc>
  </rrc>
  <rrc rId="1044" sId="1" ref="A558:XFD558" action="deleteRow">
    <rfmt sheetId="1" xfDxf="1" sqref="A558:XFD558" start="0" length="0">
      <dxf>
        <font>
          <sz val="10"/>
        </font>
      </dxf>
    </rfmt>
    <rcc rId="0" sId="1" dxf="1">
      <nc r="A558" t="inlineStr">
        <is>
          <t>HPAP</t>
        </is>
      </nc>
      <ndxf>
        <alignment horizontal="center" vertical="top" readingOrder="0"/>
      </ndxf>
    </rcc>
    <rcc rId="0" sId="1" dxf="1">
      <nc r="B558">
        <v>72</v>
      </nc>
      <ndxf>
        <alignment horizontal="center" vertical="top" readingOrder="0"/>
      </ndxf>
    </rcc>
    <rcc rId="0" sId="1" dxf="1">
      <nc r="C558" t="inlineStr">
        <is>
          <t>Willmont St</t>
        </is>
      </nc>
      <ndxf>
        <alignment horizontal="left" vertical="top" readingOrder="0"/>
      </ndxf>
    </rcc>
    <rcc rId="0" sId="1" dxf="1">
      <nc r="D558">
        <f>B558&amp;" "&amp;C558</f>
      </nc>
      <ndxf>
        <alignment horizontal="left" vertical="top" readingOrder="0"/>
      </ndxf>
    </rcc>
    <rcc rId="0" sId="1" dxf="1">
      <nc r="E558" t="inlineStr">
        <is>
          <t>HPAP</t>
        </is>
      </nc>
      <ndxf>
        <alignment horizontal="center" vertical="top" readingOrder="0"/>
      </ndxf>
    </rcc>
    <rfmt sheetId="1" sqref="F558" start="0" length="0">
      <dxf>
        <numFmt numFmtId="34" formatCode="_(&quot;$&quot;* #,##0.00_);_(&quot;$&quot;* \(#,##0.00\);_(&quot;$&quot;* &quot;-&quot;??_);_(@_)"/>
      </dxf>
    </rfmt>
    <rcc rId="0" sId="1" dxf="1">
      <nc r="G558" t="inlineStr">
        <is>
          <t>DEAD DEAL</t>
        </is>
      </nc>
      <ndxf>
        <alignment horizontal="center" vertical="top" readingOrder="0"/>
      </ndxf>
    </rcc>
    <rcc rId="0" sId="1" dxf="1">
      <nc r="H558" t="inlineStr">
        <is>
          <t>Shawn Jones-Cleveland</t>
        </is>
      </nc>
      <ndxf>
        <alignment horizontal="center" vertical="top" wrapText="1" readingOrder="0"/>
      </ndxf>
    </rcc>
  </rrc>
  <rrc rId="1045" sId="1" ref="A558:XFD558" action="deleteRow">
    <rfmt sheetId="1" xfDxf="1" sqref="A558:XFD558" start="0" length="0">
      <dxf>
        <font>
          <sz val="10"/>
        </font>
      </dxf>
    </rfmt>
    <rcc rId="0" sId="1" dxf="1">
      <nc r="A558" t="inlineStr">
        <is>
          <t>HPAP</t>
        </is>
      </nc>
      <ndxf>
        <alignment horizontal="center" vertical="top" readingOrder="0"/>
      </ndxf>
    </rcc>
    <rcc rId="0" sId="1" dxf="1">
      <nc r="B558">
        <v>201</v>
      </nc>
      <ndxf>
        <alignment horizontal="center" vertical="top" readingOrder="0"/>
      </ndxf>
    </rcc>
    <rcc rId="0" sId="1" dxf="1">
      <nc r="C558" t="inlineStr">
        <is>
          <t>Cummings St</t>
        </is>
      </nc>
      <ndxf>
        <alignment horizontal="left" vertical="top" readingOrder="0"/>
      </ndxf>
    </rcc>
    <rcc rId="0" sId="1" dxf="1">
      <nc r="D558">
        <f>B558&amp;" "&amp;C558</f>
      </nc>
      <ndxf>
        <alignment horizontal="left" vertical="top" readingOrder="0"/>
      </ndxf>
    </rcc>
    <rcc rId="0" sId="1" dxf="1">
      <nc r="E558" t="inlineStr">
        <is>
          <t>HPAP</t>
        </is>
      </nc>
      <ndxf>
        <alignment horizontal="center" vertical="top" readingOrder="0"/>
      </ndxf>
    </rcc>
    <rcc rId="0" sId="1" dxf="1" numFmtId="34">
      <nc r="F55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58">
        <v>41220</v>
      </nc>
      <ndxf>
        <numFmt numFmtId="19" formatCode="m/d/yyyy"/>
        <alignment horizontal="center" vertical="top" readingOrder="0"/>
      </ndxf>
    </rcc>
    <rcc rId="0" sId="1" dxf="1">
      <nc r="H558" t="inlineStr">
        <is>
          <t>Maria Muhleman</t>
        </is>
      </nc>
      <ndxf>
        <alignment horizontal="center" vertical="top" wrapText="1" readingOrder="0"/>
      </ndxf>
    </rcc>
  </rrc>
  <rrc rId="1046" sId="1" ref="A558:XFD558" action="deleteRow">
    <rfmt sheetId="1" xfDxf="1" sqref="A558:XFD558" start="0" length="0">
      <dxf>
        <font>
          <sz val="10"/>
        </font>
      </dxf>
    </rfmt>
    <rcc rId="0" sId="1" dxf="1">
      <nc r="A558" t="inlineStr">
        <is>
          <t>HPAP</t>
        </is>
      </nc>
      <ndxf>
        <alignment horizontal="center" vertical="top" readingOrder="0"/>
      </ndxf>
    </rcc>
    <rcc rId="0" sId="1" dxf="1">
      <nc r="B558">
        <v>1911</v>
      </nc>
      <ndxf>
        <alignment horizontal="center" vertical="top" readingOrder="0"/>
      </ndxf>
    </rcc>
    <rcc rId="0" sId="1" dxf="1">
      <nc r="C558" t="inlineStr">
        <is>
          <t>N. Clinton Av</t>
        </is>
      </nc>
      <ndxf>
        <alignment horizontal="left" vertical="top" readingOrder="0"/>
      </ndxf>
    </rcc>
    <rcc rId="0" sId="1" dxf="1">
      <nc r="D558">
        <f>B558&amp;" "&amp;C558</f>
      </nc>
      <ndxf>
        <alignment horizontal="left" vertical="top" readingOrder="0"/>
      </ndxf>
    </rcc>
    <rcc rId="0" sId="1" dxf="1">
      <nc r="E558" t="inlineStr">
        <is>
          <t>HPAP</t>
        </is>
      </nc>
      <ndxf>
        <alignment horizontal="center" vertical="top" readingOrder="0"/>
      </ndxf>
    </rcc>
    <rcc rId="0" sId="1" dxf="1" numFmtId="34">
      <nc r="F55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58">
        <v>41212</v>
      </nc>
      <ndxf>
        <numFmt numFmtId="19" formatCode="m/d/yyyy"/>
        <alignment horizontal="center" vertical="top" readingOrder="0"/>
      </ndxf>
    </rcc>
    <rcc rId="0" sId="1" dxf="1">
      <nc r="H558" t="inlineStr">
        <is>
          <t>Juanita Andujar</t>
        </is>
      </nc>
      <ndxf>
        <alignment horizontal="center" vertical="top" wrapText="1" readingOrder="0"/>
      </ndxf>
    </rcc>
  </rrc>
  <rrc rId="1047" sId="1" ref="A558:XFD558" action="deleteRow">
    <rfmt sheetId="1" xfDxf="1" sqref="A558:XFD558" start="0" length="0">
      <dxf>
        <font>
          <sz val="10"/>
        </font>
      </dxf>
    </rfmt>
    <rcc rId="0" sId="1" dxf="1">
      <nc r="A558" t="inlineStr">
        <is>
          <t>HPAP</t>
        </is>
      </nc>
      <ndxf>
        <alignment horizontal="center" vertical="top" readingOrder="0"/>
      </ndxf>
    </rcc>
    <rcc rId="0" sId="1" dxf="1">
      <nc r="B558">
        <v>63</v>
      </nc>
      <ndxf>
        <alignment horizontal="center" vertical="top" readingOrder="0"/>
      </ndxf>
    </rcc>
    <rcc rId="0" sId="1" dxf="1">
      <nc r="C558" t="inlineStr">
        <is>
          <t>Southampton Dr</t>
        </is>
      </nc>
      <ndxf>
        <alignment horizontal="left" vertical="top" readingOrder="0"/>
      </ndxf>
    </rcc>
    <rcc rId="0" sId="1" dxf="1">
      <nc r="D558">
        <f>B558&amp;" "&amp;C558</f>
      </nc>
      <ndxf>
        <alignment horizontal="left" vertical="top" readingOrder="0"/>
      </ndxf>
    </rcc>
    <rcc rId="0" sId="1" dxf="1">
      <nc r="E558" t="inlineStr">
        <is>
          <t>HPAP</t>
        </is>
      </nc>
      <ndxf>
        <alignment horizontal="center" vertical="top" readingOrder="0"/>
      </ndxf>
    </rcc>
    <rcc rId="0" sId="1" dxf="1" numFmtId="34">
      <nc r="F55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58">
        <v>41214</v>
      </nc>
      <ndxf>
        <numFmt numFmtId="19" formatCode="m/d/yyyy"/>
        <alignment horizontal="center" vertical="top" readingOrder="0"/>
      </ndxf>
    </rcc>
    <rcc rId="0" sId="1" dxf="1">
      <nc r="H558" t="inlineStr">
        <is>
          <t>Nilda Munoz</t>
        </is>
      </nc>
      <ndxf>
        <alignment horizontal="center" vertical="top" wrapText="1" readingOrder="0"/>
      </ndxf>
    </rcc>
  </rrc>
  <rrc rId="1048" sId="1" ref="A558:XFD558" action="deleteRow">
    <rfmt sheetId="1" xfDxf="1" sqref="A558:XFD558" start="0" length="0">
      <dxf>
        <font>
          <sz val="10"/>
        </font>
      </dxf>
    </rfmt>
    <rcc rId="0" sId="1" dxf="1">
      <nc r="A558" t="inlineStr">
        <is>
          <t>DEAD DEAL</t>
        </is>
      </nc>
      <ndxf>
        <alignment horizontal="center" vertical="top" readingOrder="0"/>
      </ndxf>
    </rcc>
    <rcc rId="0" sId="1" dxf="1">
      <nc r="B558">
        <v>38</v>
      </nc>
      <ndxf>
        <alignment horizontal="center" vertical="top" readingOrder="0"/>
      </ndxf>
    </rcc>
    <rcc rId="0" sId="1" dxf="1">
      <nc r="C558" t="inlineStr">
        <is>
          <t>Norran Dr</t>
        </is>
      </nc>
      <ndxf>
        <alignment horizontal="left" vertical="top" readingOrder="0"/>
      </ndxf>
    </rcc>
    <rcc rId="0" sId="1" dxf="1">
      <nc r="D558">
        <f>B558&amp;" "&amp;C558</f>
      </nc>
      <ndxf>
        <alignment horizontal="left" vertical="top" readingOrder="0"/>
      </ndxf>
    </rcc>
    <rcc rId="0" sId="1" dxf="1">
      <nc r="E558" t="inlineStr">
        <is>
          <t>HPAP</t>
        </is>
      </nc>
      <ndxf>
        <alignment horizontal="center" vertical="top" readingOrder="0"/>
      </ndxf>
    </rcc>
    <rfmt sheetId="1" sqref="F558" start="0" length="0">
      <dxf>
        <numFmt numFmtId="34" formatCode="_(&quot;$&quot;* #,##0.00_);_(&quot;$&quot;* \(#,##0.00\);_(&quot;$&quot;* &quot;-&quot;??_);_(@_)"/>
      </dxf>
    </rfmt>
    <rcc rId="0" sId="1" dxf="1">
      <nc r="G558" t="inlineStr">
        <is>
          <t>DEAD DEAL</t>
        </is>
      </nc>
      <ndxf>
        <alignment horizontal="center" vertical="top" readingOrder="0"/>
      </ndxf>
    </rcc>
    <rcc rId="0" sId="1" dxf="1">
      <nc r="H558" t="inlineStr">
        <is>
          <t>Alberto Marchan Ojeda</t>
        </is>
      </nc>
      <ndxf>
        <alignment horizontal="center" vertical="top" wrapText="1" readingOrder="0"/>
      </ndxf>
    </rcc>
  </rrc>
  <rrc rId="1049" sId="1" ref="A558:XFD558" action="deleteRow">
    <rfmt sheetId="1" xfDxf="1" sqref="A558:XFD558" start="0" length="0">
      <dxf>
        <font>
          <sz val="10"/>
        </font>
      </dxf>
    </rfmt>
    <rcc rId="0" sId="1" dxf="1">
      <nc r="A558" t="inlineStr">
        <is>
          <t>DEAD DEAL</t>
        </is>
      </nc>
      <ndxf>
        <alignment horizontal="center" vertical="top" readingOrder="0"/>
      </ndxf>
    </rcc>
    <rcc rId="0" sId="1" dxf="1">
      <nc r="B558">
        <v>197</v>
      </nc>
      <ndxf>
        <alignment horizontal="center" vertical="top" readingOrder="0"/>
      </ndxf>
    </rcc>
    <rcc rId="0" sId="1" dxf="1">
      <nc r="C558" t="inlineStr">
        <is>
          <t>Raeburn Avenue</t>
        </is>
      </nc>
      <ndxf>
        <alignment horizontal="left" vertical="top" readingOrder="0"/>
      </ndxf>
    </rcc>
    <rcc rId="0" sId="1" dxf="1">
      <nc r="D558">
        <f>B558&amp;" "&amp;C558</f>
      </nc>
      <ndxf>
        <alignment horizontal="left" vertical="top" readingOrder="0"/>
      </ndxf>
    </rcc>
    <rcc rId="0" sId="1" dxf="1">
      <nc r="E558" t="inlineStr">
        <is>
          <t>HPAP</t>
        </is>
      </nc>
      <ndxf>
        <alignment horizontal="center" vertical="top" readingOrder="0"/>
      </ndxf>
    </rcc>
    <rfmt sheetId="1" sqref="F558" start="0" length="0">
      <dxf>
        <numFmt numFmtId="34" formatCode="_(&quot;$&quot;* #,##0.00_);_(&quot;$&quot;* \(#,##0.00\);_(&quot;$&quot;* &quot;-&quot;??_);_(@_)"/>
      </dxf>
    </rfmt>
    <rcc rId="0" sId="1" dxf="1">
      <nc r="G558" t="inlineStr">
        <is>
          <t>DEAD DEAL</t>
        </is>
      </nc>
      <ndxf>
        <alignment horizontal="center" vertical="top" readingOrder="0"/>
      </ndxf>
    </rcc>
    <rcc rId="0" sId="1" dxf="1">
      <nc r="H558" t="inlineStr">
        <is>
          <t>Malorie Osypian</t>
        </is>
      </nc>
      <ndxf>
        <alignment horizontal="center" vertical="top" wrapText="1" readingOrder="0"/>
      </ndxf>
    </rcc>
  </rrc>
  <rrc rId="1050" sId="1" ref="A556:XFD556" action="deleteRow">
    <rfmt sheetId="1" xfDxf="1" sqref="A556:XFD556" start="0" length="0">
      <dxf>
        <font>
          <sz val="10"/>
        </font>
      </dxf>
    </rfmt>
    <rcc rId="0" sId="1" dxf="1">
      <nc r="A556" t="inlineStr">
        <is>
          <t>HPAP</t>
        </is>
      </nc>
      <ndxf>
        <alignment horizontal="center" vertical="top" readingOrder="0"/>
      </ndxf>
    </rcc>
    <rcc rId="0" sId="1" dxf="1">
      <nc r="B556">
        <v>34</v>
      </nc>
      <ndxf>
        <alignment horizontal="center" vertical="top" readingOrder="0"/>
      </ndxf>
    </rcc>
    <rcc rId="0" sId="1" dxf="1">
      <nc r="C556" t="inlineStr">
        <is>
          <t>Falleson Rd</t>
        </is>
      </nc>
      <ndxf>
        <alignment horizontal="left" vertical="top" readingOrder="0"/>
      </ndxf>
    </rcc>
    <rcc rId="0" sId="1" dxf="1">
      <nc r="D556">
        <f>B556&amp;" "&amp;C556</f>
      </nc>
      <ndxf>
        <alignment horizontal="left" vertical="top" readingOrder="0"/>
      </ndxf>
    </rcc>
    <rcc rId="0" sId="1" dxf="1">
      <nc r="E556" t="inlineStr">
        <is>
          <t>HPAP</t>
        </is>
      </nc>
      <ndxf>
        <alignment horizontal="center" vertical="top" readingOrder="0"/>
      </ndxf>
    </rcc>
    <rcc rId="0" sId="1" dxf="1" numFmtId="34">
      <nc r="F55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56">
        <v>41243</v>
      </nc>
      <ndxf>
        <numFmt numFmtId="19" formatCode="m/d/yyyy"/>
        <alignment horizontal="center" vertical="top" readingOrder="0"/>
      </ndxf>
    </rcc>
    <rcc rId="0" sId="1" dxf="1">
      <nc r="H556" t="inlineStr">
        <is>
          <t>Roselyn Ortiz</t>
        </is>
      </nc>
      <ndxf>
        <alignment horizontal="center" vertical="top" wrapText="1" readingOrder="0"/>
      </ndxf>
    </rcc>
  </rrc>
  <rrc rId="1051" sId="1" ref="A550:XFD550" action="deleteRow">
    <rfmt sheetId="1" xfDxf="1" sqref="A550:XFD550" start="0" length="0">
      <dxf>
        <font>
          <sz val="10"/>
        </font>
      </dxf>
    </rfmt>
    <rcc rId="0" sId="1" dxf="1">
      <nc r="A550" t="inlineStr">
        <is>
          <t>HPAP</t>
        </is>
      </nc>
      <ndxf>
        <alignment horizontal="center" vertical="top" readingOrder="0"/>
      </ndxf>
    </rcc>
    <rcc rId="0" sId="1" dxf="1">
      <nc r="B550">
        <v>40</v>
      </nc>
      <ndxf>
        <alignment horizontal="center" vertical="top" readingOrder="0"/>
      </ndxf>
    </rcc>
    <rcc rId="0" sId="1" dxf="1">
      <nc r="C550" t="inlineStr">
        <is>
          <t>Randolph St</t>
        </is>
      </nc>
      <ndxf>
        <alignment horizontal="left" vertical="top" readingOrder="0"/>
      </ndxf>
    </rcc>
    <rcc rId="0" sId="1" dxf="1">
      <nc r="D550">
        <f>B550&amp;" "&amp;C550</f>
      </nc>
      <ndxf>
        <alignment horizontal="left" vertical="top" readingOrder="0"/>
      </ndxf>
    </rcc>
    <rcc rId="0" sId="1" dxf="1">
      <nc r="E550" t="inlineStr">
        <is>
          <t>HPAP</t>
        </is>
      </nc>
      <ndxf>
        <alignment horizontal="center" vertical="top" readingOrder="0"/>
      </ndxf>
    </rcc>
    <rcc rId="0" sId="1" dxf="1" numFmtId="34">
      <nc r="F55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50">
        <v>41239</v>
      </nc>
      <ndxf>
        <numFmt numFmtId="19" formatCode="m/d/yyyy"/>
        <alignment horizontal="center" vertical="top" readingOrder="0"/>
      </ndxf>
    </rcc>
    <rcc rId="0" sId="1" dxf="1">
      <nc r="H550" t="inlineStr">
        <is>
          <t>Gloria Alvelo-Soto</t>
        </is>
      </nc>
      <ndxf>
        <alignment horizontal="center" vertical="top" wrapText="1" readingOrder="0"/>
      </ndxf>
    </rcc>
  </rrc>
  <rrc rId="1052" sId="1" ref="A550:XFD550" action="deleteRow">
    <rfmt sheetId="1" xfDxf="1" sqref="A550:XFD550" start="0" length="0">
      <dxf>
        <font>
          <sz val="10"/>
        </font>
      </dxf>
    </rfmt>
    <rcc rId="0" sId="1" dxf="1">
      <nc r="A550" t="inlineStr">
        <is>
          <t>HPAP</t>
        </is>
      </nc>
      <ndxf>
        <alignment horizontal="center" vertical="top" readingOrder="0"/>
      </ndxf>
    </rcc>
    <rcc rId="0" sId="1" dxf="1">
      <nc r="B550">
        <v>501</v>
      </nc>
      <ndxf>
        <alignment horizontal="center" vertical="top" readingOrder="0"/>
      </ndxf>
    </rcc>
    <rcc rId="0" sId="1" dxf="1">
      <nc r="C550" t="inlineStr">
        <is>
          <t>Electric Av</t>
        </is>
      </nc>
      <ndxf>
        <alignment horizontal="left" vertical="top" readingOrder="0"/>
      </ndxf>
    </rcc>
    <rcc rId="0" sId="1" dxf="1">
      <nc r="D550">
        <f>B550&amp;" "&amp;C550</f>
      </nc>
      <ndxf>
        <alignment horizontal="left" vertical="top" readingOrder="0"/>
      </ndxf>
    </rcc>
    <rcc rId="0" sId="1" dxf="1">
      <nc r="E550" t="inlineStr">
        <is>
          <t>HPAP</t>
        </is>
      </nc>
      <ndxf>
        <alignment horizontal="center" vertical="top" readingOrder="0"/>
      </ndxf>
    </rcc>
    <rcc rId="0" sId="1" dxf="1" numFmtId="34">
      <nc r="F55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50">
        <v>41207</v>
      </nc>
      <ndxf>
        <numFmt numFmtId="19" formatCode="m/d/yyyy"/>
        <alignment horizontal="center" vertical="top" readingOrder="0"/>
      </ndxf>
    </rcc>
    <rcc rId="0" sId="1" dxf="1">
      <nc r="H550" t="inlineStr">
        <is>
          <t>Annete Maldonado</t>
        </is>
      </nc>
      <ndxf>
        <alignment horizontal="center" vertical="top" wrapText="1" readingOrder="0"/>
      </ndxf>
    </rcc>
  </rrc>
  <rrc rId="1053" sId="1" ref="A550:XFD550" action="deleteRow">
    <rfmt sheetId="1" xfDxf="1" sqref="A550:XFD550" start="0" length="0">
      <dxf>
        <font>
          <sz val="10"/>
        </font>
      </dxf>
    </rfmt>
    <rcc rId="0" sId="1" dxf="1">
      <nc r="A550" t="inlineStr">
        <is>
          <t>HPAP</t>
        </is>
      </nc>
      <ndxf>
        <alignment horizontal="center" vertical="top" readingOrder="0"/>
      </ndxf>
    </rcc>
    <rcc rId="0" sId="1" dxf="1">
      <nc r="B550">
        <v>311</v>
      </nc>
      <ndxf>
        <alignment horizontal="center" vertical="top" readingOrder="0"/>
      </ndxf>
    </rcc>
    <rcc rId="0" sId="1" dxf="1">
      <nc r="C550" t="inlineStr">
        <is>
          <t>Inglewood Dr</t>
        </is>
      </nc>
      <ndxf>
        <alignment horizontal="left" vertical="top" readingOrder="0"/>
      </ndxf>
    </rcc>
    <rcc rId="0" sId="1" dxf="1">
      <nc r="D550">
        <f>B550&amp;" "&amp;C550</f>
      </nc>
      <ndxf>
        <alignment horizontal="left" vertical="top" readingOrder="0"/>
      </ndxf>
    </rcc>
    <rcc rId="0" sId="1" dxf="1">
      <nc r="E550" t="inlineStr">
        <is>
          <t>UofR</t>
        </is>
      </nc>
      <ndxf>
        <alignment horizontal="center" vertical="top" readingOrder="0"/>
      </ndxf>
    </rcc>
    <rcc rId="0" sId="1" dxf="1" numFmtId="34">
      <nc r="F55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50">
        <v>41183</v>
      </nc>
      <ndxf>
        <numFmt numFmtId="19" formatCode="m/d/yyyy"/>
        <alignment horizontal="center" vertical="top" readingOrder="0"/>
      </ndxf>
    </rcc>
    <rcc rId="0" sId="1" dxf="1">
      <nc r="H550" t="inlineStr">
        <is>
          <t>Lisa Kaiser</t>
        </is>
      </nc>
      <ndxf>
        <alignment horizontal="center" vertical="top" wrapText="1" readingOrder="0"/>
      </ndxf>
    </rcc>
  </rrc>
  <rrc rId="1054" sId="1" ref="A550:XFD550" action="deleteRow">
    <rfmt sheetId="1" xfDxf="1" sqref="A550:XFD550" start="0" length="0">
      <dxf>
        <font>
          <sz val="10"/>
        </font>
      </dxf>
    </rfmt>
    <rcc rId="0" sId="1" dxf="1">
      <nc r="A550" t="inlineStr">
        <is>
          <t>HPAP</t>
        </is>
      </nc>
      <ndxf>
        <alignment horizontal="center" vertical="top" readingOrder="0"/>
      </ndxf>
    </rcc>
    <rcc rId="0" sId="1" dxf="1">
      <nc r="B550">
        <v>233</v>
      </nc>
      <ndxf>
        <alignment horizontal="center" vertical="top" readingOrder="0"/>
      </ndxf>
    </rcc>
    <rcc rId="0" sId="1" dxf="1">
      <nc r="C550" t="inlineStr">
        <is>
          <t>Stutson ST</t>
        </is>
      </nc>
      <ndxf>
        <alignment horizontal="left" vertical="top" readingOrder="0"/>
      </ndxf>
    </rcc>
    <rcc rId="0" sId="1" dxf="1">
      <nc r="D550">
        <f>B550&amp;" "&amp;C550</f>
      </nc>
      <ndxf>
        <alignment horizontal="left" vertical="top" readingOrder="0"/>
      </ndxf>
    </rcc>
    <rcc rId="0" sId="1" dxf="1">
      <nc r="E550" t="inlineStr">
        <is>
          <t>HPAP</t>
        </is>
      </nc>
      <ndxf>
        <alignment horizontal="center" vertical="top" readingOrder="0"/>
      </ndxf>
    </rcc>
    <rcc rId="0" sId="1" dxf="1" numFmtId="34">
      <nc r="F55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50">
        <v>41248</v>
      </nc>
      <ndxf>
        <numFmt numFmtId="19" formatCode="m/d/yyyy"/>
        <alignment horizontal="center" vertical="top" readingOrder="0"/>
      </ndxf>
    </rcc>
    <rcc rId="0" sId="1" dxf="1">
      <nc r="H550" t="inlineStr">
        <is>
          <t>Matthew Ackerman</t>
        </is>
      </nc>
      <ndxf>
        <alignment horizontal="center" vertical="top" wrapText="1" readingOrder="0"/>
      </ndxf>
    </rcc>
  </rrc>
  <rrc rId="1055" sId="1" ref="A550:XFD550" action="deleteRow">
    <rfmt sheetId="1" xfDxf="1" sqref="A550:XFD550" start="0" length="0">
      <dxf>
        <font>
          <sz val="10"/>
        </font>
      </dxf>
    </rfmt>
    <rcc rId="0" sId="1" dxf="1">
      <nc r="A550" t="inlineStr">
        <is>
          <t>EAHI</t>
        </is>
      </nc>
      <ndxf>
        <alignment horizontal="center" vertical="top" readingOrder="0"/>
      </ndxf>
    </rcc>
    <rcc rId="0" sId="1" dxf="1">
      <nc r="B550">
        <v>63</v>
      </nc>
      <ndxf>
        <alignment horizontal="center" vertical="top" readingOrder="0"/>
      </ndxf>
    </rcc>
    <rcc rId="0" sId="1" dxf="1">
      <nc r="C550" t="inlineStr">
        <is>
          <t>Edgemont Rd</t>
        </is>
      </nc>
      <ndxf>
        <alignment horizontal="left" vertical="top" readingOrder="0"/>
      </ndxf>
    </rcc>
    <rcc rId="0" sId="1" dxf="1">
      <nc r="D550">
        <f>B550&amp;" "&amp;C550</f>
      </nc>
      <ndxf>
        <alignment horizontal="left" vertical="top" readingOrder="0"/>
      </ndxf>
    </rcc>
    <rcc rId="0" sId="1" dxf="1">
      <nc r="E550" t="inlineStr">
        <is>
          <t>UofR</t>
        </is>
      </nc>
      <ndxf>
        <alignment horizontal="center" vertical="top" readingOrder="0"/>
      </ndxf>
    </rcc>
    <rcc rId="0" sId="1" dxf="1" numFmtId="34">
      <nc r="F55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50">
        <v>41230</v>
      </nc>
      <ndxf>
        <numFmt numFmtId="19" formatCode="m/d/yyyy"/>
        <alignment horizontal="center" vertical="top" readingOrder="0"/>
      </ndxf>
    </rcc>
    <rcc rId="0" sId="1" dxf="1">
      <nc r="H550" t="inlineStr">
        <is>
          <t>Peter Welch</t>
        </is>
      </nc>
      <ndxf>
        <alignment horizontal="center" vertical="top" wrapText="1" readingOrder="0"/>
      </ndxf>
    </rcc>
  </rrc>
  <rrc rId="1056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218</v>
      </nc>
      <ndxf>
        <alignment horizontal="center" vertical="top" readingOrder="0"/>
      </ndxf>
    </rcc>
    <rcc rId="0" sId="1" dxf="1">
      <nc r="C326" t="inlineStr">
        <is>
          <t>Aldine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40798</v>
      </nc>
      <ndxf>
        <numFmt numFmtId="19" formatCode="m/d/yyyy"/>
        <alignment horizontal="center" vertical="top" readingOrder="0"/>
      </ndxf>
    </rcc>
    <rcc rId="0" sId="1" dxf="1">
      <nc r="H326" t="inlineStr">
        <is>
          <t>Demond Meeks</t>
        </is>
      </nc>
      <ndxf>
        <alignment horizontal="center" vertical="top" wrapText="1" readingOrder="0"/>
      </ndxf>
    </rcc>
  </rrc>
  <rrc rId="1057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416</v>
      </nc>
      <ndxf>
        <alignment horizontal="center" vertical="top" readingOrder="0"/>
      </ndxf>
    </rcc>
    <rcc rId="0" sId="1" dxf="1">
      <nc r="C326" t="inlineStr">
        <is>
          <t>Electric Av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>
      <nc r="G326" t="inlineStr">
        <is>
          <t>DEAD DEAL</t>
        </is>
      </nc>
      <ndxf>
        <alignment horizontal="center" vertical="top" readingOrder="0"/>
      </ndxf>
    </rcc>
    <rcc rId="0" sId="1" dxf="1">
      <nc r="H326" t="inlineStr">
        <is>
          <t>Lakeya Bruce</t>
        </is>
      </nc>
      <ndxf>
        <alignment horizontal="center" vertical="top" wrapText="1" readingOrder="0"/>
      </ndxf>
    </rcc>
  </rrc>
  <rrc rId="1058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515</v>
      </nc>
      <ndxf>
        <alignment horizontal="center" vertical="top" readingOrder="0"/>
      </ndxf>
    </rcc>
    <rcc rId="0" sId="1" dxf="1">
      <nc r="C326" t="inlineStr">
        <is>
          <t>Rocket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COR</t>
        </is>
      </nc>
      <ndxf>
        <alignment horizontal="center" vertical="top" readingOrder="0"/>
      </ndxf>
    </rcc>
    <rcc rId="0" sId="1" dxf="1" numFmtId="34">
      <nc r="F326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40828</v>
      </nc>
      <ndxf>
        <numFmt numFmtId="19" formatCode="m/d/yyyy"/>
        <alignment horizontal="center" vertical="top" readingOrder="0"/>
      </ndxf>
    </rcc>
    <rcc rId="0" sId="1" dxf="1">
      <nc r="H326" t="inlineStr">
        <is>
          <t>Daniel Arena</t>
        </is>
      </nc>
      <ndxf>
        <alignment horizontal="center" vertical="top" wrapText="1" readingOrder="0"/>
      </ndxf>
    </rcc>
  </rrc>
  <rrc rId="1059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35</v>
      </nc>
      <ndxf>
        <alignment horizontal="center" vertical="top" readingOrder="0"/>
      </ndxf>
    </rcc>
    <rcc rId="0" sId="1" dxf="1">
      <nc r="C326" t="inlineStr">
        <is>
          <t>Edgeland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40821</v>
      </nc>
      <ndxf>
        <numFmt numFmtId="19" formatCode="m/d/yyyy"/>
        <alignment horizontal="center" vertical="top" readingOrder="0"/>
      </ndxf>
    </rcc>
    <rcc rId="0" sId="1" dxf="1">
      <nc r="H326" t="inlineStr">
        <is>
          <t>Patrina Hughes</t>
        </is>
      </nc>
      <ndxf>
        <alignment horizontal="center" vertical="top" wrapText="1" readingOrder="0"/>
      </ndxf>
    </rcc>
  </rrc>
  <rrc rId="1060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484</v>
      </nc>
      <ndxf>
        <alignment horizontal="center" vertical="top" readingOrder="0"/>
      </ndxf>
    </rcc>
    <rcc rId="0" sId="1" dxf="1">
      <nc r="C326" t="inlineStr">
        <is>
          <t>Flint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40841</v>
      </nc>
      <ndxf>
        <numFmt numFmtId="19" formatCode="m/d/yyyy"/>
        <alignment horizontal="center" vertical="top" readingOrder="0"/>
      </ndxf>
    </rcc>
    <rcc rId="0" sId="1" dxf="1">
      <nc r="H326" t="inlineStr">
        <is>
          <t>Daphne Tisdale</t>
        </is>
      </nc>
      <ndxf>
        <alignment horizontal="center" vertical="top" wrapText="1" readingOrder="0"/>
      </ndxf>
    </rcc>
  </rrc>
  <rrc rId="1061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49</v>
      </nc>
      <ndxf>
        <alignment horizontal="center" vertical="top" readingOrder="0"/>
      </ndxf>
    </rcc>
    <rcc rId="0" sId="1" dxf="1">
      <nc r="C326" t="inlineStr">
        <is>
          <t>McNaughton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COR</t>
        </is>
      </nc>
      <ndxf>
        <alignment horizontal="center" vertical="top" readingOrder="0"/>
      </ndxf>
    </rcc>
    <rcc rId="0" sId="1" dxf="1" numFmtId="34">
      <nc r="F326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40836</v>
      </nc>
      <ndxf>
        <numFmt numFmtId="19" formatCode="m/d/yyyy"/>
        <alignment horizontal="center" vertical="top" readingOrder="0"/>
      </ndxf>
    </rcc>
    <rcc rId="0" sId="1" dxf="1">
      <nc r="H326" t="inlineStr">
        <is>
          <t>Geraldo Soto</t>
        </is>
      </nc>
      <ndxf>
        <alignment horizontal="center" vertical="top" wrapText="1" readingOrder="0"/>
      </ndxf>
    </rcc>
  </rrc>
  <rrc rId="1062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364</v>
      </nc>
      <ndxf>
        <alignment horizontal="center" vertical="top" readingOrder="0"/>
      </ndxf>
    </rcc>
    <rcc rId="0" sId="1" dxf="1">
      <nc r="C326" t="inlineStr">
        <is>
          <t>Mulberry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40821</v>
      </nc>
      <ndxf>
        <numFmt numFmtId="19" formatCode="m/d/yyyy"/>
        <alignment horizontal="center" vertical="top" readingOrder="0"/>
      </ndxf>
    </rcc>
    <rcc rId="0" sId="1" dxf="1">
      <nc r="H326" t="inlineStr">
        <is>
          <t>Jill Uyenishi/Ezekial Volkert</t>
        </is>
      </nc>
      <ndxf>
        <alignment horizontal="center" vertical="top" wrapText="1" readingOrder="0"/>
      </ndxf>
    </rcc>
  </rrc>
  <rrc rId="1063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169</v>
      </nc>
      <ndxf>
        <alignment horizontal="center" vertical="top" readingOrder="0"/>
      </ndxf>
    </rcc>
    <rcc rId="0" sId="1" dxf="1">
      <nc r="C326" t="inlineStr">
        <is>
          <t>Raeburn Avenue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40864</v>
      </nc>
      <ndxf>
        <numFmt numFmtId="19" formatCode="m/d/yyyy"/>
        <alignment horizontal="center" vertical="top" readingOrder="0"/>
      </ndxf>
    </rcc>
    <rcc rId="0" sId="1" dxf="1">
      <nc r="H326" t="inlineStr">
        <is>
          <t>Empressmenen Martin</t>
        </is>
      </nc>
      <ndxf>
        <alignment horizontal="center" vertical="top" wrapText="1" readingOrder="0"/>
      </ndxf>
    </rcc>
  </rrc>
  <rrc rId="1064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194</v>
      </nc>
      <ndxf>
        <alignment horizontal="center" vertical="top" readingOrder="0"/>
      </ndxf>
    </rcc>
    <rcc rId="0" sId="1" dxf="1">
      <nc r="C326" t="inlineStr">
        <is>
          <t>Parkside Av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40830</v>
      </nc>
      <ndxf>
        <numFmt numFmtId="19" formatCode="m/d/yyyy"/>
        <alignment horizontal="center" vertical="top" readingOrder="0"/>
      </ndxf>
    </rcc>
    <rcc rId="0" sId="1" dxf="1">
      <nc r="H326" t="inlineStr">
        <is>
          <t>Katherine Stathis</t>
        </is>
      </nc>
      <ndxf>
        <alignment horizontal="center" vertical="top" wrapText="1" readingOrder="0"/>
      </ndxf>
    </rcc>
  </rrc>
  <rrc rId="1065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35</v>
      </nc>
      <ndxf>
        <alignment horizontal="center" vertical="top" readingOrder="0"/>
      </ndxf>
    </rcc>
    <rcc rId="0" sId="1" dxf="1">
      <nc r="C326" t="inlineStr">
        <is>
          <t>Northampton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COR</t>
        </is>
      </nc>
      <ndxf>
        <alignment horizontal="center" vertical="top" readingOrder="0"/>
      </ndxf>
    </rcc>
    <rcc rId="0" sId="1" dxf="1" numFmtId="34">
      <nc r="F326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40865</v>
      </nc>
      <ndxf>
        <numFmt numFmtId="19" formatCode="m/d/yyyy"/>
        <alignment horizontal="center" vertical="top" readingOrder="0"/>
      </ndxf>
    </rcc>
    <rcc rId="0" sId="1" dxf="1">
      <nc r="H326" t="inlineStr">
        <is>
          <t>Gustavo/Jordan Quintana</t>
        </is>
      </nc>
      <ndxf>
        <alignment horizontal="center" vertical="top" wrapText="1" readingOrder="0"/>
      </ndxf>
    </rcc>
  </rrc>
  <rrc rId="1066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92</v>
      </nc>
      <ndxf>
        <alignment horizontal="center" vertical="top" readingOrder="0"/>
      </ndxf>
    </rcc>
    <rcc rId="0" sId="1" dxf="1">
      <nc r="C326" t="inlineStr">
        <is>
          <t>Westfall Rd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40820</v>
      </nc>
      <ndxf>
        <numFmt numFmtId="19" formatCode="m/d/yyyy"/>
        <alignment horizontal="center" vertical="top" readingOrder="0"/>
      </ndxf>
    </rcc>
    <rcc rId="0" sId="1" dxf="1">
      <nc r="H326" t="inlineStr">
        <is>
          <t>Lindsay Gill/Zachary De Santis</t>
        </is>
      </nc>
      <ndxf>
        <alignment horizontal="center" vertical="top" wrapText="1" readingOrder="0"/>
      </ndxf>
    </rcc>
  </rrc>
  <rrc rId="1067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85</v>
      </nc>
      <ndxf>
        <alignment horizontal="center" vertical="top" readingOrder="0"/>
      </ndxf>
    </rcc>
    <rcc rId="0" sId="1" dxf="1">
      <nc r="C326" t="inlineStr">
        <is>
          <t>Garland Av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40816</v>
      </nc>
      <ndxf>
        <numFmt numFmtId="19" formatCode="m/d/yyyy"/>
        <alignment horizontal="center" vertical="top" readingOrder="0"/>
      </ndxf>
    </rcc>
    <rcc rId="0" sId="1" dxf="1">
      <nc r="H326" t="inlineStr">
        <is>
          <t>Pablo Perez Cruz</t>
        </is>
      </nc>
      <ndxf>
        <alignment horizontal="center" vertical="top" wrapText="1" readingOrder="0"/>
      </ndxf>
    </rcc>
  </rrc>
  <rrc rId="1068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30</v>
      </nc>
      <ndxf>
        <alignment horizontal="center" vertical="top" readingOrder="0"/>
      </ndxf>
    </rcc>
    <rcc rId="0" sId="1" dxf="1">
      <nc r="C326" t="inlineStr">
        <is>
          <t>Hopper Ter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40843</v>
      </nc>
      <ndxf>
        <numFmt numFmtId="19" formatCode="m/d/yyyy"/>
        <alignment horizontal="center" vertical="top" readingOrder="0"/>
      </ndxf>
    </rcc>
    <rcc rId="0" sId="1" dxf="1">
      <nc r="H326" t="inlineStr">
        <is>
          <t>Ronetta Simmons</t>
        </is>
      </nc>
      <ndxf>
        <alignment horizontal="center" vertical="top" wrapText="1" readingOrder="0"/>
      </ndxf>
    </rcc>
  </rrc>
  <rrc rId="1069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746</v>
      </nc>
      <ndxf>
        <alignment horizontal="center" vertical="top" readingOrder="0"/>
      </ndxf>
    </rcc>
    <rcc rId="0" sId="1" dxf="1">
      <nc r="C326" t="inlineStr">
        <is>
          <t>Meigs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40837</v>
      </nc>
      <ndxf>
        <numFmt numFmtId="19" formatCode="m/d/yyyy"/>
        <alignment horizontal="center" vertical="top" readingOrder="0"/>
      </ndxf>
    </rcc>
    <rcc rId="0" sId="1" dxf="1">
      <nc r="H326" t="inlineStr">
        <is>
          <t>Brian Patane</t>
        </is>
      </nc>
      <ndxf>
        <alignment horizontal="center" vertical="top" wrapText="1" readingOrder="0"/>
      </ndxf>
    </rcc>
  </rrc>
  <rrc rId="1070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81</v>
      </nc>
      <ndxf>
        <alignment horizontal="center" vertical="top" readingOrder="0"/>
      </ndxf>
    </rcc>
    <rcc rId="0" sId="1" dxf="1">
      <nc r="C326" t="inlineStr">
        <is>
          <t>Maynard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40844</v>
      </nc>
      <ndxf>
        <numFmt numFmtId="19" formatCode="m/d/yyyy"/>
        <alignment horizontal="center" vertical="top" readingOrder="0"/>
      </ndxf>
    </rcc>
    <rcc rId="0" sId="1" dxf="1">
      <nc r="H326" t="inlineStr">
        <is>
          <t>Dilia Corujo</t>
        </is>
      </nc>
      <ndxf>
        <alignment horizontal="center" vertical="top" wrapText="1" readingOrder="0"/>
      </ndxf>
    </rcc>
  </rrc>
  <rrc rId="1071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280</v>
      </nc>
      <ndxf>
        <alignment horizontal="center" vertical="top" readingOrder="0"/>
      </ndxf>
    </rcc>
    <rcc rId="0" sId="1" dxf="1">
      <nc r="C326" t="inlineStr">
        <is>
          <t>Troup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40836</v>
      </nc>
      <ndxf>
        <numFmt numFmtId="19" formatCode="m/d/yyyy"/>
        <alignment horizontal="center" vertical="top" readingOrder="0"/>
      </ndxf>
    </rcc>
    <rcc rId="0" sId="1" dxf="1">
      <nc r="H326" t="inlineStr">
        <is>
          <t>Justine Rumbel</t>
        </is>
      </nc>
      <ndxf>
        <alignment horizontal="center" vertical="top" wrapText="1" readingOrder="0"/>
      </ndxf>
    </rcc>
  </rrc>
  <rrc rId="1072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107</v>
      </nc>
      <ndxf>
        <alignment horizontal="center" vertical="top" readingOrder="0"/>
      </ndxf>
    </rcc>
    <rcc rId="0" sId="1" dxf="1">
      <nc r="C326" t="inlineStr">
        <is>
          <t>Bradburn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fmt sheetId="1" sqref="F326" start="0" length="0">
      <dxf>
        <numFmt numFmtId="34" formatCode="_(&quot;$&quot;* #,##0.00_);_(&quot;$&quot;* \(#,##0.00\);_(&quot;$&quot;* &quot;-&quot;??_);_(@_)"/>
      </dxf>
    </rfmt>
    <rcc rId="0" sId="1" dxf="1">
      <nc r="G326" t="inlineStr">
        <is>
          <r>
            <t>D</t>
          </r>
          <r>
            <rPr>
              <sz val="10"/>
              <color indexed="8"/>
              <rFont val="Calibri"/>
              <family val="2"/>
            </rPr>
            <t>EAD DEAL</t>
          </r>
        </is>
      </nc>
      <ndxf>
        <alignment horizontal="center" vertical="top" readingOrder="0"/>
      </ndxf>
    </rcc>
    <rcc rId="0" sId="1" dxf="1">
      <nc r="H326" t="inlineStr">
        <is>
          <t>Tiana Goode</t>
        </is>
      </nc>
      <ndxf>
        <alignment horizontal="center" vertical="top" wrapText="1" readingOrder="0"/>
      </ndxf>
    </rcc>
  </rrc>
  <rrc rId="1073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 t="inlineStr">
        <is>
          <t>270-272</t>
        </is>
      </nc>
      <ndxf>
        <alignment horizontal="center" vertical="top" readingOrder="0"/>
      </ndxf>
    </rcc>
    <rcc rId="0" sId="1" dxf="1">
      <nc r="C326" t="inlineStr">
        <is>
          <t>Knickerbocker Av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40877</v>
      </nc>
      <ndxf>
        <numFmt numFmtId="19" formatCode="m/d/yyyy"/>
        <alignment horizontal="center" vertical="top" readingOrder="0"/>
      </ndxf>
    </rcc>
    <rcc rId="0" sId="1" dxf="1">
      <nc r="H326" t="inlineStr">
        <is>
          <t>Cassandra Taylor</t>
        </is>
      </nc>
      <ndxf>
        <alignment horizontal="center" vertical="top" wrapText="1" readingOrder="0"/>
      </ndxf>
    </rcc>
  </rrc>
  <rrc rId="1074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45</v>
      </nc>
      <ndxf>
        <alignment horizontal="center" vertical="top" readingOrder="0"/>
      </ndxf>
    </rcc>
    <rcc rId="0" sId="1" dxf="1">
      <nc r="C326" t="inlineStr">
        <is>
          <t>Pavillion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40861</v>
      </nc>
      <ndxf>
        <numFmt numFmtId="19" formatCode="m/d/yyyy"/>
        <alignment horizontal="center" vertical="top" readingOrder="0"/>
      </ndxf>
    </rcc>
    <rcc rId="0" sId="1" dxf="1">
      <nc r="H326" t="inlineStr">
        <is>
          <t>LeRoy/Jennifer LaFleur</t>
        </is>
      </nc>
      <ndxf>
        <alignment horizontal="center" vertical="top" wrapText="1" readingOrder="0"/>
      </ndxf>
    </rcc>
  </rrc>
  <rrc rId="1075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20</v>
      </nc>
      <ndxf>
        <alignment horizontal="center" vertical="top" readingOrder="0"/>
      </ndxf>
    </rcc>
    <rcc rId="0" sId="1" dxf="1">
      <nc r="C326" t="inlineStr">
        <is>
          <t>Parma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fmt sheetId="1" sqref="F326" start="0" length="0">
      <dxf>
        <numFmt numFmtId="34" formatCode="_(&quot;$&quot;* #,##0.00_);_(&quot;$&quot;* \(#,##0.00\);_(&quot;$&quot;* &quot;-&quot;??_);_(@_)"/>
      </dxf>
    </rfmt>
    <rcc rId="0" sId="1" dxf="1">
      <nc r="G326" t="inlineStr">
        <is>
          <t>DEAD DEAL</t>
        </is>
      </nc>
      <ndxf>
        <alignment horizontal="center" vertical="top" readingOrder="0"/>
      </ndxf>
    </rcc>
    <rcc rId="0" sId="1" dxf="1">
      <nc r="H326" t="inlineStr">
        <is>
          <t>Jessica Rivera</t>
        </is>
      </nc>
      <ndxf>
        <alignment horizontal="center" vertical="top" wrapText="1" readingOrder="0"/>
      </ndxf>
    </rcc>
  </rrc>
  <rrc rId="1076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65</v>
      </nc>
      <ndxf>
        <alignment horizontal="center" vertical="top" readingOrder="0"/>
      </ndxf>
    </rcc>
    <rcc rId="0" sId="1" dxf="1">
      <nc r="C326" t="inlineStr">
        <is>
          <t>Yarker Av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40851</v>
      </nc>
      <ndxf>
        <numFmt numFmtId="19" formatCode="m/d/yyyy"/>
        <alignment horizontal="center" vertical="top" readingOrder="0"/>
      </ndxf>
    </rcc>
    <rcc rId="0" sId="1" dxf="1">
      <nc r="H326" t="inlineStr">
        <is>
          <t>Michelle Jennings</t>
        </is>
      </nc>
      <ndxf>
        <alignment horizontal="center" vertical="top" wrapText="1" readingOrder="0"/>
      </ndxf>
    </rcc>
  </rrc>
  <rrc rId="1077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124</v>
      </nc>
      <ndxf>
        <alignment horizontal="center" vertical="top" readingOrder="0"/>
      </ndxf>
    </rcc>
    <rcc rId="0" sId="1" dxf="1">
      <nc r="C326" t="inlineStr">
        <is>
          <t>Adams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40857</v>
      </nc>
      <ndxf>
        <numFmt numFmtId="19" formatCode="m/d/yyyy"/>
        <alignment horizontal="center" vertical="top" readingOrder="0"/>
      </ndxf>
    </rcc>
    <rcc rId="0" sId="1" dxf="1">
      <nc r="H326" t="inlineStr">
        <is>
          <t>Sughosh Dhakal/Nayana Kamath</t>
        </is>
      </nc>
      <ndxf>
        <alignment horizontal="center" vertical="top" wrapText="1" readingOrder="0"/>
      </ndxf>
    </rcc>
  </rrc>
  <rrc rId="1078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79</v>
      </nc>
      <ndxf>
        <alignment horizontal="center" vertical="top" readingOrder="0"/>
      </ndxf>
    </rcc>
    <rcc rId="0" sId="1" dxf="1">
      <nc r="C326" t="inlineStr">
        <is>
          <t>Webster Av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fmt sheetId="1" sqref="F326" start="0" length="0">
      <dxf>
        <numFmt numFmtId="34" formatCode="_(&quot;$&quot;* #,##0.00_);_(&quot;$&quot;* \(#,##0.00\);_(&quot;$&quot;* &quot;-&quot;??_);_(@_)"/>
      </dxf>
    </rfmt>
    <rcc rId="0" sId="1" dxf="1">
      <nc r="G326" t="inlineStr">
        <is>
          <t>DEAD DEAL</t>
        </is>
      </nc>
      <ndxf>
        <alignment horizontal="center" vertical="top" readingOrder="0"/>
      </ndxf>
    </rcc>
    <rcc rId="0" sId="1" dxf="1">
      <nc r="H326" t="inlineStr">
        <is>
          <t>Sandra Clark-Usher</t>
        </is>
      </nc>
      <ndxf>
        <alignment horizontal="center" vertical="top" wrapText="1" readingOrder="0"/>
      </ndxf>
    </rcc>
  </rrc>
  <rrc rId="1079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200</v>
      </nc>
      <ndxf>
        <alignment horizontal="center" vertical="top" readingOrder="0"/>
      </ndxf>
    </rcc>
    <rcc rId="0" sId="1" dxf="1">
      <nc r="C326" t="inlineStr">
        <is>
          <t>Avery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40970</v>
      </nc>
      <ndxf>
        <numFmt numFmtId="19" formatCode="m/d/yyyy"/>
        <alignment horizontal="center" vertical="top" readingOrder="0"/>
      </ndxf>
    </rcc>
    <rcc rId="0" sId="1" dxf="1">
      <nc r="H326" t="inlineStr">
        <is>
          <t>Charles Curry</t>
        </is>
      </nc>
      <ndxf>
        <alignment horizontal="center" vertical="top" wrapText="1" readingOrder="0"/>
      </ndxf>
    </rcc>
  </rrc>
  <rrc rId="1080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276</v>
      </nc>
      <ndxf>
        <alignment horizontal="center" vertical="top" readingOrder="0"/>
      </ndxf>
    </rcc>
    <rcc rId="0" sId="1" dxf="1">
      <nc r="C326" t="inlineStr">
        <is>
          <t>Winbourne Rd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40879</v>
      </nc>
      <ndxf>
        <numFmt numFmtId="19" formatCode="m/d/yyyy"/>
        <alignment horizontal="center" vertical="top" readingOrder="0"/>
      </ndxf>
    </rcc>
    <rcc rId="0" sId="1" dxf="1">
      <nc r="H326" t="inlineStr">
        <is>
          <t>Samantha Loysen/Joseph Horn</t>
        </is>
      </nc>
      <ndxf>
        <alignment horizontal="center" vertical="top" wrapText="1" readingOrder="0"/>
      </ndxf>
    </rcc>
  </rrc>
  <rrc rId="1081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1</v>
      </nc>
      <ndxf>
        <alignment horizontal="center" vertical="top" readingOrder="0"/>
      </ndxf>
    </rcc>
    <rcc rId="0" sId="1" dxf="1">
      <nc r="C326" t="inlineStr">
        <is>
          <t>Capron St Unit#4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COR</t>
        </is>
      </nc>
      <ndxf>
        <alignment horizontal="center" vertical="top" readingOrder="0"/>
      </ndxf>
    </rcc>
    <rcc rId="0" sId="1" dxf="1" numFmtId="34">
      <nc r="F326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40984</v>
      </nc>
      <ndxf>
        <numFmt numFmtId="19" formatCode="m/d/yyyy"/>
        <alignment horizontal="center" vertical="top" readingOrder="0"/>
      </ndxf>
    </rcc>
    <rcc rId="0" sId="1" dxf="1">
      <nc r="H326" t="inlineStr">
        <is>
          <t>Christopher Delaney</t>
        </is>
      </nc>
      <ndxf>
        <alignment horizontal="center" vertical="top" wrapText="1" readingOrder="0"/>
      </ndxf>
    </rcc>
  </rrc>
  <rrc rId="1082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359</v>
      </nc>
      <ndxf>
        <alignment horizontal="center" vertical="top" readingOrder="0"/>
      </ndxf>
    </rcc>
    <rcc rId="0" sId="1" dxf="1">
      <nc r="C326" t="inlineStr">
        <is>
          <t>Birr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40898</v>
      </nc>
      <ndxf>
        <numFmt numFmtId="19" formatCode="m/d/yyyy"/>
        <alignment horizontal="center" vertical="top" readingOrder="0"/>
      </ndxf>
    </rcc>
    <rcc rId="0" sId="1" dxf="1">
      <nc r="H326" t="inlineStr">
        <is>
          <t>Clifton Henry</t>
        </is>
      </nc>
      <ndxf>
        <alignment horizontal="center" vertical="top" wrapText="1" readingOrder="0"/>
      </ndxf>
    </rcc>
  </rrc>
  <rrc rId="1083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176</v>
      </nc>
      <ndxf>
        <alignment horizontal="center" vertical="top" readingOrder="0"/>
      </ndxf>
    </rcc>
    <rcc rId="0" sId="1" dxf="1">
      <nc r="C326" t="inlineStr">
        <is>
          <t>Pershing Dr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40899</v>
      </nc>
      <ndxf>
        <numFmt numFmtId="19" formatCode="m/d/yyyy"/>
        <alignment horizontal="center" vertical="top" readingOrder="0"/>
      </ndxf>
    </rcc>
    <rcc rId="0" sId="1" dxf="1">
      <nc r="H326" t="inlineStr">
        <is>
          <t>Jequesse Scott</t>
        </is>
      </nc>
      <ndxf>
        <alignment horizontal="center" vertical="top" wrapText="1" readingOrder="0"/>
      </ndxf>
    </rcc>
  </rrc>
  <rrc rId="1084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127</v>
      </nc>
      <ndxf>
        <alignment horizontal="center" vertical="top" readingOrder="0"/>
      </ndxf>
    </rcc>
    <rcc rId="0" sId="1" dxf="1">
      <nc r="C326" t="inlineStr">
        <is>
          <t>Northampton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40875</v>
      </nc>
      <ndxf>
        <numFmt numFmtId="19" formatCode="m/d/yyyy"/>
        <alignment horizontal="center" vertical="top" readingOrder="0"/>
      </ndxf>
    </rcc>
    <rcc rId="0" sId="1" dxf="1">
      <nc r="H326" t="inlineStr">
        <is>
          <t>Annette Robles</t>
        </is>
      </nc>
      <ndxf>
        <alignment horizontal="center" vertical="top" wrapText="1" readingOrder="0"/>
      </ndxf>
    </rcc>
  </rrc>
  <rrc rId="1085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40</v>
      </nc>
      <ndxf>
        <alignment horizontal="center" vertical="top" readingOrder="0"/>
      </ndxf>
    </rcc>
    <rcc rId="0" sId="1" dxf="1">
      <nc r="C326" t="inlineStr">
        <is>
          <t>Southampton Dr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COR</t>
        </is>
      </nc>
      <ndxf>
        <alignment horizontal="center" vertical="top" readingOrder="0"/>
      </ndxf>
    </rcc>
    <rcc rId="0" sId="1" dxf="1" numFmtId="34">
      <nc r="F326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40893</v>
      </nc>
      <ndxf>
        <numFmt numFmtId="19" formatCode="m/d/yyyy"/>
        <alignment horizontal="center" vertical="top" readingOrder="0"/>
      </ndxf>
    </rcc>
    <rcc rId="0" sId="1" dxf="1">
      <nc r="H326" t="inlineStr">
        <is>
          <t>Clifford Beikirch</t>
        </is>
      </nc>
      <ndxf>
        <alignment horizontal="center" vertical="top" wrapText="1" readingOrder="0"/>
      </ndxf>
    </rcc>
  </rrc>
  <rrc rId="1086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107</v>
      </nc>
      <ndxf>
        <alignment horizontal="center" vertical="top" readingOrder="0"/>
      </ndxf>
    </rcc>
    <rcc rId="0" sId="1" dxf="1">
      <nc r="C326" t="inlineStr">
        <is>
          <t>Trafalgar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40945</v>
      </nc>
      <ndxf>
        <numFmt numFmtId="19" formatCode="m/d/yyyy"/>
        <alignment horizontal="center" vertical="top" readingOrder="0"/>
      </ndxf>
    </rcc>
    <rcc rId="0" sId="1" dxf="1">
      <nc r="H326" t="inlineStr">
        <is>
          <t>Heidi Regan/Gabriel Iturbides</t>
        </is>
      </nc>
      <ndxf>
        <alignment horizontal="center" vertical="top" wrapText="1" readingOrder="0"/>
      </ndxf>
    </rcc>
  </rrc>
  <rrc rId="1087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147</v>
      </nc>
      <ndxf>
        <alignment horizontal="center" vertical="top" readingOrder="0"/>
      </ndxf>
    </rcc>
    <rcc rId="0" sId="1" dxf="1">
      <nc r="C326" t="inlineStr">
        <is>
          <t>Roxborough Rd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40914</v>
      </nc>
      <ndxf>
        <numFmt numFmtId="19" formatCode="m/d/yyyy"/>
        <alignment horizontal="center" vertical="top" readingOrder="0"/>
      </ndxf>
    </rcc>
    <rcc rId="0" sId="1" dxf="1">
      <nc r="H326" t="inlineStr">
        <is>
          <t>Tiffany McFarland</t>
        </is>
      </nc>
      <ndxf>
        <alignment horizontal="center" vertical="top" wrapText="1" readingOrder="0"/>
      </ndxf>
    </rcc>
  </rrc>
  <rrc rId="1088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353</v>
      </nc>
      <ndxf>
        <alignment horizontal="center" vertical="top" readingOrder="0"/>
      </ndxf>
    </rcc>
    <rcc rId="0" sId="1" dxf="1">
      <nc r="C326" t="inlineStr">
        <is>
          <t>Field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fmt sheetId="1" sqref="F326" start="0" length="0">
      <dxf>
        <numFmt numFmtId="34" formatCode="_(&quot;$&quot;* #,##0.00_);_(&quot;$&quot;* \(#,##0.00\);_(&quot;$&quot;* &quot;-&quot;??_);_(@_)"/>
      </dxf>
    </rfmt>
    <rcc rId="0" sId="1" dxf="1">
      <nc r="G326" t="inlineStr">
        <is>
          <t>DEAD DEAL</t>
        </is>
      </nc>
      <ndxf>
        <alignment horizontal="center" vertical="top" readingOrder="0"/>
      </ndxf>
    </rcc>
    <rcc rId="0" sId="1" dxf="1">
      <nc r="H326" t="inlineStr">
        <is>
          <t>Erin &amp; Harry Noel</t>
        </is>
      </nc>
      <ndxf>
        <alignment horizontal="center" vertical="top" wrapText="1" readingOrder="0"/>
      </ndxf>
    </rcc>
  </rrc>
  <rrc rId="1089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200</v>
      </nc>
      <ndxf>
        <alignment horizontal="center" vertical="top" readingOrder="0"/>
      </ndxf>
    </rcc>
    <rcc rId="0" sId="1" dxf="1">
      <nc r="C326" t="inlineStr">
        <is>
          <t>Aldine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>
      <nc r="G326" t="inlineStr">
        <is>
          <t>closed w/o grant</t>
        </is>
      </nc>
      <ndxf>
        <alignment horizontal="center" vertical="top" readingOrder="0"/>
      </ndxf>
    </rcc>
    <rcc rId="0" sId="1" dxf="1">
      <nc r="H326" t="inlineStr">
        <is>
          <t>Manuel Hernandez</t>
        </is>
      </nc>
      <ndxf>
        <alignment horizontal="center" vertical="top" wrapText="1" readingOrder="0"/>
      </ndxf>
    </rcc>
  </rrc>
  <rrc rId="1090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975</v>
      </nc>
      <ndxf>
        <alignment horizontal="center" vertical="top" readingOrder="0"/>
      </ndxf>
    </rcc>
    <rcc rId="0" sId="1" dxf="1">
      <nc r="C326" t="inlineStr">
        <is>
          <t>Park Av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RIT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40921</v>
      </nc>
      <ndxf>
        <numFmt numFmtId="19" formatCode="m/d/yyyy"/>
        <alignment horizontal="center" vertical="top" readingOrder="0"/>
      </ndxf>
    </rcc>
    <rcc rId="0" sId="1" dxf="1">
      <nc r="H326" t="inlineStr">
        <is>
          <t>Ramajot Bhalla</t>
        </is>
      </nc>
      <ndxf>
        <alignment horizontal="center" vertical="top" wrapText="1" readingOrder="0"/>
      </ndxf>
    </rcc>
  </rrc>
  <rrc rId="1091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195</v>
      </nc>
      <ndxf>
        <alignment horizontal="center" vertical="top" readingOrder="0"/>
      </ndxf>
    </rcc>
    <rcc rId="0" sId="1" dxf="1">
      <nc r="C326" t="inlineStr">
        <is>
          <t>Wilsonia Road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40907</v>
      </nc>
      <ndxf>
        <numFmt numFmtId="19" formatCode="m/d/yyyy"/>
        <alignment horizontal="center" vertical="top" readingOrder="0"/>
      </ndxf>
    </rcc>
    <rcc rId="0" sId="1" dxf="1">
      <nc r="H326" t="inlineStr">
        <is>
          <t>Melissa Rife</t>
        </is>
      </nc>
      <ndxf>
        <alignment horizontal="center" vertical="top" wrapText="1" readingOrder="0"/>
      </ndxf>
    </rcc>
  </rrc>
  <rrc rId="1092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51</v>
      </nc>
      <ndxf>
        <alignment horizontal="center" vertical="top" readingOrder="0"/>
      </ndxf>
    </rcc>
    <rcc rId="0" sId="1" dxf="1">
      <nc r="C326" t="inlineStr">
        <is>
          <t>Wakefield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fmt sheetId="1" sqref="F326" start="0" length="0">
      <dxf>
        <numFmt numFmtId="34" formatCode="_(&quot;$&quot;* #,##0.00_);_(&quot;$&quot;* \(#,##0.00\);_(&quot;$&quot;* &quot;-&quot;??_);_(@_)"/>
      </dxf>
    </rfmt>
    <rcc rId="0" sId="1" dxf="1">
      <nc r="G326" t="inlineStr">
        <is>
          <t>DEAD DEAL</t>
        </is>
      </nc>
      <ndxf>
        <alignment horizontal="center" vertical="top" readingOrder="0"/>
      </ndxf>
    </rcc>
    <rcc rId="0" sId="1" dxf="1">
      <nc r="H326" t="inlineStr">
        <is>
          <t>Nathanial Wallace/Tonette Smith</t>
        </is>
      </nc>
      <ndxf>
        <alignment horizontal="center" vertical="top" wrapText="1" readingOrder="0"/>
      </ndxf>
    </rcc>
  </rrc>
  <rrc rId="1093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901</v>
      </nc>
      <ndxf>
        <alignment horizontal="center" vertical="top" readingOrder="0"/>
      </ndxf>
    </rcc>
    <rcc rId="0" sId="1" dxf="1">
      <nc r="C326" t="inlineStr">
        <is>
          <t>Genesee Pk Blvd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40918</v>
      </nc>
      <ndxf>
        <numFmt numFmtId="19" formatCode="m/d/yyyy"/>
        <alignment horizontal="center" vertical="top" readingOrder="0"/>
      </ndxf>
    </rcc>
    <rcc rId="0" sId="1" dxf="1">
      <nc r="H326" t="inlineStr">
        <is>
          <t>Jonathan Malecki</t>
        </is>
      </nc>
      <ndxf>
        <alignment horizontal="center" vertical="top" wrapText="1" readingOrder="0"/>
      </ndxf>
    </rcc>
  </rrc>
  <rrc rId="1094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697</v>
      </nc>
      <ndxf>
        <alignment horizontal="center" vertical="top" readingOrder="0"/>
      </ndxf>
    </rcc>
    <rcc rId="0" sId="1" dxf="1">
      <nc r="C326" t="inlineStr">
        <is>
          <t>Linden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40921</v>
      </nc>
      <ndxf>
        <numFmt numFmtId="19" formatCode="m/d/yyyy"/>
        <alignment horizontal="center" vertical="top" readingOrder="0"/>
      </ndxf>
    </rcc>
    <rcc rId="0" sId="1" dxf="1">
      <nc r="H326" t="inlineStr">
        <is>
          <t>Daniel Pontillo</t>
        </is>
      </nc>
      <ndxf>
        <alignment horizontal="center" vertical="top" wrapText="1" readingOrder="0"/>
      </ndxf>
    </rcc>
  </rrc>
  <rrc rId="1095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34</v>
      </nc>
      <ndxf>
        <alignment horizontal="center" vertical="top" readingOrder="0"/>
      </ndxf>
    </rcc>
    <rcc rId="0" sId="1" dxf="1">
      <nc r="C326" t="inlineStr">
        <is>
          <t>Margaret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40938</v>
      </nc>
      <ndxf>
        <numFmt numFmtId="19" formatCode="m/d/yyyy"/>
        <alignment horizontal="center" vertical="top" readingOrder="0"/>
      </ndxf>
    </rcc>
    <rcc rId="0" sId="1" dxf="1">
      <nc r="H326" t="inlineStr">
        <is>
          <t>Eric Howard</t>
        </is>
      </nc>
      <ndxf>
        <alignment horizontal="center" vertical="top" wrapText="1" readingOrder="0"/>
      </ndxf>
    </rcc>
  </rrc>
  <rrc rId="1096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83</v>
      </nc>
      <ndxf>
        <alignment horizontal="center" vertical="top" readingOrder="0"/>
      </ndxf>
    </rcc>
    <rcc rId="0" sId="1" dxf="1">
      <nc r="C326" t="inlineStr">
        <is>
          <t>Longview Ter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40939</v>
      </nc>
      <ndxf>
        <numFmt numFmtId="19" formatCode="m/d/yyyy"/>
        <alignment horizontal="center" vertical="top" readingOrder="0"/>
      </ndxf>
    </rcc>
    <rcc rId="0" sId="1" dxf="1">
      <nc r="H326" t="inlineStr">
        <is>
          <t>Andre Williams</t>
        </is>
      </nc>
      <ndxf>
        <alignment horizontal="center" vertical="top" wrapText="1" readingOrder="0"/>
      </ndxf>
    </rcc>
  </rrc>
  <rrc rId="1097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58</v>
      </nc>
      <ndxf>
        <alignment horizontal="center" vertical="top" readingOrder="0"/>
      </ndxf>
    </rcc>
    <rcc rId="0" sId="1" dxf="1">
      <nc r="C326" t="inlineStr">
        <is>
          <t>Stanford Rd W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40939</v>
      </nc>
      <ndxf>
        <numFmt numFmtId="19" formatCode="m/d/yyyy"/>
        <alignment horizontal="center" vertical="top" readingOrder="0"/>
      </ndxf>
    </rcc>
    <rcc rId="0" sId="1" dxf="1">
      <nc r="H326" t="inlineStr">
        <is>
          <t>Eric Snyder/Yuliva Verbelchuk</t>
        </is>
      </nc>
      <ndxf>
        <numFmt numFmtId="19" formatCode="m/d/yyyy"/>
        <alignment horizontal="center" vertical="top" wrapText="1" readingOrder="0"/>
      </ndxf>
    </rcc>
  </rrc>
  <rrc rId="1098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1043</v>
      </nc>
      <ndxf>
        <alignment horizontal="center" vertical="top" readingOrder="0"/>
      </ndxf>
    </rcc>
    <rcc rId="0" sId="1" dxf="1">
      <nc r="C326" t="inlineStr">
        <is>
          <t>Genesee Pk Blvd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40917</v>
      </nc>
      <ndxf>
        <numFmt numFmtId="19" formatCode="m/d/yyyy"/>
        <alignment horizontal="center" vertical="top" readingOrder="0"/>
      </ndxf>
    </rcc>
    <rcc rId="0" sId="1" dxf="1">
      <nc r="H326" t="inlineStr">
        <is>
          <t>Lauren Johnson</t>
        </is>
      </nc>
      <ndxf>
        <alignment horizontal="center" vertical="top" wrapText="1" readingOrder="0"/>
      </ndxf>
    </rcc>
  </rrc>
  <rrc rId="1099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180</v>
      </nc>
      <ndxf>
        <alignment horizontal="center" vertical="top" readingOrder="0"/>
      </ndxf>
    </rcc>
    <rcc rId="0" sId="1" dxf="1">
      <nc r="C326" t="inlineStr">
        <is>
          <t>Henrietta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40939</v>
      </nc>
      <ndxf>
        <numFmt numFmtId="19" formatCode="m/d/yyyy"/>
        <alignment horizontal="center" vertical="top" readingOrder="0"/>
      </ndxf>
    </rcc>
    <rcc rId="0" sId="1" dxf="1">
      <nc r="H326" t="inlineStr">
        <is>
          <t>Angelika Rehrig/James Heath</t>
        </is>
      </nc>
      <ndxf>
        <alignment horizontal="center" vertical="top" wrapText="1" readingOrder="0"/>
      </ndxf>
    </rcc>
  </rrc>
  <rrc rId="1100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2251</v>
      </nc>
      <ndxf>
        <alignment horizontal="center" vertical="top" readingOrder="0"/>
      </ndxf>
    </rcc>
    <rcc rId="0" sId="1" dxf="1">
      <nc r="C326" t="inlineStr">
        <is>
          <t>E Main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COR</t>
        </is>
      </nc>
      <ndxf>
        <alignment horizontal="center" vertical="top" readingOrder="0"/>
      </ndxf>
    </rcc>
    <rcc rId="0" sId="1" dxf="1" numFmtId="34">
      <nc r="F326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40945</v>
      </nc>
      <ndxf>
        <numFmt numFmtId="19" formatCode="m/d/yyyy"/>
        <alignment horizontal="center" vertical="top" readingOrder="0"/>
      </ndxf>
    </rcc>
    <rcc rId="0" sId="1" dxf="1">
      <nc r="H326" t="inlineStr">
        <is>
          <t>Kathleen Ward McManus</t>
        </is>
      </nc>
      <ndxf>
        <alignment horizontal="center" vertical="top" wrapText="1" readingOrder="0"/>
      </ndxf>
    </rcc>
  </rrc>
  <rrc rId="1101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37</v>
      </nc>
      <ndxf>
        <alignment horizontal="center" vertical="top" readingOrder="0"/>
      </ndxf>
    </rcc>
    <rcc rId="0" sId="1" dxf="1">
      <nc r="C326" t="inlineStr">
        <is>
          <t>Lansdale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40954</v>
      </nc>
      <ndxf>
        <numFmt numFmtId="19" formatCode="m/d/yyyy"/>
        <alignment horizontal="center" vertical="top" readingOrder="0"/>
      </ndxf>
    </rcc>
    <rcc rId="0" sId="1" dxf="1">
      <nc r="H326" t="inlineStr">
        <is>
          <t>Megan Callanan/Michael Lasaponara</t>
        </is>
      </nc>
      <ndxf>
        <alignment horizontal="center" vertical="top" wrapText="1" readingOrder="0"/>
      </ndxf>
    </rcc>
  </rrc>
  <rrc rId="1102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73</v>
      </nc>
      <ndxf>
        <alignment horizontal="center" vertical="top" readingOrder="0"/>
      </ndxf>
    </rcc>
    <rcc rId="0" sId="1" dxf="1">
      <nc r="C326" t="inlineStr">
        <is>
          <t>Yarker Av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40949</v>
      </nc>
      <ndxf>
        <numFmt numFmtId="19" formatCode="m/d/yyyy"/>
        <alignment horizontal="center" vertical="top" readingOrder="0"/>
      </ndxf>
    </rcc>
    <rcc rId="0" sId="1" dxf="1">
      <nc r="H326" t="inlineStr">
        <is>
          <t>Kesha James</t>
        </is>
      </nc>
      <ndxf>
        <alignment horizontal="center" vertical="top" wrapText="1" readingOrder="0"/>
      </ndxf>
    </rcc>
  </rrc>
  <rrc rId="1103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3</v>
      </nc>
      <ndxf>
        <alignment horizontal="center" vertical="top" readingOrder="0"/>
      </ndxf>
    </rcc>
    <rcc rId="0" sId="1" dxf="1">
      <nc r="C326" t="inlineStr">
        <is>
          <t>Whitmore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40945</v>
      </nc>
      <ndxf>
        <numFmt numFmtId="19" formatCode="m/d/yyyy"/>
        <alignment horizontal="center" vertical="top" readingOrder="0"/>
      </ndxf>
    </rcc>
    <rcc rId="0" sId="1" dxf="1">
      <nc r="H326" t="inlineStr">
        <is>
          <t>Karen French</t>
        </is>
      </nc>
      <ndxf>
        <alignment horizontal="center" vertical="top" wrapText="1" readingOrder="0"/>
      </ndxf>
    </rcc>
  </rrc>
  <rrc rId="1104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418</v>
      </nc>
      <ndxf>
        <alignment horizontal="center" vertical="top" readingOrder="0"/>
      </ndxf>
    </rcc>
    <rcc rId="0" sId="1" dxf="1">
      <nc r="C326" t="inlineStr">
        <is>
          <t>La Grange Av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40949</v>
      </nc>
      <ndxf>
        <numFmt numFmtId="19" formatCode="m/d/yyyy"/>
        <alignment horizontal="center" vertical="top" readingOrder="0"/>
      </ndxf>
    </rcc>
    <rcc rId="0" sId="1" dxf="1">
      <nc r="H326" t="inlineStr">
        <is>
          <t>Daniel Szumach</t>
        </is>
      </nc>
      <ndxf>
        <alignment horizontal="center" vertical="top" wrapText="1" readingOrder="0"/>
      </ndxf>
    </rcc>
  </rrc>
  <rrc rId="1105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60</v>
      </nc>
      <ndxf>
        <alignment horizontal="center" vertical="top" readingOrder="0"/>
      </ndxf>
    </rcc>
    <rcc rId="0" sId="1" dxf="1">
      <nc r="C326" t="inlineStr">
        <is>
          <t>Laney Rd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40998</v>
      </nc>
      <ndxf>
        <numFmt numFmtId="19" formatCode="m/d/yyyy"/>
        <alignment horizontal="center" vertical="top" readingOrder="0"/>
      </ndxf>
    </rcc>
    <rcc rId="0" sId="1" dxf="1">
      <nc r="H326" t="inlineStr">
        <is>
          <t>Kaitlin Donals/Matthew Cup</t>
        </is>
      </nc>
      <ndxf>
        <alignment horizontal="center" vertical="top" wrapText="1" readingOrder="0"/>
      </ndxf>
    </rcc>
  </rrc>
  <rrc rId="1106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52</v>
      </nc>
      <ndxf>
        <alignment horizontal="center" vertical="top" readingOrder="0"/>
      </ndxf>
    </rcc>
    <rcc rId="0" sId="1" dxf="1">
      <nc r="C326" t="inlineStr">
        <is>
          <t>Packard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40963</v>
      </nc>
      <ndxf>
        <numFmt numFmtId="19" formatCode="m/d/yyyy"/>
        <alignment horizontal="center" vertical="top" readingOrder="0"/>
      </ndxf>
    </rcc>
    <rcc rId="0" sId="1" dxf="1">
      <nc r="H326" t="inlineStr">
        <is>
          <t xml:space="preserve">Renay McNally </t>
        </is>
      </nc>
      <ndxf>
        <alignment horizontal="center" vertical="top" wrapText="1" readingOrder="0"/>
      </ndxf>
    </rcc>
  </rrc>
  <rrc rId="1107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317</v>
      </nc>
      <ndxf>
        <alignment horizontal="center" vertical="top" readingOrder="0"/>
      </ndxf>
    </rcc>
    <rcc rId="0" sId="1" dxf="1">
      <nc r="C326" t="inlineStr">
        <is>
          <t>Lakeview Pk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40968</v>
      </nc>
      <ndxf>
        <numFmt numFmtId="19" formatCode="m/d/yyyy"/>
        <alignment horizontal="center" vertical="top" readingOrder="0"/>
      </ndxf>
    </rcc>
    <rcc rId="0" sId="1" dxf="1">
      <nc r="H326" t="inlineStr">
        <is>
          <t>Dorothy Cooper McNair</t>
        </is>
      </nc>
      <ndxf>
        <alignment horizontal="center" vertical="top" wrapText="1" readingOrder="0"/>
      </ndxf>
    </rcc>
  </rrc>
  <rrc rId="1108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556</v>
      </nc>
      <ndxf>
        <alignment horizontal="center" vertical="top" readingOrder="0"/>
      </ndxf>
    </rcc>
    <rcc rId="0" sId="1" dxf="1">
      <nc r="C326" t="inlineStr">
        <is>
          <t>Westfield Street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40962</v>
      </nc>
      <ndxf>
        <numFmt numFmtId="19" formatCode="m/d/yyyy"/>
        <alignment horizontal="center" vertical="top" readingOrder="0"/>
      </ndxf>
    </rcc>
    <rcc rId="0" sId="1" dxf="1">
      <nc r="H326" t="inlineStr">
        <is>
          <t>Walter DeRouen, Jr.</t>
        </is>
      </nc>
      <ndxf>
        <alignment horizontal="center" vertical="top" wrapText="1" readingOrder="0"/>
      </ndxf>
    </rcc>
  </rrc>
  <rrc rId="1109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99</v>
      </nc>
      <ndxf>
        <alignment horizontal="center" vertical="top" readingOrder="0"/>
      </ndxf>
    </rcc>
    <rcc rId="0" sId="1" dxf="1">
      <nc r="C326" t="inlineStr">
        <is>
          <t>Lyceum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40963</v>
      </nc>
      <ndxf>
        <numFmt numFmtId="19" formatCode="m/d/yyyy"/>
        <alignment horizontal="center" vertical="top" readingOrder="0"/>
      </ndxf>
    </rcc>
    <rcc rId="0" sId="1" dxf="1">
      <nc r="H326" t="inlineStr">
        <is>
          <t>Evelyn Kirk</t>
        </is>
      </nc>
      <ndxf>
        <alignment horizontal="center" vertical="top" wrapText="1" readingOrder="0"/>
      </ndxf>
    </rcc>
  </rrc>
  <rrc rId="1110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109</v>
      </nc>
      <ndxf>
        <alignment horizontal="center" vertical="top" readingOrder="0"/>
      </ndxf>
    </rcc>
    <rcc rId="0" sId="1" dxf="1">
      <nc r="C326" t="inlineStr">
        <is>
          <t>Gregory Pk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COR</t>
        </is>
      </nc>
      <ndxf>
        <alignment horizontal="center" vertical="top" readingOrder="0"/>
      </ndxf>
    </rcc>
    <rcc rId="0" sId="1" dxf="1" numFmtId="34">
      <nc r="F326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40968</v>
      </nc>
      <ndxf>
        <numFmt numFmtId="19" formatCode="m/d/yyyy"/>
        <alignment horizontal="center" vertical="top" readingOrder="0"/>
      </ndxf>
    </rcc>
    <rcc rId="0" sId="1" dxf="1">
      <nc r="H326" t="inlineStr">
        <is>
          <t>Maura Hayes</t>
        </is>
      </nc>
      <ndxf>
        <alignment horizontal="center" vertical="top" wrapText="1" readingOrder="0"/>
      </ndxf>
    </rcc>
  </rrc>
  <rrc rId="1111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85</v>
      </nc>
      <ndxf>
        <alignment horizontal="center" vertical="top" readingOrder="0"/>
      </ndxf>
    </rcc>
    <rcc rId="0" sId="1" dxf="1">
      <nc r="C326" t="inlineStr">
        <is>
          <t>Favor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Unity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40963</v>
      </nc>
      <ndxf>
        <numFmt numFmtId="19" formatCode="m/d/yyyy"/>
        <alignment horizontal="center" vertical="top" readingOrder="0"/>
      </ndxf>
    </rcc>
    <rcc rId="0" sId="1" dxf="1">
      <nc r="H326" t="inlineStr">
        <is>
          <t>Maria Clifford</t>
        </is>
      </nc>
      <ndxf>
        <alignment horizontal="center" vertical="top" wrapText="1" readingOrder="0"/>
      </ndxf>
    </rcc>
  </rrc>
  <rrc rId="1112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53</v>
      </nc>
      <ndxf>
        <alignment horizontal="center" vertical="top" readingOrder="0"/>
      </ndxf>
    </rcc>
    <rcc rId="0" sId="1" dxf="1">
      <nc r="C326" t="inlineStr">
        <is>
          <t>Nicholson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40949</v>
      </nc>
      <ndxf>
        <numFmt numFmtId="19" formatCode="m/d/yyyy"/>
        <alignment horizontal="center" vertical="top" readingOrder="0"/>
      </ndxf>
    </rcc>
    <rcc rId="0" sId="1" dxf="1">
      <nc r="H326" t="inlineStr">
        <is>
          <t>Peter/Nancy McCann</t>
        </is>
      </nc>
      <ndxf>
        <alignment horizontal="center" vertical="top" wrapText="1" readingOrder="0"/>
      </ndxf>
    </rcc>
  </rrc>
  <rrc rId="1113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22</v>
      </nc>
      <ndxf>
        <alignment horizontal="center" vertical="top" readingOrder="0"/>
      </ndxf>
    </rcc>
    <rcc rId="0" sId="1" dxf="1">
      <nc r="C326" t="inlineStr">
        <is>
          <t>Edgemont Rd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40977</v>
      </nc>
      <ndxf>
        <numFmt numFmtId="19" formatCode="m/d/yyyy"/>
        <alignment horizontal="center" vertical="top" readingOrder="0"/>
      </ndxf>
    </rcc>
    <rcc rId="0" sId="1" dxf="1">
      <nc r="H326" t="inlineStr">
        <is>
          <t>Allison Van Buskirk</t>
        </is>
      </nc>
      <ndxf>
        <alignment horizontal="center" vertical="top" wrapText="1" readingOrder="0"/>
      </ndxf>
    </rcc>
  </rrc>
  <rrc rId="1114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187</v>
      </nc>
      <ndxf>
        <alignment horizontal="center" vertical="top" readingOrder="0"/>
      </ndxf>
    </rcc>
    <rcc rId="0" sId="1" dxf="1">
      <nc r="C326" t="inlineStr">
        <is>
          <t>Planet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COR</t>
        </is>
      </nc>
      <ndxf>
        <numFmt numFmtId="19" formatCode="m/d/yyyy"/>
        <alignment horizontal="center" vertical="top" readingOrder="0"/>
      </ndxf>
    </rcc>
    <rcc rId="0" sId="1" dxf="1" numFmtId="34">
      <nc r="F326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40935</v>
      </nc>
      <ndxf>
        <numFmt numFmtId="19" formatCode="m/d/yyyy"/>
        <alignment horizontal="center" vertical="top" readingOrder="0"/>
      </ndxf>
    </rcc>
    <rcc rId="0" sId="1" dxf="1">
      <nc r="H326" t="inlineStr">
        <is>
          <t>Davita Baker</t>
        </is>
      </nc>
      <ndxf>
        <alignment horizontal="center" vertical="top" wrapText="1" readingOrder="0"/>
      </ndxf>
    </rcc>
  </rrc>
  <rrc rId="1115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420</v>
      </nc>
      <ndxf>
        <alignment horizontal="center" vertical="top" readingOrder="0"/>
      </ndxf>
    </rcc>
    <rcc rId="0" sId="1" dxf="1">
      <nc r="C326" t="inlineStr">
        <is>
          <t>Clay Av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40983</v>
      </nc>
      <ndxf>
        <numFmt numFmtId="19" formatCode="m/d/yyyy"/>
        <alignment horizontal="center" vertical="top" readingOrder="0"/>
      </ndxf>
    </rcc>
    <rcc rId="0" sId="1" dxf="1">
      <nc r="H326" t="inlineStr">
        <is>
          <t>Lashanna Boose</t>
        </is>
      </nc>
      <ndxf>
        <alignment horizontal="center" vertical="top" wrapText="1" readingOrder="0"/>
      </ndxf>
    </rcc>
  </rrc>
  <rrc rId="1116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122</v>
      </nc>
      <ndxf>
        <alignment horizontal="center" vertical="top" readingOrder="0"/>
      </ndxf>
    </rcc>
    <rcc rId="0" sId="1" dxf="1">
      <nc r="C326" t="inlineStr">
        <is>
          <t>Dakota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40968</v>
      </nc>
      <ndxf>
        <numFmt numFmtId="19" formatCode="m/d/yyyy"/>
        <alignment horizontal="center" vertical="top" readingOrder="0"/>
      </ndxf>
    </rcc>
    <rcc rId="0" sId="1" dxf="1">
      <nc r="H326" t="inlineStr">
        <is>
          <t>Carol Mott</t>
        </is>
      </nc>
      <ndxf>
        <alignment horizontal="center" vertical="top" wrapText="1" readingOrder="0"/>
      </ndxf>
    </rcc>
  </rrc>
  <rrc rId="1117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533</v>
      </nc>
      <ndxf>
        <alignment horizontal="center" vertical="top" readingOrder="0"/>
      </ndxf>
    </rcc>
    <rcc rId="0" sId="1" dxf="1">
      <nc r="C326" t="inlineStr">
        <is>
          <t>Seneca Pkwy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40990</v>
      </nc>
      <ndxf>
        <numFmt numFmtId="19" formatCode="m/d/yyyy"/>
        <alignment horizontal="center" vertical="top" readingOrder="0"/>
      </ndxf>
    </rcc>
    <rcc rId="0" sId="1" dxf="1">
      <nc r="H326" t="inlineStr">
        <is>
          <t>Dawn Andrews</t>
        </is>
      </nc>
      <ndxf>
        <alignment horizontal="center" vertical="top" wrapText="1" readingOrder="0"/>
      </ndxf>
    </rcc>
  </rrc>
  <rrc rId="1118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35</v>
      </nc>
      <ndxf>
        <alignment horizontal="center" vertical="top" readingOrder="0"/>
      </ndxf>
    </rcc>
    <rcc rId="0" sId="1" dxf="1">
      <nc r="C326" t="inlineStr">
        <is>
          <t>Elwood Dr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40968</v>
      </nc>
      <ndxf>
        <numFmt numFmtId="19" formatCode="m/d/yyyy"/>
        <alignment horizontal="center" vertical="top" readingOrder="0"/>
      </ndxf>
    </rcc>
    <rcc rId="0" sId="1" dxf="1">
      <nc r="H326" t="inlineStr">
        <is>
          <t>Carly Chung</t>
        </is>
      </nc>
      <ndxf>
        <alignment horizontal="center" vertical="top" wrapText="1" readingOrder="0"/>
      </ndxf>
    </rcc>
  </rrc>
  <rrc rId="1119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288</v>
      </nc>
      <ndxf>
        <alignment horizontal="center" vertical="top" readingOrder="0"/>
      </ndxf>
    </rcc>
    <rcc rId="0" sId="1" dxf="1">
      <nc r="C326" t="inlineStr">
        <is>
          <t>Penhurst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40968</v>
      </nc>
      <ndxf>
        <numFmt numFmtId="19" formatCode="m/d/yyyy"/>
        <alignment horizontal="center" vertical="top" readingOrder="0"/>
      </ndxf>
    </rcc>
    <rcc rId="0" sId="1" dxf="1">
      <nc r="H326" t="inlineStr">
        <is>
          <t>Chaz Harris</t>
        </is>
      </nc>
      <ndxf>
        <alignment horizontal="center" vertical="top" wrapText="1" readingOrder="0"/>
      </ndxf>
    </rcc>
  </rrc>
  <rrc rId="1120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260</v>
      </nc>
      <ndxf>
        <alignment horizontal="center" vertical="top" readingOrder="0"/>
      </ndxf>
    </rcc>
    <rcc rId="0" sId="1" dxf="1">
      <nc r="C326" t="inlineStr">
        <is>
          <t>Lyceum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40988</v>
      </nc>
      <ndxf>
        <numFmt numFmtId="19" formatCode="m/d/yyyy"/>
        <alignment horizontal="center" vertical="top" readingOrder="0"/>
      </ndxf>
    </rcc>
    <rcc rId="0" sId="1" dxf="1">
      <nc r="H326" t="inlineStr">
        <is>
          <t>Freddy Fumero</t>
        </is>
      </nc>
      <ndxf>
        <alignment horizontal="center" vertical="top" wrapText="1" readingOrder="0"/>
      </ndxf>
    </rcc>
  </rrc>
  <rrc rId="1121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33</v>
      </nc>
      <ndxf>
        <alignment horizontal="center" vertical="top" readingOrder="0"/>
      </ndxf>
    </rcc>
    <rcc rId="0" sId="1" dxf="1">
      <nc r="C326" t="inlineStr">
        <is>
          <t>Martinot Av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COR</t>
        </is>
      </nc>
      <ndxf>
        <alignment horizontal="center" vertical="top" readingOrder="0"/>
      </ndxf>
    </rcc>
    <rcc rId="0" sId="1" dxf="1" numFmtId="34">
      <nc r="F326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40989</v>
      </nc>
      <ndxf>
        <numFmt numFmtId="19" formatCode="m/d/yyyy"/>
        <alignment horizontal="center" vertical="top" readingOrder="0"/>
      </ndxf>
    </rcc>
    <rcc rId="0" sId="1" dxf="1">
      <nc r="H326" t="inlineStr">
        <is>
          <t>Justin Johnson</t>
        </is>
      </nc>
      <ndxf>
        <alignment horizontal="center" vertical="top" wrapText="1" readingOrder="0"/>
      </ndxf>
    </rcc>
  </rrc>
  <rrc rId="1122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54</v>
      </nc>
      <ndxf>
        <alignment horizontal="center" vertical="top" readingOrder="0"/>
      </ndxf>
    </rcc>
    <rcc rId="0" sId="1" dxf="1">
      <nc r="C326" t="inlineStr">
        <is>
          <t>Meadowbrook Rd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40983</v>
      </nc>
      <ndxf>
        <numFmt numFmtId="19" formatCode="m/d/yyyy"/>
        <alignment horizontal="center" vertical="top" readingOrder="0"/>
      </ndxf>
    </rcc>
    <rcc rId="0" sId="1" dxf="1">
      <nc r="H326" t="inlineStr">
        <is>
          <t>William Brennessel</t>
        </is>
      </nc>
      <ndxf>
        <alignment horizontal="center" vertical="top" wrapText="1" readingOrder="0"/>
      </ndxf>
    </rcc>
  </rrc>
  <rrc rId="1123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51</v>
      </nc>
      <ndxf>
        <alignment horizontal="center" vertical="top" readingOrder="0"/>
      </ndxf>
    </rcc>
    <rcc rId="0" sId="1" dxf="1">
      <nc r="C326" t="inlineStr">
        <is>
          <t>Belgard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40990</v>
      </nc>
      <ndxf>
        <numFmt numFmtId="19" formatCode="m/d/yyyy"/>
        <alignment horizontal="center" vertical="top" readingOrder="0"/>
      </ndxf>
    </rcc>
    <rcc rId="0" sId="1" dxf="1">
      <nc r="H326" t="inlineStr">
        <is>
          <t>Edwin Colon</t>
        </is>
      </nc>
      <ndxf>
        <alignment horizontal="center" vertical="top" wrapText="1" readingOrder="0"/>
      </ndxf>
    </rcc>
  </rrc>
  <rrc rId="1124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710</v>
      </nc>
      <ndxf>
        <alignment horizontal="center" vertical="top" readingOrder="0"/>
      </ndxf>
    </rcc>
    <rcc rId="0" sId="1" dxf="1">
      <nc r="C326" t="inlineStr">
        <is>
          <t>Post Av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41012</v>
      </nc>
      <ndxf>
        <numFmt numFmtId="19" formatCode="m/d/yyyy"/>
        <alignment horizontal="center" vertical="top" readingOrder="0"/>
      </ndxf>
    </rcc>
    <rcc rId="0" sId="1" dxf="1">
      <nc r="H326" t="inlineStr">
        <is>
          <t>Veronica Gibson</t>
        </is>
      </nc>
      <ndxf>
        <alignment horizontal="center" vertical="top" wrapText="1" readingOrder="0"/>
      </ndxf>
    </rcc>
  </rrc>
  <rrc rId="1125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200</v>
      </nc>
      <ndxf>
        <alignment horizontal="center" vertical="top" readingOrder="0"/>
      </ndxf>
    </rcc>
    <rcc rId="0" sId="1" dxf="1">
      <nc r="C326" t="inlineStr">
        <is>
          <t>Salisbury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41017</v>
      </nc>
      <ndxf>
        <numFmt numFmtId="19" formatCode="m/d/yyyy"/>
        <alignment horizontal="center" vertical="top" readingOrder="0"/>
      </ndxf>
    </rcc>
    <rcc rId="0" sId="1" dxf="1">
      <nc r="H326" t="inlineStr">
        <is>
          <t>Adalquis Bruno</t>
        </is>
      </nc>
      <ndxf>
        <alignment horizontal="center" vertical="top" wrapText="1" readingOrder="0"/>
      </ndxf>
    </rcc>
  </rrc>
  <rrc rId="1126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DEAD DEAL</t>
        </is>
      </nc>
      <ndxf>
        <alignment horizontal="center" vertical="top" readingOrder="0"/>
      </ndxf>
    </rcc>
    <rcc rId="0" sId="1" dxf="1">
      <nc r="B326">
        <v>2</v>
      </nc>
      <ndxf>
        <alignment horizontal="center" vertical="top" readingOrder="0"/>
      </ndxf>
    </rcc>
    <rcc rId="0" sId="1" dxf="1">
      <nc r="C326" t="inlineStr">
        <is>
          <t>Carroll Pl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fmt sheetId="1" sqref="F326" start="0" length="0">
      <dxf>
        <numFmt numFmtId="34" formatCode="_(&quot;$&quot;* #,##0.00_);_(&quot;$&quot;* \(#,##0.00\);_(&quot;$&quot;* &quot;-&quot;??_);_(@_)"/>
      </dxf>
    </rfmt>
    <rcc rId="0" sId="1" dxf="1">
      <nc r="G326" t="inlineStr">
        <is>
          <t>DEAD DEAL</t>
        </is>
      </nc>
      <ndxf>
        <alignment horizontal="center" vertical="top" readingOrder="0"/>
      </ndxf>
    </rcc>
    <rcc rId="0" sId="1" dxf="1">
      <nc r="H326" t="inlineStr">
        <is>
          <t>Andrew Scherdin</t>
        </is>
      </nc>
      <ndxf>
        <alignment horizontal="center" vertical="top" wrapText="1" readingOrder="0"/>
      </ndxf>
    </rcc>
  </rrc>
  <rrc rId="1127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37</v>
      </nc>
      <ndxf>
        <alignment horizontal="center" vertical="top" readingOrder="0"/>
      </ndxf>
    </rcc>
    <rcc rId="0" sId="1" dxf="1">
      <nc r="C326" t="inlineStr">
        <is>
          <t>Woodstock Rd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40998</v>
      </nc>
      <ndxf>
        <numFmt numFmtId="19" formatCode="m/d/yyyy"/>
        <alignment horizontal="center" vertical="top" readingOrder="0"/>
      </ndxf>
    </rcc>
    <rcc rId="0" sId="1" dxf="1">
      <nc r="H326" t="inlineStr">
        <is>
          <t>Thomas Chew</t>
        </is>
      </nc>
      <ndxf>
        <alignment horizontal="center" vertical="top" wrapText="1" readingOrder="0"/>
      </ndxf>
    </rcc>
  </rrc>
  <rrc rId="1128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90</v>
      </nc>
      <ndxf>
        <alignment horizontal="center" vertical="top" readingOrder="0"/>
      </ndxf>
    </rcc>
    <rcc rId="0" sId="1" dxf="1">
      <nc r="C326" t="inlineStr">
        <is>
          <t>Illinois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41003</v>
      </nc>
      <ndxf>
        <numFmt numFmtId="19" formatCode="m/d/yyyy"/>
        <alignment horizontal="center" vertical="top" readingOrder="0"/>
      </ndxf>
    </rcc>
    <rcc rId="0" sId="1" dxf="1">
      <nc r="H326" t="inlineStr">
        <is>
          <t>Magdalene Kaptein</t>
        </is>
      </nc>
      <ndxf>
        <alignment horizontal="center" vertical="top" wrapText="1" readingOrder="0"/>
      </ndxf>
    </rcc>
  </rrc>
  <rrc rId="1129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436</v>
      </nc>
      <ndxf>
        <alignment horizontal="center" vertical="top" readingOrder="0"/>
      </ndxf>
    </rcc>
    <rcc rId="0" sId="1" dxf="1">
      <nc r="C326" t="inlineStr">
        <is>
          <t>South Av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COR</t>
        </is>
      </nc>
      <ndxf>
        <alignment horizontal="center" vertical="top" readingOrder="0"/>
      </ndxf>
    </rcc>
    <rcc rId="0" sId="1" dxf="1" numFmtId="34">
      <nc r="F326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40998</v>
      </nc>
      <ndxf>
        <numFmt numFmtId="19" formatCode="m/d/yyyy"/>
        <alignment horizontal="center" vertical="top" readingOrder="0"/>
      </ndxf>
    </rcc>
    <rcc rId="0" sId="1" dxf="1">
      <nc r="H326" t="inlineStr">
        <is>
          <t>Anthony Bongiovanni</t>
        </is>
      </nc>
      <ndxf>
        <alignment horizontal="center" vertical="top" wrapText="1" readingOrder="0"/>
      </ndxf>
    </rcc>
  </rrc>
  <rrc rId="1130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357</v>
      </nc>
      <ndxf>
        <alignment horizontal="center" vertical="top" readingOrder="0"/>
      </ndxf>
    </rcc>
    <rcc rId="0" sId="1" dxf="1">
      <nc r="C326" t="inlineStr">
        <is>
          <t>Ravenwood Ave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41011</v>
      </nc>
      <ndxf>
        <numFmt numFmtId="19" formatCode="m/d/yyyy"/>
        <alignment horizontal="center" vertical="top" readingOrder="0"/>
      </ndxf>
    </rcc>
    <rcc rId="0" sId="1" dxf="1">
      <nc r="H326" t="inlineStr">
        <is>
          <t>Jennifer Scarsone</t>
        </is>
      </nc>
      <ndxf>
        <alignment horizontal="center" vertical="top" wrapText="1" readingOrder="0"/>
      </ndxf>
    </rcc>
  </rrc>
  <rrc rId="1131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170</v>
      </nc>
      <ndxf>
        <alignment horizontal="center" vertical="top" readingOrder="0"/>
      </ndxf>
    </rcc>
    <rcc rId="0" sId="1" dxf="1">
      <nc r="C326" t="inlineStr">
        <is>
          <t>Townsend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41018</v>
      </nc>
      <ndxf>
        <numFmt numFmtId="19" formatCode="m/d/yyyy"/>
        <alignment horizontal="center" vertical="top" readingOrder="0"/>
      </ndxf>
    </rcc>
    <rcc rId="0" sId="1" dxf="1">
      <nc r="H326" t="inlineStr">
        <is>
          <t>Lazaro Del Toro Hernandez</t>
        </is>
      </nc>
      <ndxf>
        <alignment horizontal="center" vertical="top" wrapText="1" readingOrder="0"/>
      </ndxf>
    </rcc>
  </rrc>
  <rrc rId="1132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173</v>
      </nc>
      <ndxf>
        <alignment horizontal="center" vertical="top" readingOrder="0"/>
      </ndxf>
    </rcc>
    <rcc rId="0" sId="1" dxf="1">
      <nc r="C326" t="inlineStr">
        <is>
          <t>Bedford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41018</v>
      </nc>
      <ndxf>
        <numFmt numFmtId="19" formatCode="m/d/yyyy"/>
        <alignment horizontal="center" vertical="top" readingOrder="0"/>
      </ndxf>
    </rcc>
    <rcc rId="0" sId="1" dxf="1">
      <nc r="H326" t="inlineStr">
        <is>
          <t>Kaci Fox</t>
        </is>
      </nc>
      <ndxf>
        <alignment horizontal="center" vertical="top" wrapText="1" readingOrder="0"/>
      </ndxf>
    </rcc>
  </rrc>
  <rrc rId="1133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128</v>
      </nc>
      <ndxf>
        <alignment horizontal="center" vertical="top" readingOrder="0"/>
      </ndxf>
    </rcc>
    <rcc rId="0" sId="1" dxf="1">
      <nc r="C326" t="inlineStr">
        <is>
          <t>Dove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41109</v>
      </nc>
      <ndxf>
        <numFmt numFmtId="19" formatCode="m/d/yyyy"/>
        <alignment horizontal="center" vertical="top" readingOrder="0"/>
      </ndxf>
    </rcc>
    <rcc rId="0" sId="1" dxf="1">
      <nc r="H326" t="inlineStr">
        <is>
          <t>Kamron Simpson</t>
        </is>
      </nc>
      <ndxf>
        <alignment horizontal="center" vertical="top" wrapText="1" readingOrder="0"/>
      </ndxf>
    </rcc>
  </rrc>
  <rrc rId="1134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80</v>
      </nc>
      <ndxf>
        <alignment horizontal="center" vertical="top" readingOrder="0"/>
      </ndxf>
    </rcc>
    <rcc rId="0" sId="1" dxf="1">
      <nc r="C326" t="inlineStr">
        <is>
          <t>Navarre Rd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RIT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41008</v>
      </nc>
      <ndxf>
        <numFmt numFmtId="19" formatCode="m/d/yyyy"/>
        <alignment horizontal="center" vertical="top" readingOrder="0"/>
      </ndxf>
    </rcc>
    <rcc rId="0" sId="1" dxf="1">
      <nc r="H326" t="inlineStr">
        <is>
          <t>Amy Reed/Lisa Granite</t>
        </is>
      </nc>
      <ndxf>
        <alignment horizontal="center" vertical="top" wrapText="1" readingOrder="0"/>
      </ndxf>
    </rcc>
  </rrc>
  <rrc rId="1135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630</v>
      </nc>
      <ndxf>
        <alignment horizontal="center" vertical="top" readingOrder="0"/>
      </ndxf>
    </rcc>
    <rcc rId="0" sId="1" dxf="1">
      <nc r="C326" t="inlineStr">
        <is>
          <t>Woodbine Av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41026</v>
      </nc>
      <ndxf>
        <numFmt numFmtId="19" formatCode="m/d/yyyy"/>
        <alignment horizontal="center" vertical="top" readingOrder="0"/>
      </ndxf>
    </rcc>
    <rcc rId="0" sId="1" dxf="1">
      <nc r="H326" t="inlineStr">
        <is>
          <t>Tamara Leigh</t>
        </is>
      </nc>
      <ndxf>
        <alignment horizontal="center" vertical="top" wrapText="1" readingOrder="0"/>
      </ndxf>
    </rcc>
  </rrc>
  <rrc rId="1136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353</v>
      </nc>
      <ndxf>
        <alignment horizontal="center" vertical="top" readingOrder="0"/>
      </ndxf>
    </rcc>
    <rcc rId="0" sId="1" dxf="1">
      <nc r="C326" t="inlineStr">
        <is>
          <t>Field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41004</v>
      </nc>
      <ndxf>
        <numFmt numFmtId="19" formatCode="m/d/yyyy"/>
        <alignment horizontal="center" vertical="top" readingOrder="0"/>
      </ndxf>
    </rcc>
    <rcc rId="0" sId="1" dxf="1">
      <nc r="H326" t="inlineStr">
        <is>
          <t>Bryan Barrus</t>
        </is>
      </nc>
      <ndxf>
        <alignment horizontal="center" vertical="top" wrapText="1" readingOrder="0"/>
      </ndxf>
    </rcc>
  </rrc>
  <rrc rId="1137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223</v>
      </nc>
      <ndxf>
        <alignment horizontal="center" vertical="top" readingOrder="0"/>
      </ndxf>
    </rcc>
    <rcc rId="0" sId="1" dxf="1">
      <nc r="C326" t="inlineStr">
        <is>
          <t>Versailles Rd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41036</v>
      </nc>
      <ndxf>
        <numFmt numFmtId="19" formatCode="m/d/yyyy"/>
        <alignment horizontal="center" vertical="top" readingOrder="0"/>
      </ndxf>
    </rcc>
    <rcc rId="0" sId="1" dxf="1">
      <nc r="H326" t="inlineStr">
        <is>
          <t>Kara Robins</t>
        </is>
      </nc>
      <ndxf>
        <alignment horizontal="center" vertical="top" wrapText="1" readingOrder="0"/>
      </ndxf>
    </rcc>
  </rrc>
  <rrc rId="1138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1442</v>
      </nc>
      <ndxf>
        <alignment horizontal="center" vertical="top" readingOrder="0"/>
      </ndxf>
    </rcc>
    <rcc rId="0" sId="1" dxf="1">
      <nc r="C326" t="inlineStr">
        <is>
          <t>East Av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COR</t>
        </is>
      </nc>
      <ndxf>
        <alignment horizontal="center" vertical="top" readingOrder="0"/>
      </ndxf>
    </rcc>
    <rcc rId="0" sId="1" dxf="1" numFmtId="34">
      <nc r="F326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41019</v>
      </nc>
      <ndxf>
        <numFmt numFmtId="19" formatCode="m/d/yyyy"/>
        <alignment horizontal="center" vertical="top" readingOrder="0"/>
      </ndxf>
    </rcc>
    <rcc rId="0" sId="1" dxf="1">
      <nc r="H326" t="inlineStr">
        <is>
          <t>Robert/Mary Bergin</t>
        </is>
      </nc>
      <ndxf>
        <alignment horizontal="center" vertical="top" wrapText="1" readingOrder="0"/>
      </ndxf>
    </rcc>
  </rrc>
  <rrc rId="1139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DEAD DEAL</t>
        </is>
      </nc>
      <ndxf>
        <alignment horizontal="center" vertical="top" readingOrder="0"/>
      </ndxf>
    </rcc>
    <rcc rId="0" sId="1" dxf="1">
      <nc r="B326">
        <v>503</v>
      </nc>
      <ndxf>
        <alignment horizontal="center" vertical="top" readingOrder="0"/>
      </ndxf>
    </rcc>
    <rcc rId="0" sId="1" dxf="1">
      <nc r="C326" t="inlineStr">
        <is>
          <t>Clay Av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fmt sheetId="1" sqref="F326" start="0" length="0">
      <dxf>
        <numFmt numFmtId="34" formatCode="_(&quot;$&quot;* #,##0.00_);_(&quot;$&quot;* \(#,##0.00\);_(&quot;$&quot;* &quot;-&quot;??_);_(@_)"/>
      </dxf>
    </rfmt>
    <rcc rId="0" sId="1" dxf="1">
      <nc r="G326" t="inlineStr">
        <is>
          <t>DEAD DEAL</t>
        </is>
      </nc>
      <ndxf>
        <alignment horizontal="center" vertical="top" readingOrder="0"/>
      </ndxf>
    </rcc>
    <rcc rId="0" sId="1" dxf="1">
      <nc r="H326" t="inlineStr">
        <is>
          <t>Cheryl Cox</t>
        </is>
      </nc>
      <ndxf>
        <alignment horizontal="center" vertical="top" wrapText="1" readingOrder="0"/>
      </ndxf>
    </rcc>
  </rrc>
  <rrc rId="1140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52</v>
      </nc>
      <ndxf>
        <alignment horizontal="center" vertical="top" readingOrder="0"/>
      </ndxf>
    </rcc>
    <rcc rId="0" sId="1" dxf="1">
      <nc r="C326" t="inlineStr">
        <is>
          <t>Azalea Rd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41051</v>
      </nc>
      <ndxf>
        <numFmt numFmtId="19" formatCode="m/d/yyyy"/>
        <alignment horizontal="center" vertical="top" readingOrder="0"/>
      </ndxf>
    </rcc>
    <rcc rId="0" sId="1" dxf="1">
      <nc r="H326" t="inlineStr">
        <is>
          <t>Christpher/Megan Montgomery</t>
        </is>
      </nc>
      <ndxf>
        <alignment horizontal="center" vertical="top" wrapText="1" readingOrder="0"/>
      </ndxf>
    </rcc>
  </rrc>
  <rrc rId="1141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10</v>
      </nc>
      <ndxf>
        <alignment horizontal="center" vertical="top" readingOrder="0"/>
      </ndxf>
    </rcc>
    <rcc rId="0" sId="1" dxf="1">
      <nc r="C326" t="inlineStr">
        <is>
          <t>Laurelton Rd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COR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41058</v>
      </nc>
      <ndxf>
        <numFmt numFmtId="19" formatCode="m/d/yyyy"/>
        <alignment horizontal="center" vertical="top" readingOrder="0"/>
      </ndxf>
    </rcc>
    <rcc rId="0" sId="1" dxf="1">
      <nc r="H326" t="inlineStr">
        <is>
          <t>Leonard/Deborah Merritt</t>
        </is>
      </nc>
      <ndxf>
        <alignment horizontal="center" vertical="top" wrapText="1" readingOrder="0"/>
      </ndxf>
    </rcc>
  </rrc>
  <rrc rId="1142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282</v>
      </nc>
      <ndxf>
        <alignment horizontal="center" vertical="top" readingOrder="0"/>
      </ndxf>
    </rcc>
    <rcc rId="0" sId="1" dxf="1">
      <nc r="C326" t="inlineStr">
        <is>
          <t>Mulberry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41010</v>
      </nc>
      <ndxf>
        <numFmt numFmtId="19" formatCode="m/d/yyyy"/>
        <alignment horizontal="center" vertical="top" readingOrder="0"/>
      </ndxf>
    </rcc>
    <rcc rId="0" sId="1" dxf="1">
      <nc r="H326" t="inlineStr">
        <is>
          <t>Linda Schmitt</t>
        </is>
      </nc>
      <ndxf>
        <alignment horizontal="center" vertical="top" wrapText="1" readingOrder="0"/>
      </ndxf>
    </rcc>
  </rrc>
  <rrc rId="1143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DEAD DEAL</t>
        </is>
      </nc>
      <ndxf>
        <alignment horizontal="center" vertical="top" readingOrder="0"/>
      </ndxf>
    </rcc>
    <rcc rId="0" sId="1" dxf="1">
      <nc r="B326">
        <v>24</v>
      </nc>
      <ndxf>
        <alignment horizontal="center" vertical="top" readingOrder="0"/>
      </ndxf>
    </rcc>
    <rcc rId="0" sId="1" dxf="1">
      <nc r="C326" t="inlineStr">
        <is>
          <t>Norran Dr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fmt sheetId="1" sqref="F326" start="0" length="0">
      <dxf>
        <numFmt numFmtId="34" formatCode="_(&quot;$&quot;* #,##0.00_);_(&quot;$&quot;* \(#,##0.00\);_(&quot;$&quot;* &quot;-&quot;??_);_(@_)"/>
      </dxf>
    </rfmt>
    <rcc rId="0" sId="1" dxf="1">
      <nc r="G326" t="inlineStr">
        <is>
          <t>DEAD DEAL</t>
        </is>
      </nc>
      <ndxf>
        <alignment horizontal="center" vertical="top" readingOrder="0"/>
      </ndxf>
    </rcc>
    <rcc rId="0" sId="1" dxf="1">
      <nc r="H326" t="inlineStr">
        <is>
          <t>Aaron Horton</t>
        </is>
      </nc>
      <ndxf>
        <alignment horizontal="center" vertical="top" wrapText="1" readingOrder="0"/>
      </ndxf>
    </rcc>
  </rrc>
  <rrc rId="1144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97</v>
      </nc>
      <ndxf>
        <alignment horizontal="center" vertical="top" readingOrder="0"/>
      </ndxf>
    </rcc>
    <rcc rId="0" sId="1" dxf="1">
      <nc r="C326" t="inlineStr">
        <is>
          <t>Lemoyn Av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COR</t>
        </is>
      </nc>
      <ndxf>
        <alignment horizontal="center" vertical="top" readingOrder="0"/>
      </ndxf>
    </rcc>
    <rcc rId="0" sId="1" dxf="1" numFmtId="34">
      <nc r="F326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41032</v>
      </nc>
      <ndxf>
        <numFmt numFmtId="19" formatCode="m/d/yyyy"/>
        <alignment horizontal="center" vertical="top" readingOrder="0"/>
      </ndxf>
    </rcc>
    <rcc rId="0" sId="1" dxf="1">
      <nc r="H326" t="inlineStr">
        <is>
          <t>Karen Accorso</t>
        </is>
      </nc>
      <ndxf>
        <alignment horizontal="center" vertical="top" wrapText="1" readingOrder="0"/>
      </ndxf>
    </rcc>
  </rrc>
  <rrc rId="1145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663</v>
      </nc>
      <ndxf>
        <alignment horizontal="center" vertical="top" readingOrder="0"/>
      </ndxf>
    </rcc>
    <rcc rId="0" sId="1" dxf="1">
      <nc r="C326" t="inlineStr">
        <is>
          <t>Ridgeway Av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41047</v>
      </nc>
      <ndxf>
        <numFmt numFmtId="19" formatCode="m/d/yyyy"/>
        <alignment horizontal="center" vertical="top" readingOrder="0"/>
      </ndxf>
    </rcc>
    <rcc rId="0" sId="1" dxf="1">
      <nc r="H326" t="inlineStr">
        <is>
          <t>May Thousand</t>
        </is>
      </nc>
      <ndxf>
        <alignment horizontal="center" vertical="top" wrapText="1" readingOrder="0"/>
      </ndxf>
    </rcc>
  </rrc>
  <rrc rId="1146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DEAD DEAL</t>
        </is>
      </nc>
      <ndxf>
        <alignment horizontal="center" vertical="top" readingOrder="0"/>
      </ndxf>
    </rcc>
    <rcc rId="0" sId="1" dxf="1">
      <nc r="B326">
        <v>22</v>
      </nc>
      <ndxf>
        <alignment horizontal="center" vertical="top" readingOrder="0"/>
      </ndxf>
    </rcc>
    <rcc rId="0" sId="1" dxf="1">
      <nc r="C326" t="inlineStr">
        <is>
          <t>Maxson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fmt sheetId="1" sqref="F326" start="0" length="0">
      <dxf>
        <numFmt numFmtId="34" formatCode="_(&quot;$&quot;* #,##0.00_);_(&quot;$&quot;* \(#,##0.00\);_(&quot;$&quot;* &quot;-&quot;??_);_(@_)"/>
      </dxf>
    </rfmt>
    <rcc rId="0" sId="1" dxf="1">
      <nc r="G326" t="inlineStr">
        <is>
          <t>DEAD DEAL</t>
        </is>
      </nc>
      <ndxf>
        <alignment horizontal="center" vertical="top" readingOrder="0"/>
      </ndxf>
    </rcc>
    <rcc rId="0" sId="1" dxf="1">
      <nc r="H326" t="inlineStr">
        <is>
          <t>Lucas Hine</t>
        </is>
      </nc>
      <ndxf>
        <alignment horizontal="center" vertical="top" wrapText="1" readingOrder="0"/>
      </ndxf>
    </rcc>
  </rrc>
  <rrc rId="1147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DEAD DEAL</t>
        </is>
      </nc>
      <ndxf>
        <alignment horizontal="center" vertical="top" readingOrder="0"/>
      </ndxf>
    </rcc>
    <rcc rId="0" sId="1" dxf="1">
      <nc r="B326">
        <v>352</v>
      </nc>
      <ndxf>
        <alignment horizontal="center" vertical="top" readingOrder="0"/>
      </ndxf>
    </rcc>
    <rcc rId="0" sId="1" dxf="1">
      <nc r="C326" t="inlineStr">
        <is>
          <t>Woodbine Av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fmt sheetId="1" sqref="F326" start="0" length="0">
      <dxf>
        <numFmt numFmtId="34" formatCode="_(&quot;$&quot;* #,##0.00_);_(&quot;$&quot;* \(#,##0.00\);_(&quot;$&quot;* &quot;-&quot;??_);_(@_)"/>
      </dxf>
    </rfmt>
    <rcc rId="0" sId="1" dxf="1">
      <nc r="G326" t="inlineStr">
        <is>
          <t>DEAD DEAL</t>
        </is>
      </nc>
      <ndxf>
        <alignment horizontal="center" vertical="top" readingOrder="0"/>
      </ndxf>
    </rcc>
    <rcc rId="0" sId="1" dxf="1">
      <nc r="H326" t="inlineStr">
        <is>
          <t>Tiana Goode</t>
        </is>
      </nc>
      <ndxf>
        <alignment horizontal="center" vertical="top" wrapText="1" readingOrder="0"/>
      </ndxf>
    </rcc>
  </rrc>
  <rrc rId="1148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 t="inlineStr">
        <is>
          <t>1078 A</t>
        </is>
      </nc>
      <ndxf>
        <alignment horizontal="center" vertical="top" readingOrder="0"/>
      </ndxf>
    </rcc>
    <rcc rId="0" sId="1" dxf="1">
      <nc r="C326" t="inlineStr">
        <is>
          <t>Mt Hope Av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41046</v>
      </nc>
      <ndxf>
        <numFmt numFmtId="19" formatCode="m/d/yyyy"/>
        <alignment horizontal="center" vertical="top" readingOrder="0"/>
      </ndxf>
    </rcc>
    <rcc rId="0" sId="1" dxf="1">
      <nc r="H326" t="inlineStr">
        <is>
          <t>Daina Bullwinkel</t>
        </is>
      </nc>
      <ndxf>
        <alignment horizontal="center" vertical="top" wrapText="1" readingOrder="0"/>
      </ndxf>
    </rcc>
  </rrc>
  <rrc rId="1149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101</v>
      </nc>
      <ndxf>
        <alignment horizontal="center" vertical="top" readingOrder="0"/>
      </ndxf>
    </rcc>
    <rcc rId="0" sId="1" dxf="1">
      <nc r="C326" t="inlineStr">
        <is>
          <t>Elmerston Rd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41050</v>
      </nc>
      <ndxf>
        <numFmt numFmtId="19" formatCode="m/d/yyyy"/>
        <alignment horizontal="center" vertical="top" readingOrder="0"/>
      </ndxf>
    </rcc>
    <rcc rId="0" sId="1" dxf="1">
      <nc r="H326" t="inlineStr">
        <is>
          <t>Elisa Roztocil</t>
        </is>
      </nc>
      <ndxf>
        <alignment horizontal="center" vertical="top" wrapText="1" readingOrder="0"/>
      </ndxf>
    </rcc>
  </rrc>
  <rrc rId="1150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235</v>
      </nc>
      <ndxf>
        <alignment horizontal="center" vertical="top" readingOrder="0"/>
      </ndxf>
    </rcc>
    <rcc rId="0" sId="1" dxf="1">
      <nc r="C326" t="inlineStr">
        <is>
          <t>Trafalgar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41072</v>
      </nc>
      <ndxf>
        <numFmt numFmtId="19" formatCode="m/d/yyyy"/>
        <alignment horizontal="center" vertical="top" readingOrder="0"/>
      </ndxf>
    </rcc>
    <rcc rId="0" sId="1" dxf="1">
      <nc r="H326" t="inlineStr">
        <is>
          <t>Melissa Leahy</t>
        </is>
      </nc>
      <ndxf>
        <alignment horizontal="center" vertical="top" wrapText="1" readingOrder="0"/>
      </ndxf>
    </rcc>
  </rrc>
  <rrc rId="1151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934</v>
      </nc>
      <ndxf>
        <alignment horizontal="center" vertical="top" readingOrder="0"/>
      </ndxf>
    </rcc>
    <rcc rId="0" sId="1" dxf="1">
      <nc r="C326" t="inlineStr">
        <is>
          <t>Post Av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41068</v>
      </nc>
      <ndxf>
        <numFmt numFmtId="19" formatCode="m/d/yyyy"/>
        <alignment horizontal="center" vertical="top" readingOrder="0"/>
      </ndxf>
    </rcc>
    <rcc rId="0" sId="1" dxf="1">
      <nc r="H326" t="inlineStr">
        <is>
          <t>Debra Gaboriault</t>
        </is>
      </nc>
      <ndxf>
        <alignment horizontal="center" vertical="top" wrapText="1" readingOrder="0"/>
      </ndxf>
    </rcc>
  </rrc>
  <rrc rId="1152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DEAD DEAL</t>
        </is>
      </nc>
      <ndxf>
        <alignment horizontal="center" vertical="top" readingOrder="0"/>
      </ndxf>
    </rcc>
    <rcc rId="0" sId="1" dxf="1">
      <nc r="B326">
        <v>124</v>
      </nc>
      <ndxf>
        <alignment horizontal="center" vertical="top" readingOrder="0"/>
      </ndxf>
    </rcc>
    <rcc rId="0" sId="1" dxf="1">
      <nc r="C326" t="inlineStr">
        <is>
          <t>Marlborough Road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fmt sheetId="1" sqref="F326" start="0" length="0">
      <dxf>
        <numFmt numFmtId="34" formatCode="_(&quot;$&quot;* #,##0.00_);_(&quot;$&quot;* \(#,##0.00\);_(&quot;$&quot;* &quot;-&quot;??_);_(@_)"/>
      </dxf>
    </rfmt>
    <rcc rId="0" sId="1" dxf="1">
      <nc r="G326" t="inlineStr">
        <is>
          <t>DEAD DEAL</t>
        </is>
      </nc>
      <ndxf>
        <alignment horizontal="center" vertical="top" readingOrder="0"/>
      </ndxf>
    </rcc>
    <rcc rId="0" sId="1" dxf="1">
      <nc r="H326" t="inlineStr">
        <is>
          <t>Barry/Jean Jump</t>
        </is>
      </nc>
      <ndxf>
        <alignment horizontal="center" vertical="top" wrapText="1" readingOrder="0"/>
      </ndxf>
    </rcc>
  </rrc>
  <rrc rId="1153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891</v>
      </nc>
      <ndxf>
        <alignment horizontal="center" vertical="top" readingOrder="0"/>
      </ndxf>
    </rcc>
    <rcc rId="0" sId="1" dxf="1">
      <nc r="C326" t="inlineStr">
        <is>
          <t>Post Av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41026</v>
      </nc>
      <ndxf>
        <numFmt numFmtId="19" formatCode="m/d/yyyy"/>
        <alignment horizontal="center" vertical="top" readingOrder="0"/>
      </ndxf>
    </rcc>
    <rcc rId="0" sId="1" dxf="1">
      <nc r="H326" t="inlineStr">
        <is>
          <t>Brittany Cathey</t>
        </is>
      </nc>
      <ndxf>
        <alignment horizontal="center" vertical="top" wrapText="1" readingOrder="0"/>
      </ndxf>
    </rcc>
  </rrc>
  <rrc rId="1154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1825</v>
      </nc>
      <ndxf>
        <alignment horizontal="center" vertical="top" readingOrder="0"/>
      </ndxf>
    </rcc>
    <rcc rId="0" sId="1" dxf="1">
      <nc r="C326" t="inlineStr">
        <is>
          <t>South Av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41060</v>
      </nc>
      <ndxf>
        <numFmt numFmtId="19" formatCode="m/d/yyyy"/>
        <alignment horizontal="center" vertical="top" readingOrder="0"/>
      </ndxf>
    </rcc>
    <rcc rId="0" sId="1" dxf="1">
      <nc r="H326" t="inlineStr">
        <is>
          <t>Erin/Harry Noel</t>
        </is>
      </nc>
      <ndxf>
        <alignment horizontal="center" vertical="top" wrapText="1" readingOrder="0"/>
      </ndxf>
    </rcc>
  </rrc>
  <rrc rId="1155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158</v>
      </nc>
      <ndxf>
        <alignment horizontal="center" vertical="top" readingOrder="0"/>
      </ndxf>
    </rcc>
    <rcc rId="0" sId="1" dxf="1">
      <nc r="C326" t="inlineStr">
        <is>
          <t>Beresford Rd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COR</t>
        </is>
      </nc>
      <ndxf>
        <alignment horizontal="center" vertical="top" readingOrder="0"/>
      </ndxf>
    </rcc>
    <rcc rId="0" sId="1" dxf="1" numFmtId="34">
      <nc r="F326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41018</v>
      </nc>
      <ndxf>
        <numFmt numFmtId="19" formatCode="m/d/yyyy"/>
        <alignment horizontal="center" vertical="top" readingOrder="0"/>
      </ndxf>
    </rcc>
    <rcc rId="0" sId="1" dxf="1">
      <nc r="H326" t="inlineStr">
        <is>
          <t>Andrew Curtin</t>
        </is>
      </nc>
      <ndxf>
        <alignment horizontal="center" vertical="top" wrapText="1" readingOrder="0"/>
      </ndxf>
    </rcc>
  </rrc>
  <rrc rId="1156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178</v>
      </nc>
      <ndxf>
        <alignment horizontal="center" vertical="top" readingOrder="0"/>
      </ndxf>
    </rcc>
    <rcc rId="0" sId="1" dxf="1">
      <nc r="C326" t="inlineStr">
        <is>
          <t>Troup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41130</v>
      </nc>
      <ndxf>
        <numFmt numFmtId="19" formatCode="m/d/yyyy"/>
        <alignment horizontal="center" vertical="top" readingOrder="0"/>
      </ndxf>
    </rcc>
    <rcc rId="0" sId="1" dxf="1">
      <nc r="H326" t="inlineStr">
        <is>
          <t>Scottia Jones</t>
        </is>
      </nc>
      <ndxf>
        <alignment horizontal="center" vertical="top" wrapText="1" readingOrder="0"/>
      </ndxf>
    </rcc>
  </rrc>
  <rrc rId="1157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26</v>
      </nc>
      <ndxf>
        <alignment horizontal="center" vertical="top" readingOrder="0"/>
      </ndxf>
    </rcc>
    <rcc rId="0" sId="1" dxf="1">
      <nc r="C326" t="inlineStr">
        <is>
          <t>Lansdale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41059</v>
      </nc>
      <ndxf>
        <numFmt numFmtId="19" formatCode="m/d/yyyy"/>
        <alignment horizontal="center" vertical="top" readingOrder="0"/>
      </ndxf>
    </rcc>
    <rcc rId="0" sId="1" dxf="1">
      <nc r="H326" t="inlineStr">
        <is>
          <t>Valerie Woodring</t>
        </is>
      </nc>
      <ndxf>
        <alignment horizontal="center" vertical="top" wrapText="1" readingOrder="0"/>
      </ndxf>
    </rcc>
  </rrc>
  <rrc rId="1158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330</v>
      </nc>
      <ndxf>
        <alignment horizontal="center" vertical="top" readingOrder="0"/>
      </ndxf>
    </rcc>
    <rcc rId="0" sId="1" dxf="1">
      <nc r="C326" t="inlineStr">
        <is>
          <t>Aberdeen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41059</v>
      </nc>
      <ndxf>
        <numFmt numFmtId="19" formatCode="m/d/yyyy"/>
        <alignment horizontal="center" vertical="top" readingOrder="0"/>
      </ndxf>
    </rcc>
    <rcc rId="0" sId="1" dxf="1">
      <nc r="H326" t="inlineStr">
        <is>
          <t>Jennifer Grotz</t>
        </is>
      </nc>
      <ndxf>
        <alignment horizontal="center" vertical="top" wrapText="1" readingOrder="0"/>
      </ndxf>
    </rcc>
  </rrc>
  <rrc rId="1159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346</v>
      </nc>
      <ndxf>
        <alignment horizontal="center" vertical="top" readingOrder="0"/>
      </ndxf>
    </rcc>
    <rcc rId="0" sId="1" dxf="1">
      <nc r="C326" t="inlineStr">
        <is>
          <t>LaGrange Av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41101</v>
      </nc>
      <ndxf>
        <numFmt numFmtId="19" formatCode="m/d/yyyy"/>
        <alignment horizontal="center" vertical="top" readingOrder="0"/>
      </ndxf>
    </rcc>
    <rcc rId="0" sId="1" dxf="1">
      <nc r="H326" t="inlineStr">
        <is>
          <t>Eddie Clemente</t>
        </is>
      </nc>
      <ndxf>
        <alignment horizontal="center" vertical="top" wrapText="1" readingOrder="0"/>
      </ndxf>
    </rcc>
  </rrc>
  <rrc rId="1160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120</v>
      </nc>
      <ndxf>
        <alignment horizontal="center" vertical="top" readingOrder="0"/>
      </ndxf>
    </rcc>
    <rcc rId="0" sId="1" dxf="1">
      <nc r="C326" t="inlineStr">
        <is>
          <t>Salisbury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41059</v>
      </nc>
      <ndxf>
        <numFmt numFmtId="19" formatCode="m/d/yyyy"/>
        <alignment horizontal="center" vertical="top" readingOrder="0"/>
      </ndxf>
    </rcc>
    <rcc rId="0" sId="1" dxf="1">
      <nc r="H326" t="inlineStr">
        <is>
          <t>Carmen Ortiz</t>
        </is>
      </nc>
      <ndxf>
        <alignment horizontal="center" vertical="top" wrapText="1" readingOrder="0"/>
      </ndxf>
    </rcc>
  </rrc>
  <rrc rId="1161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120</v>
      </nc>
      <ndxf>
        <alignment horizontal="center" vertical="top" readingOrder="0"/>
      </ndxf>
    </rcc>
    <rcc rId="0" sId="1" dxf="1">
      <nc r="C326" t="inlineStr">
        <is>
          <t>Elmerston Rd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41096</v>
      </nc>
      <ndxf>
        <numFmt numFmtId="19" formatCode="m/d/yyyy"/>
        <alignment horizontal="center" vertical="top" readingOrder="0"/>
      </ndxf>
    </rcc>
    <rcc rId="0" sId="1" dxf="1">
      <nc r="H326" t="inlineStr">
        <is>
          <t>Peter Creigh/Erin Shope</t>
        </is>
      </nc>
      <ndxf>
        <alignment horizontal="center" vertical="top" wrapText="1" readingOrder="0"/>
      </ndxf>
    </rcc>
  </rrc>
  <rrc rId="1162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DEAD DEAL</t>
        </is>
      </nc>
      <ndxf>
        <alignment horizontal="center" vertical="top" readingOrder="0"/>
      </ndxf>
    </rcc>
    <rcc rId="0" sId="1" dxf="1">
      <nc r="B326">
        <v>25</v>
      </nc>
      <ndxf>
        <alignment horizontal="center" vertical="top" readingOrder="0"/>
      </ndxf>
    </rcc>
    <rcc rId="0" sId="1" dxf="1">
      <nc r="C326" t="inlineStr">
        <is>
          <t>Granby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fmt sheetId="1" sqref="F326" start="0" length="0">
      <dxf>
        <numFmt numFmtId="34" formatCode="_(&quot;$&quot;* #,##0.00_);_(&quot;$&quot;* \(#,##0.00\);_(&quot;$&quot;* &quot;-&quot;??_);_(@_)"/>
      </dxf>
    </rfmt>
    <rcc rId="0" sId="1" dxf="1">
      <nc r="G326" t="inlineStr">
        <is>
          <t>DEAD DEAL</t>
        </is>
      </nc>
      <ndxf>
        <alignment horizontal="center" vertical="top" readingOrder="0"/>
      </ndxf>
    </rcc>
    <rcc rId="0" sId="1" dxf="1">
      <nc r="H326" t="inlineStr">
        <is>
          <t>Marisol Rosario</t>
        </is>
      </nc>
      <ndxf>
        <alignment horizontal="center" vertical="top" wrapText="1" readingOrder="0"/>
      </ndxf>
    </rcc>
  </rrc>
  <rrc rId="1163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DEAD DEAL</t>
        </is>
      </nc>
      <ndxf>
        <alignment horizontal="center" vertical="top" readingOrder="0"/>
      </ndxf>
    </rcc>
    <rcc rId="0" sId="1" dxf="1">
      <nc r="B326">
        <v>155</v>
      </nc>
      <ndxf>
        <alignment horizontal="center" vertical="top" readingOrder="0"/>
      </ndxf>
    </rcc>
    <rcc rId="0" sId="1" dxf="1">
      <nc r="C326" t="inlineStr">
        <is>
          <t>Raleigh Street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fmt sheetId="1" sqref="F326" start="0" length="0">
      <dxf>
        <numFmt numFmtId="34" formatCode="_(&quot;$&quot;* #,##0.00_);_(&quot;$&quot;* \(#,##0.00\);_(&quot;$&quot;* &quot;-&quot;??_);_(@_)"/>
      </dxf>
    </rfmt>
    <rcc rId="0" sId="1" dxf="1">
      <nc r="G326" t="inlineStr">
        <is>
          <t>DEAD DEAL</t>
        </is>
      </nc>
      <ndxf>
        <alignment horizontal="center" vertical="top" readingOrder="0"/>
      </ndxf>
    </rcc>
    <rcc rId="0" sId="1" dxf="1">
      <nc r="H326" t="inlineStr">
        <is>
          <t>Spencer Burk</t>
        </is>
      </nc>
      <ndxf>
        <alignment horizontal="center" vertical="top" wrapText="1" readingOrder="0"/>
      </ndxf>
    </rcc>
  </rrc>
  <rrc rId="1164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15</v>
      </nc>
      <ndxf>
        <alignment horizontal="center" vertical="top" readingOrder="0"/>
      </ndxf>
    </rcc>
    <rcc rId="0" sId="1" dxf="1">
      <nc r="C326" t="inlineStr">
        <is>
          <t>Pulasaki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41047</v>
      </nc>
      <ndxf>
        <numFmt numFmtId="19" formatCode="m/d/yyyy"/>
        <alignment horizontal="center" vertical="top" readingOrder="0"/>
      </ndxf>
    </rcc>
    <rcc rId="0" sId="1" dxf="1">
      <nc r="H326" t="inlineStr">
        <is>
          <t>Jermaine Blake</t>
        </is>
      </nc>
      <ndxf>
        <alignment horizontal="center" vertical="top" wrapText="1" readingOrder="0"/>
      </ndxf>
    </rcc>
  </rrc>
  <rrc rId="1165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101</v>
      </nc>
      <ndxf>
        <alignment horizontal="center" vertical="top" readingOrder="0"/>
      </ndxf>
    </rcc>
    <rcc rId="0" sId="1" dxf="1">
      <nc r="C326" t="inlineStr">
        <is>
          <t>Penrose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41059</v>
      </nc>
      <ndxf>
        <numFmt numFmtId="19" formatCode="m/d/yyyy"/>
        <alignment horizontal="center" vertical="top" readingOrder="0"/>
      </ndxf>
    </rcc>
    <rcc rId="0" sId="1" dxf="1">
      <nc r="H326" t="inlineStr">
        <is>
          <t>Ana Ayala</t>
        </is>
      </nc>
      <ndxf>
        <alignment horizontal="center" vertical="top" wrapText="1" readingOrder="0"/>
      </ndxf>
    </rcc>
  </rrc>
  <rrc rId="1166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101</v>
      </nc>
      <ndxf>
        <alignment horizontal="center" vertical="top" readingOrder="0"/>
      </ndxf>
    </rcc>
    <rcc rId="0" sId="1" dxf="1">
      <nc r="C326" t="inlineStr">
        <is>
          <t>Redwood Rd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COR</t>
        </is>
      </nc>
      <ndxf>
        <alignment horizontal="center" vertical="top" readingOrder="0"/>
      </ndxf>
    </rcc>
    <rcc rId="0" sId="1" dxf="1" numFmtId="34">
      <nc r="F326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41072</v>
      </nc>
      <ndxf>
        <numFmt numFmtId="19" formatCode="m/d/yyyy"/>
        <alignment horizontal="center" vertical="top" readingOrder="0"/>
      </ndxf>
    </rcc>
    <rcc rId="0" sId="1" dxf="1">
      <nc r="H326" t="inlineStr">
        <is>
          <t>Chantiss King</t>
        </is>
      </nc>
      <ndxf>
        <alignment horizontal="center" vertical="top" wrapText="1" readingOrder="0"/>
      </ndxf>
    </rcc>
  </rrc>
  <rrc rId="1167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134</v>
      </nc>
      <ndxf>
        <alignment horizontal="center" vertical="top" readingOrder="0"/>
      </ndxf>
    </rcc>
    <rcc rId="0" sId="1" dxf="1">
      <nc r="C326" t="inlineStr">
        <is>
          <t>Irvington Rd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41066</v>
      </nc>
      <ndxf>
        <numFmt numFmtId="19" formatCode="m/d/yyyy"/>
        <alignment horizontal="center" vertical="top" readingOrder="0"/>
      </ndxf>
    </rcc>
    <rcc rId="0" sId="1" dxf="1">
      <nc r="H326" t="inlineStr">
        <is>
          <t>Stephen Sandwell</t>
        </is>
      </nc>
      <ndxf>
        <alignment horizontal="center" vertical="top" wrapText="1" readingOrder="0"/>
      </ndxf>
    </rcc>
  </rrc>
  <rrc rId="1168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281</v>
      </nc>
      <ndxf>
        <alignment horizontal="center" vertical="top" readingOrder="0"/>
      </ndxf>
    </rcc>
    <rcc rId="0" sId="1" dxf="1">
      <nc r="C326" t="inlineStr">
        <is>
          <t>Woodbine Av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41129</v>
      </nc>
      <ndxf>
        <numFmt numFmtId="19" formatCode="m/d/yyyy"/>
        <alignment horizontal="center" vertical="top" readingOrder="0"/>
      </ndxf>
    </rcc>
    <rcc rId="0" sId="1" dxf="1">
      <nc r="H326" t="inlineStr">
        <is>
          <t>Barry/Jean Jump</t>
        </is>
      </nc>
      <ndxf>
        <alignment horizontal="center" vertical="top" wrapText="1" readingOrder="0"/>
      </ndxf>
    </rcc>
  </rrc>
  <rrc rId="1169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DEAD DEAL</t>
        </is>
      </nc>
      <ndxf>
        <alignment horizontal="center" vertical="top" readingOrder="0"/>
      </ndxf>
    </rcc>
    <rcc rId="0" sId="1" dxf="1">
      <nc r="B326">
        <v>81</v>
      </nc>
      <ndxf>
        <alignment horizontal="center" vertical="top" readingOrder="0"/>
      </ndxf>
    </rcc>
    <rcc rId="0" sId="1" dxf="1">
      <nc r="C326" t="inlineStr">
        <is>
          <t>Lozier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fmt sheetId="1" sqref="F326" start="0" length="0">
      <dxf>
        <numFmt numFmtId="34" formatCode="_(&quot;$&quot;* #,##0.00_);_(&quot;$&quot;* \(#,##0.00\);_(&quot;$&quot;* &quot;-&quot;??_);_(@_)"/>
      </dxf>
    </rfmt>
    <rcc rId="0" sId="1" dxf="1">
      <nc r="G326" t="inlineStr">
        <is>
          <t>DEAD DEAL</t>
        </is>
      </nc>
      <ndxf>
        <alignment horizontal="center" vertical="top" readingOrder="0"/>
      </ndxf>
    </rcc>
    <rcc rId="0" sId="1" dxf="1">
      <nc r="H326" t="inlineStr">
        <is>
          <t>Kamiah Brown</t>
        </is>
      </nc>
      <ndxf>
        <alignment horizontal="center" vertical="top" wrapText="1" readingOrder="0"/>
      </ndxf>
    </rcc>
  </rrc>
  <rrc rId="1170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DEAD DEAL</t>
        </is>
      </nc>
      <ndxf>
        <alignment horizontal="center" vertical="top" readingOrder="0"/>
      </ndxf>
    </rcc>
    <rcc rId="0" sId="1" dxf="1">
      <nc r="B326">
        <v>103</v>
      </nc>
      <ndxf>
        <alignment horizontal="center" vertical="top" readingOrder="0"/>
      </ndxf>
    </rcc>
    <rcc rId="0" sId="1" dxf="1">
      <nc r="C326" t="inlineStr">
        <is>
          <t>Malling Dr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fmt sheetId="1" sqref="F326" start="0" length="0">
      <dxf>
        <numFmt numFmtId="34" formatCode="_(&quot;$&quot;* #,##0.00_);_(&quot;$&quot;* \(#,##0.00\);_(&quot;$&quot;* &quot;-&quot;??_);_(@_)"/>
      </dxf>
    </rfmt>
    <rcc rId="0" sId="1" dxf="1">
      <nc r="G326" t="inlineStr">
        <is>
          <t>DEAD DEAL</t>
        </is>
      </nc>
      <ndxf>
        <alignment horizontal="center" vertical="top" readingOrder="0"/>
      </ndxf>
    </rcc>
    <rcc rId="0" sId="1" dxf="1">
      <nc r="H326" t="inlineStr">
        <is>
          <t>Reinaldo Rivera</t>
        </is>
      </nc>
      <ndxf>
        <alignment horizontal="center" vertical="top" wrapText="1" readingOrder="0"/>
      </ndxf>
    </rcc>
  </rrc>
  <rrc rId="1171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240</v>
      </nc>
      <ndxf>
        <alignment horizontal="center" vertical="top" readingOrder="0"/>
      </ndxf>
    </rcc>
    <rcc rId="0" sId="1" dxf="1">
      <nc r="C326" t="inlineStr">
        <is>
          <t>Gould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COR</t>
        </is>
      </nc>
      <ndxf>
        <alignment horizontal="center" vertical="top" readingOrder="0"/>
      </ndxf>
    </rcc>
    <rcc rId="0" sId="1" dxf="1" numFmtId="34">
      <nc r="F326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41082</v>
      </nc>
      <ndxf>
        <numFmt numFmtId="19" formatCode="m/d/yyyy"/>
        <alignment horizontal="center" vertical="top" readingOrder="0"/>
      </ndxf>
    </rcc>
    <rcc rId="0" sId="1" dxf="1">
      <nc r="H326" t="inlineStr">
        <is>
          <t>Abebe Woldermariam</t>
        </is>
      </nc>
      <ndxf>
        <alignment horizontal="center" vertical="top" wrapText="1" readingOrder="0"/>
      </ndxf>
    </rcc>
  </rrc>
  <rrc rId="1172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40</v>
      </nc>
      <ndxf>
        <alignment horizontal="center" vertical="top" readingOrder="0"/>
      </ndxf>
    </rcc>
    <rcc rId="0" sId="1" dxf="1">
      <nc r="C326" t="inlineStr">
        <is>
          <t>Norfolk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41110</v>
      </nc>
      <ndxf>
        <numFmt numFmtId="19" formatCode="m/d/yyyy"/>
        <alignment horizontal="center" vertical="top" readingOrder="0"/>
      </ndxf>
    </rcc>
    <rcc rId="0" sId="1" dxf="1">
      <nc r="H326" t="inlineStr">
        <is>
          <t>Wenjing Zeng</t>
        </is>
      </nc>
      <ndxf>
        <alignment horizontal="center" vertical="top" wrapText="1" readingOrder="0"/>
      </ndxf>
    </rcc>
  </rrc>
  <rrc rId="1173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63</v>
      </nc>
      <ndxf>
        <alignment horizontal="center" vertical="top" readingOrder="0"/>
      </ndxf>
    </rcc>
    <rcc rId="0" sId="1" dxf="1">
      <nc r="C326" t="inlineStr">
        <is>
          <t>Shelborne Rd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41060</v>
      </nc>
      <ndxf>
        <numFmt numFmtId="19" formatCode="m/d/yyyy"/>
        <alignment horizontal="center" vertical="top" readingOrder="0"/>
      </ndxf>
    </rcc>
    <rcc rId="0" sId="1" dxf="1">
      <nc r="H326" t="inlineStr">
        <is>
          <t>Dorota Piekna-Przybylska</t>
        </is>
      </nc>
      <ndxf>
        <alignment horizontal="center" vertical="top" wrapText="1" readingOrder="0"/>
      </ndxf>
    </rcc>
  </rrc>
  <rrc rId="1174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146</v>
      </nc>
      <ndxf>
        <alignment horizontal="center" vertical="top" readingOrder="0"/>
      </ndxf>
    </rcc>
    <rcc rId="0" sId="1" dxf="1">
      <nc r="C326" t="inlineStr">
        <is>
          <t>Lattimore Rd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41093</v>
      </nc>
      <ndxf>
        <numFmt numFmtId="19" formatCode="m/d/yyyy"/>
        <alignment horizontal="center" vertical="top" readingOrder="0"/>
      </ndxf>
    </rcc>
    <rcc rId="0" sId="1" dxf="1">
      <nc r="H326" t="inlineStr">
        <is>
          <t>Andrew/Allison Mathias</t>
        </is>
      </nc>
      <ndxf>
        <alignment horizontal="center" vertical="top" wrapText="1" readingOrder="0"/>
      </ndxf>
    </rcc>
  </rrc>
  <rrc rId="1175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DEAD DEAL</t>
        </is>
      </nc>
      <ndxf>
        <alignment horizontal="center" vertical="top" readingOrder="0"/>
      </ndxf>
    </rcc>
    <rcc rId="0" sId="1" dxf="1">
      <nc r="B326">
        <v>302</v>
      </nc>
      <ndxf>
        <alignment horizontal="center" vertical="top" readingOrder="0"/>
      </ndxf>
    </rcc>
    <rcc rId="0" sId="1" dxf="1">
      <nc r="C326" t="inlineStr">
        <is>
          <t>Congress Av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fmt sheetId="1" sqref="F326" start="0" length="0">
      <dxf>
        <numFmt numFmtId="34" formatCode="_(&quot;$&quot;* #,##0.00_);_(&quot;$&quot;* \(#,##0.00\);_(&quot;$&quot;* &quot;-&quot;??_);_(@_)"/>
      </dxf>
    </rfmt>
    <rcc rId="0" sId="1" dxf="1">
      <nc r="G326" t="inlineStr">
        <is>
          <t>DEAD DEAL</t>
        </is>
      </nc>
      <ndxf>
        <numFmt numFmtId="19" formatCode="m/d/yyyy"/>
        <alignment horizontal="center" vertical="top" readingOrder="0"/>
      </ndxf>
    </rcc>
    <rcc rId="0" sId="1" dxf="1">
      <nc r="H326" t="inlineStr">
        <is>
          <t>Debra Mais</t>
        </is>
      </nc>
      <ndxf>
        <alignment horizontal="center" vertical="top" wrapText="1" readingOrder="0"/>
      </ndxf>
    </rcc>
  </rrc>
  <rrc rId="1176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120</v>
      </nc>
      <ndxf>
        <alignment horizontal="center" vertical="top" readingOrder="0"/>
      </ndxf>
    </rcc>
    <rcc rId="0" sId="1" dxf="1">
      <nc r="C326" t="inlineStr">
        <is>
          <t>Edgemont Rd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41075</v>
      </nc>
      <ndxf>
        <numFmt numFmtId="19" formatCode="m/d/yyyy"/>
        <alignment horizontal="center" vertical="top" readingOrder="0"/>
      </ndxf>
    </rcc>
    <rcc rId="0" sId="1" dxf="1">
      <nc r="H326" t="inlineStr">
        <is>
          <t>Naiji Lu</t>
        </is>
      </nc>
      <ndxf>
        <alignment horizontal="center" vertical="top" wrapText="1" readingOrder="0"/>
      </ndxf>
    </rcc>
  </rrc>
  <rrc rId="1177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536</v>
      </nc>
      <ndxf>
        <alignment horizontal="center" vertical="top" readingOrder="0"/>
      </ndxf>
    </rcc>
    <rcc rId="0" sId="1" dxf="1">
      <nc r="C326" t="inlineStr">
        <is>
          <t>Maple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41130</v>
      </nc>
      <ndxf>
        <numFmt numFmtId="19" formatCode="m/d/yyyy"/>
        <alignment horizontal="center" vertical="top" readingOrder="0"/>
      </ndxf>
    </rcc>
    <rcc rId="0" sId="1" dxf="1">
      <nc r="H326" t="inlineStr">
        <is>
          <t>Rushell Rhone</t>
        </is>
      </nc>
      <ndxf>
        <alignment horizontal="center" vertical="top" wrapText="1" readingOrder="0"/>
      </ndxf>
    </rcc>
  </rrc>
  <rrc rId="1178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21</v>
      </nc>
      <ndxf>
        <alignment horizontal="center" vertical="top" readingOrder="0"/>
      </ndxf>
    </rcc>
    <rcc rId="0" sId="1" dxf="1">
      <nc r="C326" t="inlineStr">
        <is>
          <t>Suter Trail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41082</v>
      </nc>
      <ndxf>
        <numFmt numFmtId="19" formatCode="m/d/yyyy"/>
        <alignment horizontal="center" vertical="top" readingOrder="0"/>
      </ndxf>
    </rcc>
    <rcc rId="0" sId="1" dxf="1">
      <nc r="H326" t="inlineStr">
        <is>
          <t>Gordon Hepworth</t>
        </is>
      </nc>
      <ndxf>
        <alignment horizontal="center" vertical="top" wrapText="1" readingOrder="0"/>
      </ndxf>
    </rcc>
  </rrc>
  <rrc rId="1179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59</v>
      </nc>
      <ndxf>
        <alignment horizontal="center" vertical="top" readingOrder="0"/>
      </ndxf>
    </rcc>
    <rcc rId="0" sId="1" dxf="1">
      <nc r="C326" t="inlineStr">
        <is>
          <t>Devon Rd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41089</v>
      </nc>
      <ndxf>
        <numFmt numFmtId="19" formatCode="m/d/yyyy"/>
        <alignment horizontal="center" vertical="top" readingOrder="0"/>
      </ndxf>
    </rcc>
    <rcc rId="0" sId="1" dxf="1">
      <nc r="H326" t="inlineStr">
        <is>
          <t>Debra Coty</t>
        </is>
      </nc>
      <ndxf>
        <alignment horizontal="center" vertical="top" wrapText="1" readingOrder="0"/>
      </ndxf>
    </rcc>
  </rrc>
  <rrc rId="1180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DEAD DEAL</t>
        </is>
      </nc>
      <ndxf>
        <alignment horizontal="center" vertical="top" readingOrder="0"/>
      </ndxf>
    </rcc>
    <rcc rId="0" sId="1" dxf="1">
      <nc r="B326">
        <v>45</v>
      </nc>
      <ndxf>
        <alignment horizontal="center" vertical="top" readingOrder="0"/>
      </ndxf>
    </rcc>
    <rcc rId="0" sId="1" dxf="1">
      <nc r="C326" t="inlineStr">
        <is>
          <t>Clayton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fmt sheetId="1" sqref="F326" start="0" length="0">
      <dxf>
        <numFmt numFmtId="34" formatCode="_(&quot;$&quot;* #,##0.00_);_(&quot;$&quot;* \(#,##0.00\);_(&quot;$&quot;* &quot;-&quot;??_);_(@_)"/>
      </dxf>
    </rfmt>
    <rcc rId="0" sId="1" dxf="1">
      <nc r="G326" t="inlineStr">
        <is>
          <t>DEAD DEAL</t>
        </is>
      </nc>
      <ndxf>
        <alignment horizontal="center" vertical="top" readingOrder="0"/>
      </ndxf>
    </rcc>
    <rcc rId="0" sId="1" dxf="1">
      <nc r="H326" t="inlineStr">
        <is>
          <t>Joanne Lomanaco</t>
        </is>
      </nc>
      <ndxf>
        <alignment horizontal="center" vertical="top" wrapText="1" readingOrder="0"/>
      </ndxf>
    </rcc>
  </rrc>
  <rrc rId="1181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DEAD DEAL</t>
        </is>
      </nc>
      <ndxf>
        <alignment horizontal="center" vertical="top" readingOrder="0"/>
      </ndxf>
    </rcc>
    <rcc rId="0" sId="1" dxf="1">
      <nc r="B326">
        <v>49</v>
      </nc>
      <ndxf>
        <alignment horizontal="center" vertical="top" readingOrder="0"/>
      </ndxf>
    </rcc>
    <rcc rId="0" sId="1" dxf="1">
      <nc r="C326" t="inlineStr">
        <is>
          <t>Comfort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fmt sheetId="1" sqref="F326" start="0" length="0">
      <dxf>
        <numFmt numFmtId="34" formatCode="_(&quot;$&quot;* #,##0.00_);_(&quot;$&quot;* \(#,##0.00\);_(&quot;$&quot;* &quot;-&quot;??_);_(@_)"/>
      </dxf>
    </rfmt>
    <rcc rId="0" sId="1" dxf="1">
      <nc r="G326" t="inlineStr">
        <is>
          <t>DEAD DEAL</t>
        </is>
      </nc>
      <ndxf>
        <alignment horizontal="center" vertical="top" readingOrder="0"/>
      </ndxf>
    </rcc>
    <rcc rId="0" sId="1" dxf="1">
      <nc r="H326" t="inlineStr">
        <is>
          <t>Scott Hewitt</t>
        </is>
      </nc>
      <ndxf>
        <alignment horizontal="center" vertical="top" wrapText="1" readingOrder="0"/>
      </ndxf>
    </rcc>
  </rrc>
  <rrc rId="1182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503</v>
      </nc>
      <ndxf>
        <alignment horizontal="center" vertical="top" readingOrder="0"/>
      </ndxf>
    </rcc>
    <rcc rId="0" sId="1" dxf="1">
      <nc r="C326" t="inlineStr">
        <is>
          <t>Clay Av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41050</v>
      </nc>
      <ndxf>
        <numFmt numFmtId="19" formatCode="m/d/yyyy"/>
        <alignment horizontal="center" vertical="top" readingOrder="0"/>
      </ndxf>
    </rcc>
    <rcc rId="0" sId="1" dxf="1">
      <nc r="H326" t="inlineStr">
        <is>
          <t>Kenneth Green</t>
        </is>
      </nc>
      <ndxf>
        <alignment horizontal="center" vertical="top" wrapText="1" readingOrder="0"/>
      </ndxf>
    </rcc>
  </rrc>
  <rrc rId="1183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41</v>
      </nc>
      <ndxf>
        <alignment horizontal="center" vertical="top" readingOrder="0"/>
      </ndxf>
    </rcc>
    <rcc rId="0" sId="1" dxf="1">
      <nc r="C326" t="inlineStr">
        <is>
          <t>Menlo Pl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41073</v>
      </nc>
      <ndxf>
        <numFmt numFmtId="19" formatCode="m/d/yyyy"/>
        <alignment horizontal="center" vertical="top" readingOrder="0"/>
      </ndxf>
    </rcc>
    <rcc rId="0" sId="1" dxf="1">
      <nc r="H326" t="inlineStr">
        <is>
          <t>Jennifer Barnas</t>
        </is>
      </nc>
      <ndxf>
        <alignment horizontal="center" vertical="top" wrapText="1" readingOrder="0"/>
      </ndxf>
    </rcc>
  </rrc>
  <rrc rId="1184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115</v>
      </nc>
      <ndxf>
        <alignment horizontal="center" vertical="top" readingOrder="0"/>
      </ndxf>
    </rcc>
    <rcc rId="0" sId="1" dxf="1">
      <nc r="C326" t="inlineStr">
        <is>
          <t>Parkside Av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41085</v>
      </nc>
      <ndxf>
        <numFmt numFmtId="19" formatCode="m/d/yyyy"/>
        <alignment horizontal="center" vertical="top" readingOrder="0"/>
      </ndxf>
    </rcc>
    <rcc rId="0" sId="1" dxf="1">
      <nc r="H326" t="inlineStr">
        <is>
          <t>Tramel Suggs/Allyson Blume</t>
        </is>
      </nc>
      <ndxf>
        <alignment horizontal="center" vertical="top" wrapText="1" readingOrder="0"/>
      </ndxf>
    </rcc>
  </rrc>
  <rrc rId="1185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170</v>
      </nc>
      <ndxf>
        <alignment horizontal="center" vertical="top" readingOrder="0"/>
      </ndxf>
    </rcc>
    <rcc rId="0" sId="1" dxf="1">
      <nc r="C326" t="inlineStr">
        <is>
          <t>Rustic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41082</v>
      </nc>
      <ndxf>
        <numFmt numFmtId="19" formatCode="m/d/yyyy"/>
        <alignment horizontal="center" vertical="top" readingOrder="0"/>
      </ndxf>
    </rcc>
    <rcc rId="0" sId="1" dxf="1">
      <nc r="H326" t="inlineStr">
        <is>
          <t>Aida Avila</t>
        </is>
      </nc>
      <ndxf>
        <alignment horizontal="center" vertical="top" wrapText="1" readingOrder="0"/>
      </ndxf>
    </rcc>
  </rrc>
  <rrc rId="1186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239</v>
      </nc>
      <ndxf>
        <alignment horizontal="center" vertical="top" readingOrder="0"/>
      </ndxf>
    </rcc>
    <rcc rId="0" sId="1" dxf="1">
      <nc r="C326" t="inlineStr">
        <is>
          <t>Roslyn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41060</v>
      </nc>
      <ndxf>
        <numFmt numFmtId="19" formatCode="m/d/yyyy"/>
        <alignment horizontal="center" vertical="top" readingOrder="0"/>
      </ndxf>
    </rcc>
    <rcc rId="0" sId="1" dxf="1">
      <nc r="H326" t="inlineStr">
        <is>
          <t>Juan Dolz-Alfaro</t>
        </is>
      </nc>
      <ndxf>
        <alignment horizontal="center" vertical="top" wrapText="1" readingOrder="0"/>
      </ndxf>
    </rcc>
  </rrc>
  <rrc rId="1187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996</v>
      </nc>
      <ndxf>
        <alignment horizontal="center" vertical="top" readingOrder="0"/>
      </ndxf>
    </rcc>
    <rcc rId="0" sId="1" dxf="1">
      <nc r="C326" t="inlineStr">
        <is>
          <t>Arnett Blvd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41079</v>
      </nc>
      <ndxf>
        <numFmt numFmtId="19" formatCode="m/d/yyyy"/>
        <alignment horizontal="center" vertical="top" readingOrder="0"/>
      </ndxf>
    </rcc>
    <rcc rId="0" sId="1" dxf="1">
      <nc r="H326" t="inlineStr">
        <is>
          <t>Tshana Cooper</t>
        </is>
      </nc>
      <ndxf>
        <alignment horizontal="center" vertical="top" wrapText="1" readingOrder="0"/>
      </ndxf>
    </rcc>
  </rrc>
  <rrc rId="1188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224</v>
      </nc>
      <ndxf>
        <alignment horizontal="center" vertical="top" readingOrder="0"/>
      </ndxf>
    </rcc>
    <rcc rId="0" sId="1" dxf="1">
      <nc r="C326" t="inlineStr">
        <is>
          <t>Aberdeen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41106</v>
      </nc>
      <ndxf>
        <numFmt numFmtId="19" formatCode="m/d/yyyy"/>
        <alignment horizontal="center" vertical="top" readingOrder="0"/>
      </ndxf>
    </rcc>
    <rcc rId="0" sId="1" dxf="1">
      <nc r="H326" t="inlineStr">
        <is>
          <t>Patrick Ellsworth</t>
        </is>
      </nc>
      <ndxf>
        <alignment horizontal="center" vertical="top" wrapText="1" readingOrder="0"/>
      </ndxf>
    </rcc>
  </rrc>
  <rrc rId="1189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32</v>
      </nc>
      <ndxf>
        <alignment horizontal="center" vertical="top" readingOrder="0"/>
      </ndxf>
    </rcc>
    <rcc rId="0" sId="1" dxf="1">
      <nc r="C326" t="inlineStr">
        <is>
          <t>Kingsley Rd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41113</v>
      </nc>
      <ndxf>
        <numFmt numFmtId="19" formatCode="m/d/yyyy"/>
        <alignment horizontal="center" vertical="top" readingOrder="0"/>
      </ndxf>
    </rcc>
    <rcc rId="0" sId="1" dxf="1">
      <nc r="H326" t="inlineStr">
        <is>
          <t>Joanne Lomanaco</t>
        </is>
      </nc>
      <ndxf>
        <alignment horizontal="center" vertical="top" wrapText="1" readingOrder="0"/>
      </ndxf>
    </rcc>
  </rrc>
  <rrc rId="1190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188</v>
      </nc>
      <ndxf>
        <alignment horizontal="center" vertical="top" readingOrder="0"/>
      </ndxf>
    </rcc>
    <rcc rId="0" sId="1" dxf="1">
      <nc r="C326" t="inlineStr">
        <is>
          <t>River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41108</v>
      </nc>
      <ndxf>
        <numFmt numFmtId="19" formatCode="m/d/yyyy"/>
        <alignment horizontal="center" vertical="top" readingOrder="0"/>
      </ndxf>
    </rcc>
    <rcc rId="0" sId="1" dxf="1">
      <nc r="H326" t="inlineStr">
        <is>
          <t>Kevin Meagher</t>
        </is>
      </nc>
      <ndxf>
        <alignment horizontal="center" vertical="top" wrapText="1" readingOrder="0"/>
      </ndxf>
    </rcc>
  </rrc>
  <rrc rId="1191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193</v>
      </nc>
      <ndxf>
        <alignment horizontal="center" vertical="top" readingOrder="0"/>
      </ndxf>
    </rcc>
    <rcc rId="0" sId="1" dxf="1">
      <nc r="C326" t="inlineStr">
        <is>
          <t>Irvington Rd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41100</v>
      </nc>
      <ndxf>
        <numFmt numFmtId="19" formatCode="m/d/yyyy"/>
        <alignment horizontal="center" vertical="top" readingOrder="0"/>
      </ndxf>
    </rcc>
    <rcc rId="0" sId="1" dxf="1">
      <nc r="H326" t="inlineStr">
        <is>
          <t>Tanzy Love</t>
        </is>
      </nc>
      <ndxf>
        <alignment horizontal="center" vertical="top" wrapText="1" readingOrder="0"/>
      </ndxf>
    </rcc>
  </rrc>
  <rrc rId="1192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336</v>
      </nc>
      <ndxf>
        <alignment horizontal="center" vertical="top" readingOrder="0"/>
      </ndxf>
    </rcc>
    <rcc rId="0" sId="1" dxf="1">
      <nc r="C326" t="inlineStr">
        <is>
          <t>Marlborough Road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41082</v>
      </nc>
      <ndxf>
        <numFmt numFmtId="19" formatCode="m/d/yyyy"/>
        <alignment horizontal="center" vertical="top" readingOrder="0"/>
      </ndxf>
    </rcc>
    <rcc rId="0" sId="1" dxf="1">
      <nc r="H326" t="inlineStr">
        <is>
          <t>Kenneth Mitchell</t>
        </is>
      </nc>
      <ndxf>
        <alignment horizontal="center" vertical="top" wrapText="1" readingOrder="0"/>
      </ndxf>
    </rcc>
  </rrc>
  <rrc rId="1193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325</v>
      </nc>
      <ndxf>
        <alignment horizontal="center" vertical="top" readingOrder="0"/>
      </ndxf>
    </rcc>
    <rcc rId="0" sId="1" dxf="1">
      <nc r="C326" t="inlineStr">
        <is>
          <t>Ravenwood Ave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41088</v>
      </nc>
      <ndxf>
        <numFmt numFmtId="19" formatCode="m/d/yyyy"/>
        <alignment horizontal="center" vertical="top" readingOrder="0"/>
      </ndxf>
    </rcc>
    <rcc rId="0" sId="1" dxf="1">
      <nc r="H326" t="inlineStr">
        <is>
          <t>Shirley McCrea</t>
        </is>
      </nc>
      <ndxf>
        <alignment horizontal="center" vertical="top" wrapText="1" readingOrder="0"/>
      </ndxf>
    </rcc>
  </rrc>
  <rrc rId="1194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41</v>
      </nc>
      <ndxf>
        <alignment horizontal="center" vertical="top" readingOrder="0"/>
      </ndxf>
    </rcc>
    <rcc rId="0" sId="1" dxf="1">
      <nc r="C326" t="inlineStr">
        <is>
          <t>Caroline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41061</v>
      </nc>
      <ndxf>
        <numFmt numFmtId="19" formatCode="m/d/yyyy"/>
        <alignment horizontal="center" vertical="top" readingOrder="0"/>
      </ndxf>
    </rcc>
    <rcc rId="0" sId="1" dxf="1">
      <nc r="H326" t="inlineStr">
        <is>
          <t>Megan Rulli</t>
        </is>
      </nc>
      <ndxf>
        <alignment horizontal="center" vertical="top" wrapText="1" readingOrder="0"/>
      </ndxf>
    </rcc>
  </rrc>
  <rrc rId="1195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128</v>
      </nc>
      <ndxf>
        <alignment horizontal="center" vertical="top" readingOrder="0"/>
      </ndxf>
    </rcc>
    <rcc rId="0" sId="1" dxf="1">
      <nc r="C326" t="inlineStr">
        <is>
          <t>Crossman Ter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RIT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41080</v>
      </nc>
      <ndxf>
        <numFmt numFmtId="19" formatCode="m/d/yyyy"/>
        <alignment horizontal="center" vertical="top" readingOrder="0"/>
      </ndxf>
    </rcc>
    <rcc rId="0" sId="1" dxf="1">
      <nc r="H326" t="inlineStr">
        <is>
          <t>Enid Cardinal</t>
        </is>
      </nc>
      <ndxf>
        <alignment horizontal="center" vertical="top" wrapText="1" readingOrder="0"/>
      </ndxf>
    </rcc>
  </rrc>
  <rrc rId="1196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DEAD DEAL</t>
        </is>
      </nc>
      <ndxf>
        <alignment horizontal="center" vertical="top" readingOrder="0"/>
      </ndxf>
    </rcc>
    <rcc rId="0" sId="1" dxf="1">
      <nc r="B326">
        <v>47</v>
      </nc>
      <ndxf>
        <alignment horizontal="center" vertical="top" readingOrder="0"/>
      </ndxf>
    </rcc>
    <rcc rId="0" sId="1" dxf="1">
      <nc r="C326" t="inlineStr">
        <is>
          <t>Westview Terrace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fmt sheetId="1" sqref="F326" start="0" length="0">
      <dxf>
        <numFmt numFmtId="34" formatCode="_(&quot;$&quot;* #,##0.00_);_(&quot;$&quot;* \(#,##0.00\);_(&quot;$&quot;* &quot;-&quot;??_);_(@_)"/>
      </dxf>
    </rfmt>
    <rcc rId="0" sId="1" dxf="1">
      <nc r="G326" t="inlineStr">
        <is>
          <t>DEAD DEAL</t>
        </is>
      </nc>
      <ndxf>
        <alignment horizontal="center" vertical="top" readingOrder="0"/>
      </ndxf>
    </rcc>
    <rcc rId="0" sId="1" dxf="1">
      <nc r="H326" t="inlineStr">
        <is>
          <t>Christina Dodd</t>
        </is>
      </nc>
      <ndxf>
        <alignment horizontal="center" vertical="top" wrapText="1" readingOrder="0"/>
      </ndxf>
    </rcc>
  </rrc>
  <rrc rId="1197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55</v>
      </nc>
      <ndxf>
        <alignment horizontal="center" vertical="top" readingOrder="0"/>
      </ndxf>
    </rcc>
    <rcc rId="0" sId="1" dxf="1">
      <nc r="C326" t="inlineStr">
        <is>
          <t>Townsend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41127</v>
      </nc>
      <ndxf>
        <numFmt numFmtId="19" formatCode="m/d/yyyy"/>
        <alignment horizontal="center" vertical="top" readingOrder="0"/>
      </ndxf>
    </rcc>
    <rcc rId="0" sId="1" dxf="1">
      <nc r="H326" t="inlineStr">
        <is>
          <t>Jaime Ramos</t>
        </is>
      </nc>
      <ndxf>
        <alignment horizontal="center" vertical="top" wrapText="1" readingOrder="0"/>
      </ndxf>
    </rcc>
  </rrc>
  <rrc rId="1198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55</v>
      </nc>
      <ndxf>
        <alignment horizontal="center" vertical="top" readingOrder="0"/>
      </ndxf>
    </rcc>
    <rcc rId="0" sId="1" dxf="1">
      <nc r="C326" t="inlineStr">
        <is>
          <t>Elmdorf Av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41095</v>
      </nc>
      <ndxf>
        <numFmt numFmtId="19" formatCode="m/d/yyyy"/>
        <alignment horizontal="center" vertical="top" readingOrder="0"/>
      </ndxf>
    </rcc>
    <rcc rId="0" sId="1" dxf="1">
      <nc r="H326" t="inlineStr">
        <is>
          <t>Collette Kettles</t>
        </is>
      </nc>
      <ndxf>
        <alignment horizontal="center" vertical="top" wrapText="1" readingOrder="0"/>
      </ndxf>
    </rcc>
  </rrc>
  <rrc rId="1199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165</v>
      </nc>
      <ndxf>
        <alignment horizontal="center" vertical="top" readingOrder="0"/>
      </ndxf>
    </rcc>
    <rcc rId="0" sId="1" dxf="1">
      <nc r="C326" t="inlineStr">
        <is>
          <t>Linden St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RIT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41122</v>
      </nc>
      <ndxf>
        <numFmt numFmtId="19" formatCode="m/d/yyyy"/>
        <alignment horizontal="center" vertical="top" readingOrder="0"/>
      </ndxf>
    </rcc>
    <rcc rId="0" sId="1" dxf="1">
      <nc r="H326" t="inlineStr">
        <is>
          <t>David/Margaret Simkins</t>
        </is>
      </nc>
      <ndxf>
        <alignment horizontal="center" vertical="top" wrapText="1" readingOrder="0"/>
      </ndxf>
    </rcc>
  </rrc>
  <rrc rId="1200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DEAD DEAL</t>
        </is>
      </nc>
      <ndxf>
        <alignment horizontal="center" vertical="top" readingOrder="0"/>
      </ndxf>
    </rcc>
    <rcc rId="0" sId="1" dxf="1">
      <nc r="B326">
        <v>245</v>
      </nc>
      <ndxf>
        <alignment horizontal="center" vertical="top" readingOrder="0"/>
      </ndxf>
    </rcc>
    <rcc rId="0" sId="1" dxf="1">
      <nc r="C326" t="inlineStr">
        <is>
          <t>Rockview Ter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fmt sheetId="1" sqref="F326" start="0" length="0">
      <dxf>
        <numFmt numFmtId="34" formatCode="_(&quot;$&quot;* #,##0.00_);_(&quot;$&quot;* \(#,##0.00\);_(&quot;$&quot;* &quot;-&quot;??_);_(@_)"/>
      </dxf>
    </rfmt>
    <rcc rId="0" sId="1" dxf="1">
      <nc r="G326" t="inlineStr">
        <is>
          <t>DEAD DEAL</t>
        </is>
      </nc>
      <ndxf>
        <alignment horizontal="center" vertical="top" readingOrder="0"/>
      </ndxf>
    </rcc>
    <rcc rId="0" sId="1" dxf="1">
      <nc r="H326" t="inlineStr">
        <is>
          <t>Yasmany Jorrin/Josselyn Martinez</t>
        </is>
      </nc>
      <ndxf>
        <alignment horizontal="center" vertical="top" wrapText="1" readingOrder="0"/>
      </ndxf>
    </rcc>
  </rrc>
  <rrc rId="1201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HPAP</t>
        </is>
      </nc>
      <ndxf>
        <alignment horizontal="center" vertical="top" readingOrder="0"/>
      </ndxf>
    </rcc>
    <rcc rId="0" sId="1" dxf="1">
      <nc r="B326">
        <v>76</v>
      </nc>
      <ndxf>
        <alignment horizontal="center" vertical="top" readingOrder="0"/>
      </ndxf>
    </rcc>
    <rcc rId="0" sId="1" dxf="1">
      <nc r="C326" t="inlineStr">
        <is>
          <t>Morville Dr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HPAP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41130</v>
      </nc>
      <ndxf>
        <numFmt numFmtId="19" formatCode="m/d/yyyy"/>
        <alignment horizontal="center" vertical="top" readingOrder="0"/>
      </ndxf>
    </rcc>
    <rcc rId="0" sId="1" dxf="1">
      <nc r="H326" t="inlineStr">
        <is>
          <t>Sherley Flores</t>
        </is>
      </nc>
      <ndxf>
        <alignment horizontal="center" vertical="top" wrapText="1" readingOrder="0"/>
      </ndxf>
    </rcc>
  </rrc>
  <rrc rId="1202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47</v>
      </nc>
      <ndxf>
        <alignment horizontal="center" vertical="top" readingOrder="0"/>
      </ndxf>
    </rcc>
    <rcc rId="0" sId="1" dxf="1">
      <nc r="C326" t="inlineStr">
        <is>
          <t>Westview Terrace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UofR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41124</v>
      </nc>
      <ndxf>
        <numFmt numFmtId="19" formatCode="m/d/yyyy"/>
        <alignment horizontal="center" vertical="top" readingOrder="0"/>
      </ndxf>
    </rcc>
    <rcc rId="0" sId="1" dxf="1">
      <nc r="H326" t="inlineStr">
        <is>
          <t>Chinedu Nwabuobi</t>
        </is>
      </nc>
      <ndxf>
        <alignment horizontal="center" vertical="top" wrapText="1" readingOrder="0"/>
      </ndxf>
    </rcc>
  </rrc>
  <rrc rId="1203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82</v>
      </nc>
      <ndxf>
        <alignment horizontal="center" vertical="top" readingOrder="0"/>
      </ndxf>
    </rcc>
    <rcc rId="0" sId="1" dxf="1">
      <nc r="C326" t="inlineStr">
        <is>
          <t>Elm Dr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COR</t>
        </is>
      </nc>
      <ndxf>
        <alignment horizontal="center" vertical="top" readingOrder="0"/>
      </ndxf>
    </rcc>
    <rcc rId="0" sId="1" dxf="1" numFmtId="34">
      <nc r="F326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41113</v>
      </nc>
      <ndxf>
        <numFmt numFmtId="19" formatCode="m/d/yyyy"/>
        <alignment horizontal="center" vertical="top" readingOrder="0"/>
      </ndxf>
    </rcc>
    <rcc rId="0" sId="1" dxf="1">
      <nc r="H326" t="inlineStr">
        <is>
          <t>Ryan Strecker</t>
        </is>
      </nc>
      <ndxf>
        <alignment horizontal="center" vertical="top" wrapText="1" readingOrder="0"/>
      </ndxf>
    </rcc>
  </rrc>
  <rrc rId="1204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EAHI</t>
        </is>
      </nc>
      <ndxf>
        <alignment horizontal="center" vertical="top" readingOrder="0"/>
      </ndxf>
    </rcc>
    <rcc rId="0" sId="1" dxf="1">
      <nc r="B326">
        <v>16</v>
      </nc>
      <ndxf>
        <alignment horizontal="center" vertical="top" readingOrder="0"/>
      </ndxf>
    </rcc>
    <rcc rId="0" sId="1" dxf="1">
      <nc r="C326" t="inlineStr">
        <is>
          <t>Colebourne Rd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RIT</t>
        </is>
      </nc>
      <ndxf>
        <alignment horizontal="center" vertical="top" readingOrder="0"/>
      </ndxf>
    </rcc>
    <rcc rId="0" sId="1" dxf="1" numFmtId="34">
      <nc r="F3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6">
        <v>41096</v>
      </nc>
      <ndxf>
        <numFmt numFmtId="19" formatCode="m/d/yyyy"/>
        <alignment horizontal="center" vertical="top" readingOrder="0"/>
      </ndxf>
    </rcc>
    <rcc rId="0" sId="1" dxf="1">
      <nc r="H326" t="inlineStr">
        <is>
          <t>Ben Card/Sarah Chambers</t>
        </is>
      </nc>
      <ndxf>
        <alignment horizontal="center" vertical="top" wrapText="1" readingOrder="0"/>
      </ndxf>
    </rcc>
  </rrc>
  <rrc rId="1205" sId="1" ref="A326:XFD326" action="deleteRow">
    <rfmt sheetId="1" xfDxf="1" sqref="A326:XFD326" start="0" length="0">
      <dxf>
        <font>
          <sz val="10"/>
        </font>
      </dxf>
    </rfmt>
    <rcc rId="0" sId="1" dxf="1">
      <nc r="A326" t="inlineStr">
        <is>
          <t>DEAD DEAL</t>
        </is>
      </nc>
      <ndxf>
        <alignment horizontal="center" vertical="top" readingOrder="0"/>
      </ndxf>
    </rcc>
    <rcc rId="0" sId="1" dxf="1">
      <nc r="B326">
        <v>1072</v>
      </nc>
      <ndxf>
        <alignment horizontal="center" vertical="top" readingOrder="0"/>
      </ndxf>
    </rcc>
    <rcc rId="0" sId="1" dxf="1">
      <nc r="C326" t="inlineStr">
        <is>
          <t>South Av</t>
        </is>
      </nc>
      <ndxf>
        <alignment horizontal="left" vertical="top" readingOrder="0"/>
      </ndxf>
    </rcc>
    <rcc rId="0" sId="1" dxf="1">
      <nc r="D326">
        <f>B326&amp;" "&amp;C326</f>
      </nc>
      <ndxf>
        <alignment horizontal="left" vertical="top" readingOrder="0"/>
      </ndxf>
    </rcc>
    <rcc rId="0" sId="1" dxf="1">
      <nc r="E326" t="inlineStr">
        <is>
          <t>Stantec</t>
        </is>
      </nc>
      <ndxf>
        <alignment horizontal="center" vertical="top" readingOrder="0"/>
      </ndxf>
    </rcc>
    <rfmt sheetId="1" sqref="F326" start="0" length="0">
      <dxf>
        <numFmt numFmtId="34" formatCode="_(&quot;$&quot;* #,##0.00_);_(&quot;$&quot;* \(#,##0.00\);_(&quot;$&quot;* &quot;-&quot;??_);_(@_)"/>
      </dxf>
    </rfmt>
    <rcc rId="0" sId="1" dxf="1">
      <nc r="G326" t="inlineStr">
        <is>
          <t>DEAD DEAL</t>
        </is>
      </nc>
      <ndxf>
        <alignment horizontal="center" vertical="top" readingOrder="0"/>
      </ndxf>
    </rcc>
    <rcc rId="0" sId="1" dxf="1">
      <nc r="H326" t="inlineStr">
        <is>
          <t>Jayce Grefrath</t>
        </is>
      </nc>
      <ndxf>
        <alignment horizontal="center" vertical="top" wrapText="1" readingOrder="0"/>
      </ndxf>
    </rcc>
  </rrc>
  <rrc rId="1206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EAHI</t>
        </is>
      </nc>
      <ndxf>
        <alignment horizontal="center" vertical="top" readingOrder="0"/>
      </ndxf>
    </rcc>
    <rcc rId="0" sId="1" dxf="1">
      <nc r="B327">
        <v>264</v>
      </nc>
      <ndxf>
        <alignment horizontal="center" vertical="top" readingOrder="0"/>
      </ndxf>
    </rcc>
    <rcc rId="0" sId="1" dxf="1">
      <nc r="C327" t="inlineStr">
        <is>
          <t>Field St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UofR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41086</v>
      </nc>
      <ndxf>
        <numFmt numFmtId="19" formatCode="m/d/yyyy"/>
        <alignment horizontal="center" vertical="top" readingOrder="0"/>
      </ndxf>
    </rcc>
    <rcc rId="0" sId="1" dxf="1">
      <nc r="H327" t="inlineStr">
        <is>
          <t>Joel Burges</t>
        </is>
      </nc>
      <ndxf>
        <alignment horizontal="center" vertical="top" wrapText="1" readingOrder="0"/>
      </ndxf>
    </rcc>
  </rrc>
  <rrc rId="1207" sId="1" ref="A1308:XFD1308" action="deleteRow">
    <rfmt sheetId="1" xfDxf="1" sqref="A1308:XFD1308" start="0" length="0">
      <dxf>
        <font>
          <sz val="10"/>
        </font>
      </dxf>
    </rfmt>
    <rcc rId="0" sId="1" dxf="1">
      <nc r="A1308" t="inlineStr">
        <is>
          <t>Home Roch/EAHI</t>
        </is>
      </nc>
      <ndxf>
        <alignment horizontal="center" vertical="top" readingOrder="0"/>
      </ndxf>
    </rcc>
    <rcc rId="0" sId="1" dxf="1">
      <nc r="B1308">
        <v>175</v>
      </nc>
      <ndxf>
        <alignment horizontal="center" vertical="top" readingOrder="0"/>
      </ndxf>
    </rcc>
    <rcc rId="0" sId="1" dxf="1">
      <nc r="C1308" t="inlineStr">
        <is>
          <t>Averill Av</t>
        </is>
      </nc>
      <ndxf>
        <alignment horizontal="left" vertical="top" readingOrder="0"/>
      </ndxf>
    </rcc>
    <rcc rId="0" sId="1" dxf="1">
      <nc r="D1308">
        <f>B1308&amp;" "&amp;C1308</f>
      </nc>
      <ndxf>
        <alignment horizontal="left" vertical="top" readingOrder="0"/>
      </ndxf>
    </rcc>
    <rcc rId="0" sId="1" dxf="1">
      <nc r="E1308" t="inlineStr">
        <is>
          <t>Home Roch/UofR</t>
        </is>
      </nc>
      <ndxf>
        <alignment horizontal="center" vertical="top" readingOrder="0"/>
      </ndxf>
    </rcc>
    <rcc rId="0" sId="1" dxf="1" numFmtId="34">
      <nc r="F130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308">
        <v>41113</v>
      </nc>
      <ndxf>
        <numFmt numFmtId="19" formatCode="m/d/yyyy"/>
        <alignment horizontal="center" vertical="top" readingOrder="0"/>
      </ndxf>
    </rcc>
    <rcc rId="0" sId="1" dxf="1">
      <nc r="H1308" t="inlineStr">
        <is>
          <t>Jennifer Wick</t>
        </is>
      </nc>
      <ndxf>
        <alignment horizontal="center" vertical="top" wrapText="1" readingOrder="0"/>
      </ndxf>
    </rcc>
  </rrc>
  <rrc rId="1208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HPAP</t>
        </is>
      </nc>
      <ndxf>
        <alignment horizontal="center" vertical="top" readingOrder="0"/>
      </ndxf>
    </rcc>
    <rcc rId="0" sId="1" dxf="1">
      <nc r="B327">
        <v>640</v>
      </nc>
      <ndxf>
        <alignment horizontal="center" vertical="top" readingOrder="0"/>
      </ndxf>
    </rcc>
    <rcc rId="0" sId="1" dxf="1">
      <nc r="C327" t="inlineStr">
        <is>
          <t>Melville St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HPAP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41115</v>
      </nc>
      <ndxf>
        <numFmt numFmtId="19" formatCode="m/d/yyyy"/>
        <alignment horizontal="center" vertical="top" readingOrder="0"/>
      </ndxf>
    </rcc>
    <rcc rId="0" sId="1" dxf="1">
      <nc r="H327" t="inlineStr">
        <is>
          <t>Vernon Johnson</t>
        </is>
      </nc>
      <ndxf>
        <alignment horizontal="center" vertical="top" wrapText="1" readingOrder="0"/>
      </ndxf>
    </rcc>
  </rrc>
  <rrc rId="1209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HPAP</t>
        </is>
      </nc>
      <ndxf>
        <alignment horizontal="center" vertical="top" readingOrder="0"/>
      </ndxf>
    </rcc>
    <rcc rId="0" sId="1" dxf="1">
      <nc r="B327">
        <v>185</v>
      </nc>
      <ndxf>
        <alignment horizontal="center" vertical="top" readingOrder="0"/>
      </ndxf>
    </rcc>
    <rcc rId="0" sId="1" dxf="1">
      <nc r="C327" t="inlineStr">
        <is>
          <t>Inglewood Dr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HPAP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41096</v>
      </nc>
      <ndxf>
        <numFmt numFmtId="19" formatCode="m/d/yyyy"/>
        <alignment horizontal="center" vertical="top" readingOrder="0"/>
      </ndxf>
    </rcc>
    <rcc rId="0" sId="1" dxf="1">
      <nc r="H327" t="inlineStr">
        <is>
          <t>Dorothea Cottman</t>
        </is>
      </nc>
      <ndxf>
        <alignment horizontal="center" vertical="top" wrapText="1" readingOrder="0"/>
      </ndxf>
    </rcc>
  </rrc>
  <rrc rId="1210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EAHI</t>
        </is>
      </nc>
      <ndxf>
        <alignment horizontal="center" vertical="top" readingOrder="0"/>
      </ndxf>
    </rcc>
    <rcc rId="0" sId="1" dxf="1">
      <nc r="B327">
        <v>40</v>
      </nc>
      <ndxf>
        <alignment horizontal="center" vertical="top" readingOrder="0"/>
      </ndxf>
    </rcc>
    <rcc rId="0" sId="1" dxf="1">
      <nc r="C327" t="inlineStr">
        <is>
          <t>Pavillion St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UofR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41085</v>
      </nc>
      <ndxf>
        <numFmt numFmtId="19" formatCode="m/d/yyyy"/>
        <alignment horizontal="center" vertical="top" readingOrder="0"/>
      </ndxf>
    </rcc>
    <rcc rId="0" sId="1" dxf="1">
      <nc r="H327" t="inlineStr">
        <is>
          <t>Megan Ditty</t>
        </is>
      </nc>
      <ndxf>
        <alignment horizontal="center" vertical="top" wrapText="1" readingOrder="0"/>
      </ndxf>
    </rcc>
  </rrc>
  <rrc rId="1211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EAHI</t>
        </is>
      </nc>
      <ndxf>
        <alignment horizontal="center" vertical="top" readingOrder="0"/>
      </ndxf>
    </rcc>
    <rcc rId="0" sId="1" dxf="1">
      <nc r="B327">
        <v>24</v>
      </nc>
      <ndxf>
        <alignment horizontal="center" vertical="top" readingOrder="0"/>
      </ndxf>
    </rcc>
    <rcc rId="0" sId="1" dxf="1">
      <nc r="C327" t="inlineStr">
        <is>
          <t>Rugby Av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UofR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41150</v>
      </nc>
      <ndxf>
        <numFmt numFmtId="19" formatCode="m/d/yyyy"/>
        <alignment horizontal="center" vertical="top" readingOrder="0"/>
      </ndxf>
    </rcc>
    <rcc rId="0" sId="1" dxf="1">
      <nc r="H327" t="inlineStr">
        <is>
          <t>Clara Rimmer</t>
        </is>
      </nc>
      <ndxf>
        <alignment horizontal="center" vertical="top" wrapText="1" readingOrder="0"/>
      </ndxf>
    </rcc>
  </rrc>
  <rrc rId="1212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EAHI</t>
        </is>
      </nc>
      <ndxf>
        <alignment horizontal="center" vertical="top" readingOrder="0"/>
      </ndxf>
    </rcc>
    <rcc rId="0" sId="1" dxf="1">
      <nc r="B327">
        <v>85</v>
      </nc>
      <ndxf>
        <alignment horizontal="center" vertical="top" readingOrder="0"/>
      </ndxf>
    </rcc>
    <rcc rId="0" sId="1" dxf="1">
      <nc r="C327" t="inlineStr">
        <is>
          <t>Belmont St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RIT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41130</v>
      </nc>
      <ndxf>
        <numFmt numFmtId="19" formatCode="m/d/yyyy"/>
        <alignment horizontal="center" vertical="top" readingOrder="0"/>
      </ndxf>
    </rcc>
    <rcc rId="0" sId="1" dxf="1">
      <nc r="H327" t="inlineStr">
        <is>
          <t>Jeffrey Burnette</t>
        </is>
      </nc>
      <ndxf>
        <alignment horizontal="center" vertical="top" wrapText="1" readingOrder="0"/>
      </ndxf>
    </rcc>
  </rrc>
  <rrc rId="1213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HPAP</t>
        </is>
      </nc>
      <ndxf>
        <alignment horizontal="center" vertical="top" readingOrder="0"/>
      </ndxf>
    </rcc>
    <rcc rId="0" sId="1" dxf="1">
      <nc r="B327">
        <v>80</v>
      </nc>
      <ndxf>
        <alignment horizontal="center" vertical="top" readingOrder="0"/>
      </ndxf>
    </rcc>
    <rcc rId="0" sId="1" dxf="1">
      <nc r="C327" t="inlineStr">
        <is>
          <t>Mapledale St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HPAP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41100</v>
      </nc>
      <ndxf>
        <numFmt numFmtId="19" formatCode="m/d/yyyy"/>
        <alignment horizontal="center" vertical="top" readingOrder="0"/>
      </ndxf>
    </rcc>
    <rcc rId="0" sId="1" dxf="1">
      <nc r="H327" t="inlineStr">
        <is>
          <t>James Judkins, Sr</t>
        </is>
      </nc>
      <ndxf>
        <alignment horizontal="center" vertical="top" wrapText="1" readingOrder="0"/>
      </ndxf>
    </rcc>
  </rrc>
  <rrc rId="1214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EAHI</t>
        </is>
      </nc>
      <ndxf>
        <alignment horizontal="center" vertical="top" readingOrder="0"/>
      </ndxf>
    </rcc>
    <rcc rId="0" sId="1" dxf="1">
      <nc r="B327">
        <v>135</v>
      </nc>
      <ndxf>
        <alignment horizontal="center" vertical="top" readingOrder="0"/>
      </ndxf>
    </rcc>
    <rcc rId="0" sId="1" dxf="1">
      <nc r="C327" t="inlineStr">
        <is>
          <t>Hampden Rd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COR</t>
        </is>
      </nc>
      <ndxf>
        <alignment horizontal="center" vertical="top" readingOrder="0"/>
      </ndxf>
    </rcc>
    <rcc rId="0" sId="1" dxf="1" numFmtId="34">
      <nc r="F327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41110</v>
      </nc>
      <ndxf>
        <numFmt numFmtId="19" formatCode="m/d/yyyy"/>
        <alignment horizontal="center" vertical="top" readingOrder="0"/>
      </ndxf>
    </rcc>
    <rcc rId="0" sId="1" dxf="1">
      <nc r="H327" t="inlineStr">
        <is>
          <t>Nina Bach</t>
        </is>
      </nc>
      <ndxf>
        <alignment horizontal="center" vertical="top" wrapText="1" readingOrder="0"/>
      </ndxf>
    </rcc>
  </rrc>
  <rrc rId="1215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EAHI</t>
        </is>
      </nc>
      <ndxf>
        <alignment horizontal="center" vertical="top" readingOrder="0"/>
      </ndxf>
    </rcc>
    <rcc rId="0" sId="1" dxf="1">
      <nc r="B327">
        <v>295</v>
      </nc>
      <ndxf>
        <alignment horizontal="center" vertical="top" readingOrder="0"/>
      </ndxf>
    </rcc>
    <rcc rId="0" sId="1" dxf="1">
      <nc r="C327" t="inlineStr">
        <is>
          <t>Melrose St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UofR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41099</v>
      </nc>
      <ndxf>
        <numFmt numFmtId="19" formatCode="m/d/yyyy"/>
        <alignment horizontal="center" vertical="top" readingOrder="0"/>
      </ndxf>
    </rcc>
    <rcc rId="0" sId="1" dxf="1">
      <nc r="H327" t="inlineStr">
        <is>
          <t>Philip Mandrino II</t>
        </is>
      </nc>
      <ndxf>
        <alignment horizontal="center" vertical="top" wrapText="1" readingOrder="0"/>
      </ndxf>
    </rcc>
  </rrc>
  <rrc rId="1216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HPAP</t>
        </is>
      </nc>
      <ndxf>
        <alignment horizontal="center" vertical="top" readingOrder="0"/>
      </ndxf>
    </rcc>
    <rcc rId="0" sId="1" dxf="1">
      <nc r="B327">
        <v>259</v>
      </nc>
      <ndxf>
        <alignment horizontal="center" vertical="top" readingOrder="0"/>
      </ndxf>
    </rcc>
    <rcc rId="0" sId="1" dxf="1">
      <nc r="C327" t="inlineStr">
        <is>
          <t>Avery ST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HPAP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41180</v>
      </nc>
      <ndxf>
        <numFmt numFmtId="19" formatCode="m/d/yyyy"/>
        <alignment horizontal="center" vertical="top" readingOrder="0"/>
      </ndxf>
    </rcc>
    <rcc rId="0" sId="1" dxf="1">
      <nc r="H327" t="inlineStr">
        <is>
          <t>Marisol Rosario</t>
        </is>
      </nc>
      <ndxf>
        <alignment horizontal="center" vertical="top" wrapText="1" readingOrder="0"/>
      </ndxf>
    </rcc>
  </rrc>
  <rrc rId="1217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EAHI</t>
        </is>
      </nc>
      <ndxf>
        <alignment horizontal="center" vertical="top" readingOrder="0"/>
      </ndxf>
    </rcc>
    <rcc rId="0" sId="1" dxf="1">
      <nc r="B327">
        <v>159</v>
      </nc>
      <ndxf>
        <alignment horizontal="center" vertical="top" readingOrder="0"/>
      </ndxf>
    </rcc>
    <rcc rId="0" sId="1" dxf="1">
      <nc r="C327" t="inlineStr">
        <is>
          <t>Selye Ter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VSN</t>
        </is>
      </nc>
      <ndxf>
        <alignment horizontal="center" vertical="top" readingOrder="0"/>
      </ndxf>
    </rcc>
    <rcc rId="0" sId="1" dxf="1" numFmtId="34">
      <nc r="F327">
        <v>2000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41162</v>
      </nc>
      <ndxf>
        <numFmt numFmtId="19" formatCode="m/d/yyyy"/>
        <alignment horizontal="center" vertical="top" readingOrder="0"/>
      </ndxf>
    </rcc>
    <rcc rId="0" sId="1" dxf="1">
      <nc r="H327" t="inlineStr">
        <is>
          <t>Ruby Martinez</t>
        </is>
      </nc>
      <ndxf>
        <alignment horizontal="center" vertical="top" wrapText="1" readingOrder="0"/>
      </ndxf>
    </rcc>
  </rrc>
  <rrc rId="1218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HPAP</t>
        </is>
      </nc>
      <ndxf>
        <alignment horizontal="center" vertical="top" readingOrder="0"/>
      </ndxf>
    </rcc>
    <rcc rId="0" sId="1" dxf="1">
      <nc r="B327">
        <v>352</v>
      </nc>
      <ndxf>
        <alignment horizontal="center" vertical="top" readingOrder="0"/>
      </ndxf>
    </rcc>
    <rcc rId="0" sId="1" dxf="1">
      <nc r="C327" t="inlineStr">
        <is>
          <t>Woodbine Av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HPAP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41163</v>
      </nc>
      <ndxf>
        <numFmt numFmtId="19" formatCode="m/d/yyyy"/>
        <alignment horizontal="center" vertical="top" readingOrder="0"/>
      </ndxf>
    </rcc>
    <rcc rId="0" sId="1" dxf="1">
      <nc r="H327" t="inlineStr">
        <is>
          <t>Adrienne Maxwell</t>
        </is>
      </nc>
      <ndxf>
        <alignment horizontal="center" vertical="top" wrapText="1" readingOrder="0"/>
      </ndxf>
    </rcc>
  </rrc>
  <rrc rId="1219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DEAD DEAL</t>
        </is>
      </nc>
      <ndxf>
        <alignment horizontal="center" vertical="top" readingOrder="0"/>
      </ndxf>
    </rcc>
    <rcc rId="0" sId="1" dxf="1">
      <nc r="B327">
        <v>309</v>
      </nc>
      <ndxf>
        <alignment horizontal="center" vertical="top" readingOrder="0"/>
      </ndxf>
    </rcc>
    <rcc rId="0" sId="1" dxf="1">
      <nc r="C327" t="inlineStr">
        <is>
          <t>Melville St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HPAP</t>
        </is>
      </nc>
      <ndxf>
        <alignment horizontal="center" vertical="top" readingOrder="0"/>
      </ndxf>
    </rcc>
    <rfmt sheetId="1" sqref="F327" start="0" length="0">
      <dxf>
        <numFmt numFmtId="34" formatCode="_(&quot;$&quot;* #,##0.00_);_(&quot;$&quot;* \(#,##0.00\);_(&quot;$&quot;* &quot;-&quot;??_);_(@_)"/>
      </dxf>
    </rfmt>
    <rcc rId="0" sId="1" dxf="1">
      <nc r="G327" t="inlineStr">
        <is>
          <t>DEAD DEAL</t>
        </is>
      </nc>
      <ndxf>
        <alignment horizontal="center" vertical="top" readingOrder="0"/>
      </ndxf>
    </rcc>
    <rcc rId="0" sId="1" dxf="1">
      <nc r="H327" t="inlineStr">
        <is>
          <t>Ruben Marquez Perez/Ruben Torres</t>
        </is>
      </nc>
      <ndxf>
        <alignment horizontal="center" vertical="top" wrapText="1" readingOrder="0"/>
      </ndxf>
    </rcc>
  </rrc>
  <rrc rId="1220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HPAP</t>
        </is>
      </nc>
      <ndxf>
        <alignment horizontal="center" vertical="top" readingOrder="0"/>
      </ndxf>
    </rcc>
    <rcc rId="0" sId="1" dxf="1">
      <nc r="B327">
        <v>70</v>
      </nc>
      <ndxf>
        <alignment horizontal="center" vertical="top" readingOrder="0"/>
      </ndxf>
    </rcc>
    <rcc rId="0" sId="1" dxf="1">
      <nc r="C327" t="inlineStr">
        <is>
          <t>Chapin St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HPAP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41093</v>
      </nc>
      <ndxf>
        <numFmt numFmtId="19" formatCode="m/d/yyyy"/>
        <alignment horizontal="center" vertical="top" readingOrder="0"/>
      </ndxf>
    </rcc>
    <rcc rId="0" sId="1" dxf="1">
      <nc r="H327" t="inlineStr">
        <is>
          <t>Rachid Laajili</t>
        </is>
      </nc>
      <ndxf>
        <alignment horizontal="center" vertical="top" wrapText="1" readingOrder="0"/>
      </ndxf>
    </rcc>
  </rrc>
  <rrc rId="1221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HPAP</t>
        </is>
      </nc>
      <ndxf>
        <alignment horizontal="center" vertical="top" readingOrder="0"/>
      </ndxf>
    </rcc>
    <rcc rId="0" sId="1" dxf="1">
      <nc r="B327">
        <v>70</v>
      </nc>
      <ndxf>
        <alignment horizontal="center" vertical="top" readingOrder="0"/>
      </ndxf>
    </rcc>
    <rcc rId="0" sId="1" dxf="1">
      <nc r="C327" t="inlineStr">
        <is>
          <t>Lakeshire Rd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HPAP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41142</v>
      </nc>
      <ndxf>
        <numFmt numFmtId="19" formatCode="m/d/yyyy"/>
        <alignment horizontal="center" vertical="top" readingOrder="0"/>
      </ndxf>
    </rcc>
    <rcc rId="0" sId="1" dxf="1">
      <nc r="H327" t="inlineStr">
        <is>
          <t>Tahja Eason</t>
        </is>
      </nc>
      <ndxf>
        <alignment horizontal="center" vertical="top" wrapText="1" readingOrder="0"/>
      </ndxf>
    </rcc>
  </rrc>
  <rrc rId="1222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EAHI</t>
        </is>
      </nc>
      <ndxf>
        <alignment horizontal="center" vertical="top" readingOrder="0"/>
      </ndxf>
    </rcc>
    <rcc rId="0" sId="1" dxf="1">
      <nc r="B327">
        <v>259</v>
      </nc>
      <ndxf>
        <alignment horizontal="center" vertical="top" readingOrder="0"/>
      </ndxf>
    </rcc>
    <rcc rId="0" sId="1" dxf="1">
      <nc r="C327" t="inlineStr">
        <is>
          <t>Westfield Street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COR</t>
        </is>
      </nc>
      <ndxf>
        <alignment horizontal="center" vertical="top" readingOrder="0"/>
      </ndxf>
    </rcc>
    <rcc rId="0" sId="1" dxf="1" numFmtId="34">
      <nc r="F327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41120</v>
      </nc>
      <ndxf>
        <numFmt numFmtId="19" formatCode="m/d/yyyy"/>
        <alignment horizontal="center" vertical="top" readingOrder="0"/>
      </ndxf>
    </rcc>
    <rcc rId="0" sId="1" dxf="1">
      <nc r="H327" t="inlineStr">
        <is>
          <t>George Peterson, Jr.</t>
        </is>
      </nc>
      <ndxf>
        <alignment horizontal="center" vertical="top" wrapText="1" readingOrder="0"/>
      </ndxf>
    </rcc>
  </rrc>
  <rrc rId="1223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HPAP</t>
        </is>
      </nc>
      <ndxf>
        <alignment horizontal="center" vertical="top" readingOrder="0"/>
      </ndxf>
    </rcc>
    <rcc rId="0" sId="1" dxf="1">
      <nc r="B327">
        <v>271</v>
      </nc>
      <ndxf>
        <alignment horizontal="center" vertical="top" readingOrder="0"/>
      </ndxf>
    </rcc>
    <rcc rId="0" sId="1" dxf="1">
      <nc r="C327" t="inlineStr">
        <is>
          <t>Westfield Street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HPAP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41233</v>
      </nc>
      <ndxf>
        <numFmt numFmtId="19" formatCode="m/d/yyyy"/>
        <alignment horizontal="center" vertical="top" readingOrder="0"/>
      </ndxf>
    </rcc>
    <rcc rId="0" sId="1" dxf="1">
      <nc r="H327" t="inlineStr">
        <is>
          <t>Latroya Goodlet</t>
        </is>
      </nc>
      <ndxf>
        <alignment horizontal="center" vertical="top" wrapText="1" readingOrder="0"/>
      </ndxf>
    </rcc>
  </rrc>
  <rrc rId="1224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EAHI</t>
        </is>
      </nc>
      <ndxf>
        <alignment horizontal="center" vertical="top" readingOrder="0"/>
      </ndxf>
    </rcc>
    <rcc rId="0" sId="1" dxf="1">
      <nc r="B327">
        <v>31</v>
      </nc>
      <ndxf>
        <alignment horizontal="center" vertical="top" readingOrder="0"/>
      </ndxf>
    </rcc>
    <rcc rId="0" sId="1" dxf="1">
      <nc r="C327" t="inlineStr">
        <is>
          <t>Grassmore Pk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COR</t>
        </is>
      </nc>
      <ndxf>
        <alignment horizontal="center" vertical="top" readingOrder="0"/>
      </ndxf>
    </rcc>
    <rcc rId="0" sId="1" dxf="1" numFmtId="34">
      <nc r="F327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41159</v>
      </nc>
      <ndxf>
        <numFmt numFmtId="19" formatCode="m/d/yyyy"/>
        <alignment horizontal="center" vertical="top" readingOrder="0"/>
      </ndxf>
    </rcc>
    <rcc rId="0" sId="1" dxf="1">
      <nc r="H327" t="inlineStr">
        <is>
          <t>Joseph Cilento</t>
        </is>
      </nc>
      <ndxf>
        <alignment horizontal="center" vertical="top" wrapText="1" readingOrder="0"/>
      </ndxf>
    </rcc>
  </rrc>
  <rrc rId="1225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HPAP</t>
        </is>
      </nc>
      <ndxf>
        <alignment horizontal="center" vertical="top" readingOrder="0"/>
      </ndxf>
    </rcc>
    <rcc rId="0" sId="1" dxf="1">
      <nc r="B327">
        <v>133</v>
      </nc>
      <ndxf>
        <alignment horizontal="center" vertical="top" readingOrder="0"/>
      </ndxf>
    </rcc>
    <rcc rId="0" sId="1" dxf="1">
      <nc r="C327" t="inlineStr">
        <is>
          <t>Traver Ci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HPAP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41165</v>
      </nc>
      <ndxf>
        <numFmt numFmtId="19" formatCode="m/d/yyyy"/>
        <alignment horizontal="center" vertical="top" readingOrder="0"/>
      </ndxf>
    </rcc>
    <rcc rId="0" sId="1" dxf="1">
      <nc r="H327" t="inlineStr">
        <is>
          <t>Miguel Negron</t>
        </is>
      </nc>
      <ndxf>
        <alignment horizontal="center" vertical="top" wrapText="1" readingOrder="0"/>
      </ndxf>
    </rcc>
  </rrc>
  <rrc rId="1226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HPAP</t>
        </is>
      </nc>
      <ndxf>
        <alignment horizontal="center" vertical="top" readingOrder="0"/>
      </ndxf>
    </rcc>
    <rcc rId="0" sId="1" dxf="1">
      <nc r="B327">
        <v>300</v>
      </nc>
      <ndxf>
        <alignment horizontal="center" vertical="top" readingOrder="0"/>
      </ndxf>
    </rcc>
    <rcc rId="0" sId="1" dxf="1">
      <nc r="C327" t="inlineStr">
        <is>
          <t>Roxborough Rd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HPAP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41128</v>
      </nc>
      <ndxf>
        <numFmt numFmtId="19" formatCode="m/d/yyyy"/>
        <alignment horizontal="center" vertical="top" readingOrder="0"/>
      </ndxf>
    </rcc>
    <rcc rId="0" sId="1" dxf="1">
      <nc r="H327" t="inlineStr">
        <is>
          <t>Shauna Hicks</t>
        </is>
      </nc>
      <ndxf>
        <alignment horizontal="center" vertical="top" wrapText="1" readingOrder="0"/>
      </ndxf>
    </rcc>
  </rrc>
  <rrc rId="1227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HPAP</t>
        </is>
      </nc>
      <ndxf>
        <alignment horizontal="center" vertical="top" readingOrder="0"/>
      </ndxf>
    </rcc>
    <rcc rId="0" sId="1" dxf="1">
      <nc r="B327">
        <v>76</v>
      </nc>
      <ndxf>
        <alignment horizontal="center" vertical="top" readingOrder="0"/>
      </ndxf>
    </rcc>
    <rcc rId="0" sId="1" dxf="1">
      <nc r="C327" t="inlineStr">
        <is>
          <t>Burling Rd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HPAP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41149</v>
      </nc>
      <ndxf>
        <numFmt numFmtId="19" formatCode="m/d/yyyy"/>
        <alignment horizontal="center" vertical="top" readingOrder="0"/>
      </ndxf>
    </rcc>
    <rcc rId="0" sId="1" dxf="1">
      <nc r="H327" t="inlineStr">
        <is>
          <t>Carmen Laureano</t>
        </is>
      </nc>
      <ndxf>
        <alignment horizontal="center" vertical="top" wrapText="1" readingOrder="0"/>
      </ndxf>
    </rcc>
  </rrc>
  <rrc rId="1228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DEAD DEAL</t>
        </is>
      </nc>
      <ndxf>
        <alignment horizontal="center" vertical="top" readingOrder="0"/>
      </ndxf>
    </rcc>
    <rcc rId="0" sId="1" dxf="1">
      <nc r="B327">
        <v>540</v>
      </nc>
      <ndxf>
        <alignment horizontal="center" vertical="top" readingOrder="0"/>
      </ndxf>
    </rcc>
    <rcc rId="0" sId="1" dxf="1">
      <nc r="C327" t="inlineStr">
        <is>
          <t>Maple St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HPAP</t>
        </is>
      </nc>
      <ndxf>
        <alignment horizontal="center" vertical="top" readingOrder="0"/>
      </ndxf>
    </rcc>
    <rfmt sheetId="1" sqref="F327" start="0" length="0">
      <dxf>
        <numFmt numFmtId="34" formatCode="_(&quot;$&quot;* #,##0.00_);_(&quot;$&quot;* \(#,##0.00\);_(&quot;$&quot;* &quot;-&quot;??_);_(@_)"/>
      </dxf>
    </rfmt>
    <rcc rId="0" sId="1" dxf="1">
      <nc r="G327" t="inlineStr">
        <is>
          <t>DEAD DEAL</t>
        </is>
      </nc>
      <ndxf>
        <numFmt numFmtId="19" formatCode="m/d/yyyy"/>
        <alignment horizontal="center" vertical="top" readingOrder="0"/>
      </ndxf>
    </rcc>
    <rcc rId="0" sId="1" dxf="1">
      <nc r="H327" t="inlineStr">
        <is>
          <t>Juan Pacheco</t>
        </is>
      </nc>
      <ndxf>
        <alignment horizontal="center" vertical="top" wrapText="1" readingOrder="0"/>
      </ndxf>
    </rcc>
  </rrc>
  <rrc rId="1229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EAHI</t>
        </is>
      </nc>
      <ndxf>
        <alignment horizontal="center" vertical="top" readingOrder="0"/>
      </ndxf>
    </rcc>
    <rcc rId="0" sId="1" dxf="1">
      <nc r="B327">
        <v>116</v>
      </nc>
      <ndxf>
        <alignment horizontal="center" vertical="top" readingOrder="0"/>
      </ndxf>
    </rcc>
    <rcc rId="0" sId="1" dxf="1">
      <nc r="C327" t="inlineStr">
        <is>
          <t>Irvington Rd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UofR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41129</v>
      </nc>
      <ndxf>
        <numFmt numFmtId="19" formatCode="m/d/yyyy"/>
        <alignment horizontal="center" vertical="top" readingOrder="0"/>
      </ndxf>
    </rcc>
    <rcc rId="0" sId="1" dxf="1">
      <nc r="H327" t="inlineStr">
        <is>
          <t>Spencer Burk</t>
        </is>
      </nc>
      <ndxf>
        <alignment horizontal="center" vertical="top" wrapText="1" readingOrder="0"/>
      </ndxf>
    </rcc>
  </rrc>
  <rrc rId="1230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HPAP</t>
        </is>
      </nc>
      <ndxf>
        <alignment horizontal="center" vertical="top" readingOrder="0"/>
      </ndxf>
    </rcc>
    <rcc rId="0" sId="1" dxf="1">
      <nc r="B327">
        <v>307</v>
      </nc>
      <ndxf>
        <alignment horizontal="center" vertical="top" readingOrder="0"/>
      </ndxf>
    </rcc>
    <rcc rId="0" sId="1" dxf="1">
      <nc r="C327" t="inlineStr">
        <is>
          <t>Chili Av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HPAP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41233</v>
      </nc>
      <ndxf>
        <numFmt numFmtId="19" formatCode="m/d/yyyy"/>
        <alignment horizontal="center" vertical="top" readingOrder="0"/>
      </ndxf>
    </rcc>
    <rcc rId="0" sId="1" dxf="1">
      <nc r="H327" t="inlineStr">
        <is>
          <t>Adrien Council</t>
        </is>
      </nc>
      <ndxf>
        <alignment horizontal="center" vertical="top" wrapText="1" readingOrder="0"/>
      </ndxf>
    </rcc>
  </rrc>
  <rrc rId="1231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HPAP</t>
        </is>
      </nc>
      <ndxf>
        <alignment horizontal="center" vertical="top" readingOrder="0"/>
      </ndxf>
    </rcc>
    <rcc rId="0" sId="1" dxf="1">
      <nc r="B327">
        <v>411</v>
      </nc>
      <ndxf>
        <alignment horizontal="center" vertical="top" readingOrder="0"/>
      </ndxf>
    </rcc>
    <rcc rId="0" sId="1" dxf="1">
      <nc r="C327" t="inlineStr">
        <is>
          <t>Pullman Av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HPAP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41194</v>
      </nc>
      <ndxf>
        <numFmt numFmtId="19" formatCode="m/d/yyyy"/>
        <alignment horizontal="center" vertical="top" readingOrder="0"/>
      </ndxf>
    </rcc>
    <rcc rId="0" sId="1" dxf="1">
      <nc r="H327" t="inlineStr">
        <is>
          <t>Angel Gonzalez</t>
        </is>
      </nc>
      <ndxf>
        <alignment horizontal="center" vertical="top" wrapText="1" readingOrder="0"/>
      </ndxf>
    </rcc>
  </rrc>
  <rrc rId="1232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HPAP</t>
        </is>
      </nc>
      <ndxf>
        <alignment horizontal="center" vertical="top" readingOrder="0"/>
      </ndxf>
    </rcc>
    <rcc rId="0" sId="1" dxf="1">
      <nc r="B327">
        <v>171</v>
      </nc>
      <ndxf>
        <alignment horizontal="center" vertical="top" readingOrder="0"/>
      </ndxf>
    </rcc>
    <rcc rId="0" sId="1" dxf="1">
      <nc r="C327" t="inlineStr">
        <is>
          <t>Barberry Ter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HPAP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41179</v>
      </nc>
      <ndxf>
        <numFmt numFmtId="19" formatCode="m/d/yyyy"/>
        <alignment horizontal="center" vertical="top" readingOrder="0"/>
      </ndxf>
    </rcc>
    <rcc rId="0" sId="1" dxf="1">
      <nc r="H327" t="inlineStr">
        <is>
          <t>Lamon Robinson</t>
        </is>
      </nc>
      <ndxf>
        <alignment horizontal="center" vertical="top" wrapText="1" readingOrder="0"/>
      </ndxf>
    </rcc>
  </rrc>
  <rrc rId="1233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EAHI</t>
        </is>
      </nc>
      <ndxf>
        <alignment horizontal="center" vertical="top" readingOrder="0"/>
      </ndxf>
    </rcc>
    <rcc rId="0" sId="1" dxf="1">
      <nc r="B327">
        <v>65</v>
      </nc>
      <ndxf>
        <alignment horizontal="center" vertical="top" readingOrder="0"/>
      </ndxf>
    </rcc>
    <rcc rId="0" sId="1" dxf="1">
      <nc r="C327" t="inlineStr">
        <is>
          <t>Highland Parkway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UofR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41156</v>
      </nc>
      <ndxf>
        <numFmt numFmtId="19" formatCode="m/d/yyyy"/>
        <alignment horizontal="center" vertical="top" readingOrder="0"/>
      </ndxf>
    </rcc>
    <rcc rId="0" sId="1" dxf="1">
      <nc r="H327" t="inlineStr">
        <is>
          <t>Janet/Naveen Kukreja</t>
        </is>
      </nc>
      <ndxf>
        <alignment horizontal="center" vertical="top" wrapText="1" readingOrder="0"/>
      </ndxf>
    </rcc>
  </rrc>
  <rrc rId="1234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HPAP</t>
        </is>
      </nc>
      <ndxf>
        <alignment horizontal="center" vertical="top" readingOrder="0"/>
      </ndxf>
    </rcc>
    <rcc rId="0" sId="1" dxf="1">
      <nc r="B327">
        <v>138</v>
      </nc>
      <ndxf>
        <alignment horizontal="center" vertical="top" readingOrder="0"/>
      </ndxf>
    </rcc>
    <rcc rId="0" sId="1" dxf="1">
      <nc r="C327" t="inlineStr">
        <is>
          <t>Cherry Rd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HPAP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41201</v>
      </nc>
      <ndxf>
        <numFmt numFmtId="19" formatCode="m/d/yyyy"/>
        <alignment horizontal="center" vertical="top" readingOrder="0"/>
      </ndxf>
    </rcc>
    <rcc rId="0" sId="1" dxf="1">
      <nc r="H327" t="inlineStr">
        <is>
          <t>Janeisy Jorrin/Raymond Mendez</t>
        </is>
      </nc>
      <ndxf>
        <alignment horizontal="center" vertical="top" wrapText="1" readingOrder="0"/>
      </ndxf>
    </rcc>
  </rrc>
  <rrc rId="1235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EAHI</t>
        </is>
      </nc>
      <ndxf>
        <alignment horizontal="center" vertical="top" readingOrder="0"/>
      </ndxf>
    </rcc>
    <rcc rId="0" sId="1" dxf="1">
      <nc r="B327" t="inlineStr">
        <is>
          <t>24-26</t>
        </is>
      </nc>
      <ndxf>
        <alignment horizontal="center" vertical="top" readingOrder="0"/>
      </ndxf>
    </rcc>
    <rcc rId="0" sId="1" dxf="1">
      <nc r="C327" t="inlineStr">
        <is>
          <t>Ruggles St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RIT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41173</v>
      </nc>
      <ndxf>
        <numFmt numFmtId="19" formatCode="m/d/yyyy"/>
        <alignment horizontal="center" vertical="top" readingOrder="0"/>
      </ndxf>
    </rcc>
    <rcc rId="0" sId="1" dxf="1">
      <nc r="H327" t="inlineStr">
        <is>
          <t>Chintana Phetphanh</t>
        </is>
      </nc>
      <ndxf>
        <alignment horizontal="center" vertical="top" wrapText="1" readingOrder="0"/>
      </ndxf>
    </rcc>
  </rrc>
  <rrc rId="1236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EAHI</t>
        </is>
      </nc>
      <ndxf>
        <alignment horizontal="center" vertical="top" readingOrder="0"/>
      </ndxf>
    </rcc>
    <rcc rId="0" sId="1" dxf="1">
      <nc r="B327">
        <v>394</v>
      </nc>
      <ndxf>
        <alignment horizontal="center" vertical="top" readingOrder="0"/>
      </ndxf>
    </rcc>
    <rcc rId="0" sId="1" dxf="1">
      <nc r="C327" t="inlineStr">
        <is>
          <t>Cedarwood Ter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RIT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41136</v>
      </nc>
      <ndxf>
        <numFmt numFmtId="19" formatCode="m/d/yyyy"/>
        <alignment horizontal="center" vertical="top" readingOrder="0"/>
      </ndxf>
    </rcc>
    <rcc rId="0" sId="1" dxf="1">
      <nc r="H327" t="inlineStr">
        <is>
          <t>John Crowley</t>
        </is>
      </nc>
      <ndxf>
        <alignment horizontal="center" vertical="top" wrapText="1" readingOrder="0"/>
      </ndxf>
    </rcc>
  </rrc>
  <rrc rId="1237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EAHI</t>
        </is>
      </nc>
      <ndxf>
        <alignment horizontal="center" vertical="top" readingOrder="0"/>
      </ndxf>
    </rcc>
    <rcc rId="0" sId="1" dxf="1">
      <nc r="B327">
        <v>368</v>
      </nc>
      <ndxf>
        <alignment horizontal="center" vertical="top" readingOrder="0"/>
      </ndxf>
    </rcc>
    <rcc rId="0" sId="1" dxf="1">
      <nc r="C327" t="inlineStr">
        <is>
          <t>Brooks Av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UofR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41186</v>
      </nc>
      <ndxf>
        <numFmt numFmtId="19" formatCode="m/d/yyyy"/>
        <alignment horizontal="center" vertical="top" readingOrder="0"/>
      </ndxf>
    </rcc>
    <rcc rId="0" sId="1" dxf="1">
      <nc r="H327" t="inlineStr">
        <is>
          <t>Clyde Alton Sanford</t>
        </is>
      </nc>
      <ndxf>
        <alignment horizontal="center" vertical="top" wrapText="1" readingOrder="0"/>
      </ndxf>
    </rcc>
  </rrc>
  <rrc rId="1238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HPAP</t>
        </is>
      </nc>
      <ndxf>
        <alignment horizontal="center" vertical="top" readingOrder="0"/>
      </ndxf>
    </rcc>
    <rcc rId="0" sId="1" dxf="1">
      <nc r="B327">
        <v>215</v>
      </nc>
      <ndxf>
        <alignment horizontal="center" vertical="top" readingOrder="0"/>
      </ndxf>
    </rcc>
    <rcc rId="0" sId="1" dxf="1">
      <nc r="C327" t="inlineStr">
        <is>
          <t>Lincoln Av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HPAP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41166</v>
      </nc>
      <ndxf>
        <numFmt numFmtId="19" formatCode="m/d/yyyy"/>
        <alignment horizontal="center" vertical="top" readingOrder="0"/>
      </ndxf>
    </rcc>
    <rcc rId="0" sId="1" dxf="1">
      <nc r="H327" t="inlineStr">
        <is>
          <t>Cynthia Jones</t>
        </is>
      </nc>
      <ndxf>
        <alignment horizontal="center" vertical="top" wrapText="1" readingOrder="0"/>
      </ndxf>
    </rcc>
  </rrc>
  <rrc rId="1239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EAHI</t>
        </is>
      </nc>
      <ndxf>
        <alignment horizontal="center" vertical="top" readingOrder="0"/>
      </ndxf>
    </rcc>
    <rcc rId="0" sId="1" dxf="1">
      <nc r="B327">
        <v>313</v>
      </nc>
      <ndxf>
        <alignment horizontal="center" vertical="top" readingOrder="0"/>
      </ndxf>
    </rcc>
    <rcc rId="0" sId="1" dxf="1">
      <nc r="C327" t="inlineStr">
        <is>
          <t>Linden St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RIT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41162</v>
      </nc>
      <ndxf>
        <numFmt numFmtId="19" formatCode="m/d/yyyy"/>
        <alignment horizontal="center" vertical="top" readingOrder="0"/>
      </ndxf>
    </rcc>
    <rcc rId="0" sId="1" dxf="1">
      <nc r="H327" t="inlineStr">
        <is>
          <t>Meredith Davenport</t>
        </is>
      </nc>
      <ndxf>
        <alignment horizontal="center" vertical="top" wrapText="1" readingOrder="0"/>
      </ndxf>
    </rcc>
  </rrc>
  <rrc rId="1240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DEAD DEAL</t>
        </is>
      </nc>
      <ndxf>
        <alignment horizontal="center" vertical="top" readingOrder="0"/>
      </ndxf>
    </rcc>
    <rcc rId="0" sId="1" dxf="1">
      <nc r="B327">
        <v>102</v>
      </nc>
      <ndxf>
        <alignment horizontal="center" vertical="top" readingOrder="0"/>
      </ndxf>
    </rcc>
    <rcc rId="0" sId="1" dxf="1">
      <nc r="C327" t="inlineStr">
        <is>
          <t>Cypress St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UofR</t>
        </is>
      </nc>
      <ndxf>
        <alignment horizontal="center" vertical="top" readingOrder="0"/>
      </ndxf>
    </rcc>
    <rfmt sheetId="1" sqref="F327" start="0" length="0">
      <dxf>
        <numFmt numFmtId="34" formatCode="_(&quot;$&quot;* #,##0.00_);_(&quot;$&quot;* \(#,##0.00\);_(&quot;$&quot;* &quot;-&quot;??_);_(@_)"/>
      </dxf>
    </rfmt>
    <rcc rId="0" sId="1" dxf="1">
      <nc r="G327" t="inlineStr">
        <is>
          <t>DEAD DEAL</t>
        </is>
      </nc>
      <ndxf>
        <alignment horizontal="center" vertical="top" readingOrder="0"/>
      </ndxf>
    </rcc>
    <rcc rId="0" sId="1" dxf="1">
      <nc r="H327" t="inlineStr">
        <is>
          <t>Michael Clark</t>
        </is>
      </nc>
      <ndxf>
        <alignment horizontal="center" vertical="top" wrapText="1" readingOrder="0"/>
      </ndxf>
    </rcc>
  </rrc>
  <rrc rId="1241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HPAP</t>
        </is>
      </nc>
      <ndxf>
        <alignment horizontal="center" vertical="top" readingOrder="0"/>
      </ndxf>
    </rcc>
    <rcc rId="0" sId="1" dxf="1">
      <nc r="B327">
        <v>93</v>
      </nc>
      <ndxf>
        <alignment horizontal="center" vertical="top" readingOrder="0"/>
      </ndxf>
    </rcc>
    <rcc rId="0" sId="1" dxf="1">
      <nc r="C327" t="inlineStr">
        <is>
          <t>Maxwell Av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HPAP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41156</v>
      </nc>
      <ndxf>
        <numFmt numFmtId="19" formatCode="m/d/yyyy"/>
        <alignment horizontal="center" vertical="top" readingOrder="0"/>
      </ndxf>
    </rcc>
    <rcc rId="0" sId="1" dxf="1">
      <nc r="H327" t="inlineStr">
        <is>
          <t>Raymond Salek</t>
        </is>
      </nc>
      <ndxf>
        <alignment horizontal="center" vertical="top" wrapText="1" readingOrder="0"/>
      </ndxf>
    </rcc>
  </rrc>
  <rrc rId="1242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HPAP</t>
        </is>
      </nc>
      <ndxf>
        <alignment horizontal="center" vertical="top" readingOrder="0"/>
      </ndxf>
    </rcc>
    <rcc rId="0" sId="1" dxf="1">
      <nc r="B327">
        <v>774</v>
      </nc>
      <ndxf>
        <alignment horizontal="center" vertical="top" readingOrder="0"/>
      </ndxf>
    </rcc>
    <rcc rId="0" sId="1" dxf="1">
      <nc r="C327" t="inlineStr">
        <is>
          <t>N Plymouth Av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HPAP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41186</v>
      </nc>
      <ndxf>
        <numFmt numFmtId="19" formatCode="m/d/yyyy"/>
        <alignment horizontal="center" vertical="top" readingOrder="0"/>
      </ndxf>
    </rcc>
    <rcc rId="0" sId="1" dxf="1">
      <nc r="H327" t="inlineStr">
        <is>
          <t>Kevin Fuller</t>
        </is>
      </nc>
      <ndxf>
        <alignment horizontal="center" vertical="top" wrapText="1" readingOrder="0"/>
      </ndxf>
    </rcc>
  </rrc>
  <rrc rId="1243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EAHI</t>
        </is>
      </nc>
      <ndxf>
        <alignment horizontal="center" vertical="top" readingOrder="0"/>
      </ndxf>
    </rcc>
    <rcc rId="0" sId="1" dxf="1">
      <nc r="B327">
        <v>240</v>
      </nc>
      <ndxf>
        <alignment horizontal="center" vertical="top" readingOrder="0"/>
      </ndxf>
    </rcc>
    <rcc rId="0" sId="1" dxf="1">
      <nc r="C327" t="inlineStr">
        <is>
          <t>Versailles Rd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COR</t>
        </is>
      </nc>
      <ndxf>
        <alignment horizontal="center" vertical="top" readingOrder="0"/>
      </ndxf>
    </rcc>
    <rcc rId="0" sId="1" dxf="1" numFmtId="34">
      <nc r="F327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41185</v>
      </nc>
      <ndxf>
        <numFmt numFmtId="19" formatCode="m/d/yyyy"/>
        <alignment horizontal="center" vertical="top" readingOrder="0"/>
      </ndxf>
    </rcc>
    <rcc rId="0" sId="1" dxf="1">
      <nc r="H327" t="inlineStr">
        <is>
          <t>Brian Speranza</t>
        </is>
      </nc>
      <ndxf>
        <alignment horizontal="center" vertical="top" wrapText="1" readingOrder="0"/>
      </ndxf>
    </rcc>
  </rrc>
  <rrc rId="1244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HPAP</t>
        </is>
      </nc>
      <ndxf>
        <alignment horizontal="center" vertical="top" readingOrder="0"/>
      </ndxf>
    </rcc>
    <rcc rId="0" sId="1" dxf="1">
      <nc r="B327">
        <v>207</v>
      </nc>
      <ndxf>
        <alignment horizontal="center" vertical="top" readingOrder="0"/>
      </ndxf>
    </rcc>
    <rcc rId="0" sId="1" dxf="1">
      <nc r="C327" t="inlineStr">
        <is>
          <t>McCall Rd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HPAP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41165</v>
      </nc>
      <ndxf>
        <numFmt numFmtId="19" formatCode="m/d/yyyy"/>
        <alignment horizontal="center" vertical="top" readingOrder="0"/>
      </ndxf>
    </rcc>
    <rcc rId="0" sId="1" dxf="1">
      <nc r="H327" t="inlineStr">
        <is>
          <t>John Penkin</t>
        </is>
      </nc>
      <ndxf>
        <alignment horizontal="center" vertical="top" wrapText="1" readingOrder="0"/>
      </ndxf>
    </rcc>
  </rrc>
  <rrc rId="1245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EAHI</t>
        </is>
      </nc>
      <ndxf>
        <alignment horizontal="center" vertical="top" readingOrder="0"/>
      </ndxf>
    </rcc>
    <rcc rId="0" sId="1" dxf="1">
      <nc r="B327">
        <v>35</v>
      </nc>
      <ndxf>
        <alignment horizontal="center" vertical="top" readingOrder="0"/>
      </ndxf>
    </rcc>
    <rcc rId="0" sId="1" dxf="1">
      <nc r="C327" t="inlineStr">
        <is>
          <t>Longview Ter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RIT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41183</v>
      </nc>
      <ndxf>
        <numFmt numFmtId="19" formatCode="m/d/yyyy"/>
        <alignment horizontal="center" vertical="top" readingOrder="0"/>
      </ndxf>
    </rcc>
    <rcc rId="0" sId="1" dxf="1">
      <nc r="H327" t="inlineStr">
        <is>
          <t>Teresa O'Connor</t>
        </is>
      </nc>
      <ndxf>
        <alignment horizontal="center" vertical="top" wrapText="1" readingOrder="0"/>
      </ndxf>
    </rcc>
  </rrc>
  <rrc rId="1246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EAHI</t>
        </is>
      </nc>
      <ndxf>
        <alignment horizontal="center" vertical="top" readingOrder="0"/>
      </ndxf>
    </rcc>
    <rcc rId="0" sId="1" dxf="1">
      <nc r="B327">
        <v>56</v>
      </nc>
      <ndxf>
        <alignment horizontal="center" vertical="top" readingOrder="0"/>
      </ndxf>
    </rcc>
    <rcc rId="0" sId="1" dxf="1">
      <nc r="C327" t="inlineStr">
        <is>
          <t>Gregory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UofR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41163</v>
      </nc>
      <ndxf>
        <numFmt numFmtId="19" formatCode="m/d/yyyy"/>
        <alignment horizontal="center" vertical="top" readingOrder="0"/>
      </ndxf>
    </rcc>
    <rcc rId="0" sId="1" dxf="1">
      <nc r="H327" t="inlineStr">
        <is>
          <t>Michael Clark</t>
        </is>
      </nc>
      <ndxf>
        <alignment horizontal="center" vertical="top" wrapText="1" readingOrder="0"/>
      </ndxf>
    </rcc>
  </rrc>
  <rrc rId="1247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HPAP</t>
        </is>
      </nc>
      <ndxf>
        <alignment horizontal="center" vertical="top" readingOrder="0"/>
      </ndxf>
    </rcc>
    <rcc rId="0" sId="1" dxf="1">
      <nc r="B327">
        <v>843</v>
      </nc>
      <ndxf>
        <alignment horizontal="center" vertical="top" readingOrder="0"/>
      </ndxf>
    </rcc>
    <rcc rId="0" sId="1" dxf="1">
      <nc r="C327" t="inlineStr">
        <is>
          <t>Thurston Rd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HPAP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41179</v>
      </nc>
      <ndxf>
        <numFmt numFmtId="19" formatCode="m/d/yyyy"/>
        <alignment horizontal="center" vertical="top" readingOrder="0"/>
      </ndxf>
    </rcc>
    <rcc rId="0" sId="1" dxf="1">
      <nc r="H327" t="inlineStr">
        <is>
          <t>Rashaunda Henderson</t>
        </is>
      </nc>
      <ndxf>
        <alignment horizontal="center" vertical="top" wrapText="1" readingOrder="0"/>
      </ndxf>
    </rcc>
  </rrc>
  <rrc rId="1248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HPAP</t>
        </is>
      </nc>
      <ndxf>
        <alignment horizontal="center" vertical="top" readingOrder="0"/>
      </ndxf>
    </rcc>
    <rcc rId="0" sId="1" dxf="1">
      <nc r="B327">
        <v>41</v>
      </nc>
      <ndxf>
        <alignment horizontal="center" vertical="top" readingOrder="0"/>
      </ndxf>
    </rcc>
    <rcc rId="0" sId="1" dxf="1">
      <nc r="C327" t="inlineStr">
        <is>
          <t>Beresford Rd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HPAP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41198</v>
      </nc>
      <ndxf>
        <numFmt numFmtId="19" formatCode="m/d/yyyy"/>
        <alignment horizontal="center" vertical="top" readingOrder="0"/>
      </ndxf>
    </rcc>
    <rcc rId="0" sId="1" dxf="1">
      <nc r="H327" t="inlineStr">
        <is>
          <t>Anthony Ciotta</t>
        </is>
      </nc>
      <ndxf>
        <alignment horizontal="center" vertical="top" wrapText="1" readingOrder="0"/>
      </ndxf>
    </rcc>
  </rrc>
  <rrc rId="1249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HPAP</t>
        </is>
      </nc>
      <ndxf>
        <alignment horizontal="center" vertical="top" readingOrder="0"/>
      </ndxf>
    </rcc>
    <rcc rId="0" sId="1" dxf="1">
      <nc r="B327">
        <v>121</v>
      </nc>
      <ndxf>
        <alignment horizontal="center" vertical="top" readingOrder="0"/>
      </ndxf>
    </rcc>
    <rcc rId="0" sId="1" dxf="1">
      <nc r="C327" t="inlineStr">
        <is>
          <t>Afton St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HPAP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41183</v>
      </nc>
      <ndxf>
        <numFmt numFmtId="19" formatCode="m/d/yyyy"/>
        <alignment horizontal="center" vertical="top" readingOrder="0"/>
      </ndxf>
    </rcc>
    <rcc rId="0" sId="1" dxf="1">
      <nc r="H327" t="inlineStr">
        <is>
          <t>Barthalemay Koumassou</t>
        </is>
      </nc>
      <ndxf>
        <alignment horizontal="center" vertical="top" wrapText="1" readingOrder="0"/>
      </ndxf>
    </rcc>
  </rrc>
  <rrc rId="1250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HPAP</t>
        </is>
      </nc>
      <ndxf>
        <alignment horizontal="center" vertical="top" readingOrder="0"/>
      </ndxf>
    </rcc>
    <rcc rId="0" sId="1" dxf="1">
      <nc r="B327">
        <v>405</v>
      </nc>
      <ndxf>
        <alignment horizontal="center" vertical="top" readingOrder="0"/>
      </ndxf>
    </rcc>
    <rcc rId="0" sId="1" dxf="1">
      <nc r="C327" t="inlineStr">
        <is>
          <t>Pullman Av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HPAP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41201</v>
      </nc>
      <ndxf>
        <numFmt numFmtId="19" formatCode="m/d/yyyy"/>
        <alignment horizontal="center" vertical="top" readingOrder="0"/>
      </ndxf>
    </rcc>
    <rcc rId="0" sId="1" dxf="1">
      <nc r="H327" t="inlineStr">
        <is>
          <t>Maite Ramirez</t>
        </is>
      </nc>
      <ndxf>
        <alignment horizontal="center" vertical="top" wrapText="1" readingOrder="0"/>
      </ndxf>
    </rcc>
  </rrc>
  <rrc rId="1251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HPAP</t>
        </is>
      </nc>
      <ndxf>
        <alignment horizontal="center" vertical="top" readingOrder="0"/>
      </ndxf>
    </rcc>
    <rcc rId="0" sId="1" dxf="1">
      <nc r="B327">
        <v>187</v>
      </nc>
      <ndxf>
        <alignment horizontal="center" vertical="top" readingOrder="0"/>
      </ndxf>
    </rcc>
    <rcc rId="0" sId="1" dxf="1">
      <nc r="C327" t="inlineStr">
        <is>
          <t>Winbourne Rd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UofR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41180</v>
      </nc>
      <ndxf>
        <numFmt numFmtId="19" formatCode="m/d/yyyy"/>
      </ndxf>
    </rcc>
    <rcc rId="0" sId="1" dxf="1">
      <nc r="H327" t="inlineStr">
        <is>
          <t>Jeannie Cammack</t>
        </is>
      </nc>
      <ndxf>
        <alignment horizontal="center" vertical="top" wrapText="1" readingOrder="0"/>
      </ndxf>
    </rcc>
  </rrc>
  <rrc rId="1252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HPAP</t>
        </is>
      </nc>
      <ndxf>
        <alignment horizontal="center" vertical="top" readingOrder="0"/>
      </ndxf>
    </rcc>
    <rcc rId="0" sId="1" dxf="1">
      <nc r="B327">
        <v>116</v>
      </nc>
      <ndxf>
        <alignment horizontal="center" vertical="top" readingOrder="0"/>
      </ndxf>
    </rcc>
    <rcc rId="0" sId="1" dxf="1">
      <nc r="C327" t="inlineStr">
        <is>
          <t>Cherry Rd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HPAP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41173</v>
      </nc>
      <ndxf>
        <numFmt numFmtId="19" formatCode="m/d/yyyy"/>
        <alignment horizontal="center" vertical="top" readingOrder="0"/>
      </ndxf>
    </rcc>
    <rcc rId="0" sId="1" dxf="1">
      <nc r="H327" t="inlineStr">
        <is>
          <t>Terri Spann</t>
        </is>
      </nc>
      <ndxf>
        <alignment horizontal="center" vertical="top" wrapText="1" readingOrder="0"/>
      </ndxf>
    </rcc>
  </rrc>
  <rrc rId="1253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DEAD DEAL</t>
        </is>
      </nc>
      <ndxf>
        <alignment horizontal="center" vertical="top" readingOrder="0"/>
      </ndxf>
    </rcc>
    <rcc rId="0" sId="1" dxf="1">
      <nc r="B327">
        <v>94</v>
      </nc>
      <ndxf>
        <alignment horizontal="center" vertical="top" readingOrder="0"/>
      </ndxf>
    </rcc>
    <rcc rId="0" sId="1" dxf="1">
      <nc r="C327" t="inlineStr">
        <is>
          <t>Salisbury St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HPAP</t>
        </is>
      </nc>
      <ndxf>
        <alignment horizontal="center" vertical="top" readingOrder="0"/>
      </ndxf>
    </rcc>
    <rfmt sheetId="1" sqref="F327" start="0" length="0">
      <dxf>
        <numFmt numFmtId="34" formatCode="_(&quot;$&quot;* #,##0.00_);_(&quot;$&quot;* \(#,##0.00\);_(&quot;$&quot;* &quot;-&quot;??_);_(@_)"/>
      </dxf>
    </rfmt>
    <rcc rId="0" sId="1" dxf="1">
      <nc r="G327" t="inlineStr">
        <is>
          <t>DEAD DEAL</t>
        </is>
      </nc>
      <ndxf>
        <alignment horizontal="center" vertical="top" readingOrder="0"/>
      </ndxf>
    </rcc>
    <rcc rId="0" sId="1" dxf="1">
      <nc r="H327" t="inlineStr">
        <is>
          <t>Victoria Slade</t>
        </is>
      </nc>
      <ndxf>
        <alignment horizontal="center" vertical="top" wrapText="1" readingOrder="0"/>
      </ndxf>
    </rcc>
  </rrc>
  <rrc rId="1254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HPAP</t>
        </is>
      </nc>
      <ndxf>
        <alignment horizontal="center" vertical="top" readingOrder="0"/>
      </ndxf>
    </rcc>
    <rcc rId="0" sId="1" dxf="1">
      <nc r="B327">
        <v>31</v>
      </nc>
      <ndxf>
        <alignment horizontal="center" vertical="top" readingOrder="0"/>
      </ndxf>
    </rcc>
    <rcc rId="0" sId="1" dxf="1">
      <nc r="C327" t="inlineStr">
        <is>
          <t>Huntington Pk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HPAP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41184</v>
      </nc>
      <ndxf>
        <numFmt numFmtId="19" formatCode="m/d/yyyy"/>
        <alignment horizontal="center" vertical="top" readingOrder="0"/>
      </ndxf>
    </rcc>
    <rcc rId="0" sId="1" dxf="1">
      <nc r="H327" t="inlineStr">
        <is>
          <t>Lousiana Gue</t>
        </is>
      </nc>
      <ndxf>
        <alignment horizontal="center" vertical="top" wrapText="1" readingOrder="0"/>
      </ndxf>
    </rcc>
  </rrc>
  <rrc rId="1255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HPAP</t>
        </is>
      </nc>
      <ndxf>
        <alignment horizontal="center" vertical="top" readingOrder="0"/>
      </ndxf>
    </rcc>
    <rcc rId="0" sId="1" dxf="1">
      <nc r="B327">
        <v>178</v>
      </nc>
      <ndxf>
        <alignment horizontal="center" vertical="top" readingOrder="0"/>
      </ndxf>
    </rcc>
    <rcc rId="0" sId="1" dxf="1">
      <nc r="C327" t="inlineStr">
        <is>
          <t>Mildorf St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HPAP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41179</v>
      </nc>
      <ndxf>
        <numFmt numFmtId="19" formatCode="m/d/yyyy"/>
        <alignment horizontal="center" vertical="top" readingOrder="0"/>
      </ndxf>
    </rcc>
    <rcc rId="0" sId="1" dxf="1">
      <nc r="H327" t="inlineStr">
        <is>
          <t>Aline Miraglia</t>
        </is>
      </nc>
      <ndxf>
        <alignment horizontal="center" vertical="top" wrapText="1" readingOrder="0"/>
      </ndxf>
    </rcc>
  </rrc>
  <rrc rId="1256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HPAP</t>
        </is>
      </nc>
      <ndxf>
        <alignment horizontal="center" vertical="top" readingOrder="0"/>
      </ndxf>
    </rcc>
    <rcc rId="0" sId="1" dxf="1">
      <nc r="B327">
        <v>407</v>
      </nc>
      <ndxf>
        <alignment horizontal="center" vertical="top" readingOrder="0"/>
      </ndxf>
    </rcc>
    <rcc rId="0" sId="1" dxf="1">
      <nc r="C327" t="inlineStr">
        <is>
          <t>Woodbine Av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UofR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41164</v>
      </nc>
      <ndxf>
        <numFmt numFmtId="19" formatCode="m/d/yyyy"/>
        <alignment horizontal="center" vertical="top" readingOrder="0"/>
      </ndxf>
    </rcc>
    <rcc rId="0" sId="1" dxf="1">
      <nc r="H327" t="inlineStr">
        <is>
          <t>Shirita Beard</t>
        </is>
      </nc>
      <ndxf>
        <alignment horizontal="center" vertical="top" wrapText="1" readingOrder="0"/>
      </ndxf>
    </rcc>
  </rrc>
  <rrc rId="1257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EAHI</t>
        </is>
      </nc>
      <ndxf>
        <alignment horizontal="center" vertical="top" readingOrder="0"/>
      </ndxf>
    </rcc>
    <rcc rId="0" sId="1" dxf="1">
      <nc r="B327">
        <v>319</v>
      </nc>
      <ndxf>
        <alignment horizontal="center" vertical="top" readingOrder="0"/>
      </ndxf>
    </rcc>
    <rcc rId="0" sId="1" dxf="1">
      <nc r="C327" t="inlineStr">
        <is>
          <t>Genesee Pk Blvd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UofR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41176</v>
      </nc>
      <ndxf>
        <numFmt numFmtId="19" formatCode="m/d/yyyy"/>
        <alignment horizontal="center" vertical="top" readingOrder="0"/>
      </ndxf>
    </rcc>
    <rcc rId="0" sId="1" dxf="1">
      <nc r="H327" t="inlineStr">
        <is>
          <t>Andrew Marcy</t>
        </is>
      </nc>
      <ndxf>
        <alignment horizontal="center" vertical="top" wrapText="1" readingOrder="0"/>
      </ndxf>
    </rcc>
  </rrc>
  <rrc rId="1258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HPAP</t>
        </is>
      </nc>
      <ndxf>
        <alignment horizontal="center" vertical="top" readingOrder="0"/>
      </ndxf>
    </rcc>
    <rcc rId="0" sId="1" dxf="1">
      <nc r="B327">
        <v>594</v>
      </nc>
      <ndxf>
        <alignment horizontal="center" vertical="top" readingOrder="0"/>
      </ndxf>
    </rcc>
    <rcc rId="0" sId="1" dxf="1">
      <nc r="C327" t="inlineStr">
        <is>
          <t>LaGrange Av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HPAP</t>
        </is>
      </nc>
      <ndxf>
        <alignment horizontal="center" vertical="top" readingOrder="0"/>
      </ndxf>
    </rcc>
    <rfmt sheetId="1" sqref="F327" start="0" length="0">
      <dxf>
        <numFmt numFmtId="34" formatCode="_(&quot;$&quot;* #,##0.00_);_(&quot;$&quot;* \(#,##0.00\);_(&quot;$&quot;* &quot;-&quot;??_);_(@_)"/>
      </dxf>
    </rfmt>
    <rcc rId="0" sId="1" dxf="1">
      <nc r="G327" t="inlineStr">
        <is>
          <t>DEAD DEAL</t>
        </is>
      </nc>
      <ndxf>
        <alignment horizontal="center" vertical="top" readingOrder="0"/>
      </ndxf>
    </rcc>
    <rcc rId="0" sId="1" dxf="1">
      <nc r="H327" t="inlineStr">
        <is>
          <t>Katrina Okperhie</t>
        </is>
      </nc>
      <ndxf>
        <alignment horizontal="center" vertical="top" wrapText="1" readingOrder="0"/>
      </ndxf>
    </rcc>
  </rrc>
  <rrc rId="1259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DEAD DEAL</t>
        </is>
      </nc>
      <ndxf>
        <alignment horizontal="center" vertical="top" readingOrder="0"/>
      </ndxf>
    </rcc>
    <rcc rId="0" sId="1" dxf="1">
      <nc r="B327">
        <v>212</v>
      </nc>
      <ndxf>
        <alignment horizontal="center" vertical="top" readingOrder="0"/>
      </ndxf>
    </rcc>
    <rcc rId="0" sId="1" dxf="1">
      <nc r="C327" t="inlineStr">
        <is>
          <t>Sunset St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HPAP</t>
        </is>
      </nc>
      <ndxf>
        <alignment horizontal="center" vertical="top" readingOrder="0"/>
      </ndxf>
    </rcc>
    <rfmt sheetId="1" sqref="F327" start="0" length="0">
      <dxf>
        <numFmt numFmtId="34" formatCode="_(&quot;$&quot;* #,##0.00_);_(&quot;$&quot;* \(#,##0.00\);_(&quot;$&quot;* &quot;-&quot;??_);_(@_)"/>
      </dxf>
    </rfmt>
    <rcc rId="0" sId="1" dxf="1">
      <nc r="G327" t="inlineStr">
        <is>
          <t>DEAD DEAL</t>
        </is>
      </nc>
      <ndxf>
        <alignment horizontal="center" vertical="top" readingOrder="0"/>
      </ndxf>
    </rcc>
    <rcc rId="0" sId="1" dxf="1">
      <nc r="H327" t="inlineStr">
        <is>
          <t>Penny Dickinson</t>
        </is>
      </nc>
      <ndxf>
        <alignment horizontal="center" vertical="top" wrapText="1" readingOrder="0"/>
      </ndxf>
    </rcc>
  </rrc>
  <rrc rId="1260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HPAP</t>
        </is>
      </nc>
      <ndxf>
        <alignment horizontal="center" vertical="top" readingOrder="0"/>
      </ndxf>
    </rcc>
    <rcc rId="0" sId="1" dxf="1">
      <nc r="B327">
        <v>25</v>
      </nc>
      <ndxf>
        <alignment horizontal="center" vertical="top" readingOrder="0"/>
      </ndxf>
    </rcc>
    <rcc rId="0" sId="1" dxf="1">
      <nc r="C327" t="inlineStr">
        <is>
          <t>Granby St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HPAP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41198</v>
      </nc>
      <ndxf>
        <numFmt numFmtId="19" formatCode="m/d/yyyy"/>
        <alignment horizontal="center" vertical="top" readingOrder="0"/>
      </ndxf>
    </rcc>
    <rcc rId="0" sId="1" dxf="1">
      <nc r="H327" t="inlineStr">
        <is>
          <t>Angelina Lopez</t>
        </is>
      </nc>
      <ndxf>
        <alignment horizontal="center" vertical="top" wrapText="1" readingOrder="0"/>
      </ndxf>
    </rcc>
  </rrc>
  <rrc rId="1261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EAHI</t>
        </is>
      </nc>
      <ndxf>
        <alignment horizontal="center" vertical="top" readingOrder="0"/>
      </ndxf>
    </rcc>
    <rcc rId="0" sId="1" dxf="1">
      <nc r="B327">
        <v>140</v>
      </nc>
      <ndxf>
        <alignment horizontal="center" vertical="top" readingOrder="0"/>
      </ndxf>
    </rcc>
    <rcc rId="0" sId="1" dxf="1">
      <nc r="C327" t="inlineStr">
        <is>
          <t>Ravenwood Ave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UofR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41158</v>
      </nc>
      <ndxf>
        <numFmt numFmtId="19" formatCode="m/d/yyyy"/>
        <alignment horizontal="center" vertical="top" readingOrder="0"/>
      </ndxf>
    </rcc>
    <rcc rId="0" sId="1" dxf="1">
      <nc r="H327" t="inlineStr">
        <is>
          <t>Arleata White</t>
        </is>
      </nc>
      <ndxf>
        <alignment horizontal="center" vertical="top" wrapText="1" readingOrder="0"/>
      </ndxf>
    </rcc>
  </rrc>
  <rrc rId="1262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EAHI</t>
        </is>
      </nc>
      <ndxf>
        <alignment horizontal="center" vertical="top" readingOrder="0"/>
      </ndxf>
    </rcc>
    <rcc rId="0" sId="1" dxf="1">
      <nc r="B327" t="inlineStr">
        <is>
          <t>26-28</t>
        </is>
      </nc>
      <ndxf>
        <alignment horizontal="center" vertical="top" readingOrder="0"/>
      </ndxf>
    </rcc>
    <rcc rId="0" sId="1" dxf="1">
      <nc r="C327" t="inlineStr">
        <is>
          <t>Shelter St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UofR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41179</v>
      </nc>
      <ndxf>
        <numFmt numFmtId="19" formatCode="m/d/yyyy"/>
        <alignment horizontal="center" vertical="top" readingOrder="0"/>
      </ndxf>
    </rcc>
    <rcc rId="0" sId="1" dxf="1">
      <nc r="H327" t="inlineStr">
        <is>
          <t>Mark Cannady</t>
        </is>
      </nc>
      <ndxf>
        <alignment horizontal="center" vertical="top" wrapText="1" readingOrder="0"/>
      </ndxf>
    </rcc>
  </rrc>
  <rrc rId="1263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EAHI</t>
        </is>
      </nc>
      <ndxf>
        <alignment horizontal="center" vertical="top" readingOrder="0"/>
      </ndxf>
    </rcc>
    <rcc rId="0" sId="1" dxf="1">
      <nc r="B327" t="inlineStr">
        <is>
          <t>1074-C</t>
        </is>
      </nc>
      <ndxf>
        <alignment horizontal="center" vertical="top" readingOrder="0"/>
      </ndxf>
    </rcc>
    <rcc rId="0" sId="1" dxf="1">
      <nc r="C327" t="inlineStr">
        <is>
          <t>Mt Hope Av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UofR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41186</v>
      </nc>
      <ndxf>
        <numFmt numFmtId="19" formatCode="m/d/yyyy"/>
        <alignment horizontal="center" vertical="top" readingOrder="0"/>
      </ndxf>
    </rcc>
    <rcc rId="0" sId="1" dxf="1">
      <nc r="H327" t="inlineStr">
        <is>
          <t>Katy Hunt</t>
        </is>
      </nc>
      <ndxf>
        <alignment horizontal="center" vertical="top" wrapText="1" readingOrder="0"/>
      </ndxf>
    </rcc>
  </rrc>
  <rrc rId="1264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HPAP</t>
        </is>
      </nc>
      <ndxf>
        <alignment horizontal="center" vertical="top" readingOrder="0"/>
      </ndxf>
    </rcc>
    <rcc rId="0" sId="1" dxf="1">
      <nc r="B327">
        <v>323</v>
      </nc>
      <ndxf>
        <alignment horizontal="center" vertical="top" readingOrder="0"/>
      </ndxf>
    </rcc>
    <rcc rId="0" sId="1" dxf="1">
      <nc r="C327" t="inlineStr">
        <is>
          <t>Linden St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HPAP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41157</v>
      </nc>
      <ndxf>
        <numFmt numFmtId="19" formatCode="m/d/yyyy"/>
        <alignment horizontal="center" vertical="top" readingOrder="0"/>
      </ndxf>
    </rcc>
    <rcc rId="0" sId="1" dxf="1">
      <nc r="H327" t="inlineStr">
        <is>
          <t>Andrew Panas</t>
        </is>
      </nc>
      <ndxf>
        <alignment horizontal="center" vertical="top" wrapText="1" readingOrder="0"/>
      </ndxf>
    </rcc>
  </rrc>
  <rrc rId="1265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HPAP</t>
        </is>
      </nc>
      <ndxf>
        <alignment horizontal="center" vertical="top" readingOrder="0"/>
      </ndxf>
    </rcc>
    <rcc rId="0" sId="1" dxf="1">
      <nc r="B327">
        <v>108</v>
      </nc>
      <ndxf>
        <alignment horizontal="center" vertical="top" readingOrder="0"/>
      </ndxf>
    </rcc>
    <rcc rId="0" sId="1" dxf="1">
      <nc r="C327" t="inlineStr">
        <is>
          <t>Avenue D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HPAP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41194</v>
      </nc>
      <ndxf>
        <numFmt numFmtId="19" formatCode="m/d/yyyy"/>
        <alignment horizontal="center" vertical="top" readingOrder="0"/>
      </ndxf>
    </rcc>
    <rcc rId="0" sId="1" dxf="1">
      <nc r="H327" t="inlineStr">
        <is>
          <t>Bernella Campbell</t>
        </is>
      </nc>
      <ndxf>
        <alignment horizontal="center" vertical="top" wrapText="1" readingOrder="0"/>
      </ndxf>
    </rcc>
  </rrc>
  <rrc rId="1266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HPAP</t>
        </is>
      </nc>
      <ndxf>
        <alignment horizontal="center" vertical="top" readingOrder="0"/>
      </ndxf>
    </rcc>
    <rcc rId="0" sId="1" dxf="1">
      <nc r="B327">
        <v>291</v>
      </nc>
      <ndxf>
        <alignment horizontal="center" vertical="top" readingOrder="0"/>
      </ndxf>
    </rcc>
    <rcc rId="0" sId="1" dxf="1">
      <nc r="C327" t="inlineStr">
        <is>
          <t>St. Casimir St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HPAP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41211</v>
      </nc>
      <ndxf>
        <numFmt numFmtId="19" formatCode="m/d/yyyy"/>
        <alignment horizontal="center" vertical="top" readingOrder="0"/>
      </ndxf>
    </rcc>
    <rcc rId="0" sId="1" dxf="1">
      <nc r="H327" t="inlineStr">
        <is>
          <t>Jahoska Fitoria</t>
        </is>
      </nc>
      <ndxf>
        <alignment horizontal="center" vertical="top" wrapText="1" readingOrder="0"/>
      </ndxf>
    </rcc>
  </rrc>
  <rrc rId="1267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HPAP</t>
        </is>
      </nc>
      <ndxf>
        <alignment horizontal="center" vertical="top" readingOrder="0"/>
      </ndxf>
    </rcc>
    <rcc rId="0" sId="1" dxf="1">
      <nc r="B327">
        <v>29</v>
      </nc>
      <ndxf>
        <alignment horizontal="center" vertical="top" readingOrder="0"/>
      </ndxf>
    </rcc>
    <rcc rId="0" sId="1" dxf="1">
      <nc r="C327" t="inlineStr">
        <is>
          <t>Hollywood St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HPAP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41178</v>
      </nc>
      <ndxf>
        <numFmt numFmtId="19" formatCode="m/d/yyyy"/>
        <alignment horizontal="center" vertical="top" readingOrder="0"/>
      </ndxf>
    </rcc>
    <rcc rId="0" sId="1" dxf="1">
      <nc r="H327" t="inlineStr">
        <is>
          <t>Ruth Simmons</t>
        </is>
      </nc>
      <ndxf>
        <alignment horizontal="center" vertical="top" wrapText="1" readingOrder="0"/>
      </ndxf>
    </rcc>
  </rrc>
  <rrc rId="1268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HPAP</t>
        </is>
      </nc>
      <ndxf>
        <alignment horizontal="center" vertical="top" readingOrder="0"/>
      </ndxf>
    </rcc>
    <rcc rId="0" sId="1" dxf="1">
      <nc r="B327">
        <v>73</v>
      </nc>
      <ndxf>
        <alignment horizontal="center" vertical="top" readingOrder="0"/>
      </ndxf>
    </rcc>
    <rcc rId="0" sId="1" dxf="1">
      <nc r="C327" t="inlineStr">
        <is>
          <t>Colebourne Rd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HPAP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41178</v>
      </nc>
      <ndxf>
        <numFmt numFmtId="19" formatCode="m/d/yyyy"/>
        <alignment horizontal="center" vertical="top" readingOrder="0"/>
      </ndxf>
    </rcc>
    <rcc rId="0" sId="1" dxf="1">
      <nc r="H327" t="inlineStr">
        <is>
          <t>Lynn Sabido</t>
        </is>
      </nc>
      <ndxf>
        <alignment horizontal="center" vertical="top" wrapText="1" readingOrder="0"/>
      </ndxf>
    </rcc>
  </rrc>
  <rrc rId="1269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HPAP</t>
        </is>
      </nc>
      <ndxf>
        <alignment horizontal="center" vertical="top" readingOrder="0"/>
      </ndxf>
    </rcc>
    <rcc rId="0" sId="1" dxf="1">
      <nc r="B327">
        <v>82</v>
      </nc>
      <ndxf>
        <alignment horizontal="center" vertical="top" readingOrder="0"/>
      </ndxf>
    </rcc>
    <rcc rId="0" sId="1" dxf="1">
      <nc r="C327" t="inlineStr">
        <is>
          <t>Ashwood Dr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HPAP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41191</v>
      </nc>
      <ndxf>
        <numFmt numFmtId="19" formatCode="m/d/yyyy"/>
        <alignment horizontal="center" vertical="top" readingOrder="0"/>
      </ndxf>
    </rcc>
    <rcc rId="0" sId="1" dxf="1">
      <nc r="H327" t="inlineStr">
        <is>
          <t>Yasmany Jorrin/Josselyn Martinez</t>
        </is>
      </nc>
      <ndxf>
        <alignment horizontal="center" vertical="top" wrapText="1" readingOrder="0"/>
      </ndxf>
    </rcc>
  </rrc>
  <rrc rId="1270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HPAP</t>
        </is>
      </nc>
      <ndxf>
        <alignment horizontal="center" vertical="top" readingOrder="0"/>
      </ndxf>
    </rcc>
    <rcc rId="0" sId="1" dxf="1">
      <nc r="B327">
        <v>103</v>
      </nc>
      <ndxf>
        <alignment horizontal="center" vertical="top" readingOrder="0"/>
      </ndxf>
    </rcc>
    <rcc rId="0" sId="1" dxf="1">
      <nc r="C327" t="inlineStr">
        <is>
          <t>Valley St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HPAP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41171</v>
      </nc>
      <ndxf>
        <numFmt numFmtId="19" formatCode="m/d/yyyy"/>
        <alignment horizontal="center" vertical="top" readingOrder="0"/>
      </ndxf>
    </rcc>
    <rcc rId="0" sId="1" dxf="1">
      <nc r="H327" t="inlineStr">
        <is>
          <t>Donald Stevens, Jr./Mykal Stevens</t>
        </is>
      </nc>
      <ndxf>
        <alignment horizontal="center" vertical="top" wrapText="1" readingOrder="0"/>
      </ndxf>
    </rcc>
  </rrc>
  <rrc rId="1271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EAHI</t>
        </is>
      </nc>
      <ndxf>
        <alignment horizontal="center" vertical="top" readingOrder="0"/>
      </ndxf>
    </rcc>
    <rcc rId="0" sId="1" dxf="1">
      <nc r="B327">
        <v>91</v>
      </nc>
      <ndxf>
        <alignment horizontal="center" vertical="top" readingOrder="0"/>
      </ndxf>
    </rcc>
    <rcc rId="0" sId="1" dxf="1">
      <nc r="C327" t="inlineStr">
        <is>
          <t>Richmond St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Stantec</t>
        </is>
      </nc>
      <ndxf>
        <alignment horizontal="center" vertical="top" readingOrder="0"/>
      </ndxf>
    </rcc>
    <rcc rId="0" sId="1" dxf="1" numFmtId="34">
      <nc r="F327">
        <v>1000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41186</v>
      </nc>
      <ndxf>
        <numFmt numFmtId="19" formatCode="m/d/yyyy"/>
        <alignment horizontal="center" vertical="top" readingOrder="0"/>
      </ndxf>
    </rcc>
    <rcc rId="0" sId="1" dxf="1">
      <nc r="H327" t="inlineStr">
        <is>
          <t>Samantha Wyant/George Nelson</t>
        </is>
      </nc>
      <ndxf>
        <alignment horizontal="center" vertical="top" wrapText="1" readingOrder="0"/>
      </ndxf>
    </rcc>
  </rrc>
  <rrc rId="1272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DEAD DEAL</t>
        </is>
      </nc>
      <ndxf>
        <alignment horizontal="center" vertical="top" readingOrder="0"/>
      </ndxf>
    </rcc>
    <rcc rId="0" sId="1" dxf="1">
      <nc r="B327">
        <v>226</v>
      </nc>
      <ndxf>
        <alignment horizontal="center" vertical="top" readingOrder="0"/>
      </ndxf>
    </rcc>
    <rcc rId="0" sId="1" dxf="1">
      <nc r="C327" t="inlineStr">
        <is>
          <t>Bryan St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HPAP</t>
        </is>
      </nc>
      <ndxf>
        <alignment horizontal="center" vertical="top" readingOrder="0"/>
      </ndxf>
    </rcc>
    <rfmt sheetId="1" sqref="F327" start="0" length="0">
      <dxf>
        <numFmt numFmtId="34" formatCode="_(&quot;$&quot;* #,##0.00_);_(&quot;$&quot;* \(#,##0.00\);_(&quot;$&quot;* &quot;-&quot;??_);_(@_)"/>
      </dxf>
    </rfmt>
    <rcc rId="0" sId="1" dxf="1">
      <nc r="G327" t="inlineStr">
        <is>
          <t>DEAD DEAL</t>
        </is>
      </nc>
      <ndxf>
        <alignment horizontal="center" vertical="top" readingOrder="0"/>
      </ndxf>
    </rcc>
    <rcc rId="0" sId="1" dxf="1">
      <nc r="H327" t="inlineStr">
        <is>
          <t>Raquel Cherry</t>
        </is>
      </nc>
      <ndxf>
        <alignment horizontal="center" vertical="top" wrapText="1" readingOrder="0"/>
      </ndxf>
    </rcc>
  </rrc>
  <rrc rId="1273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HPAP</t>
        </is>
      </nc>
      <ndxf>
        <alignment horizontal="center" vertical="top" readingOrder="0"/>
      </ndxf>
    </rcc>
    <rcc rId="0" sId="1" dxf="1">
      <nc r="B327">
        <v>127</v>
      </nc>
      <ndxf>
        <alignment horizontal="center" vertical="top" readingOrder="0"/>
      </ndxf>
    </rcc>
    <rcc rId="0" sId="1" dxf="1">
      <nc r="C327" t="inlineStr">
        <is>
          <t>Frey St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HPAP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41194</v>
      </nc>
      <ndxf>
        <numFmt numFmtId="19" formatCode="m/d/yyyy"/>
        <alignment horizontal="center" vertical="top" readingOrder="0"/>
      </ndxf>
    </rcc>
    <rcc rId="0" sId="1" dxf="1">
      <nc r="H327" t="inlineStr">
        <is>
          <t>Samantha Everest</t>
        </is>
      </nc>
      <ndxf>
        <alignment horizontal="center" vertical="top" wrapText="1" readingOrder="0"/>
      </ndxf>
    </rcc>
  </rrc>
  <rrc rId="1274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HPAP</t>
        </is>
      </nc>
      <ndxf>
        <alignment horizontal="center" vertical="top" readingOrder="0"/>
      </ndxf>
    </rcc>
    <rcc rId="0" sId="1" dxf="1">
      <nc r="B327">
        <v>19</v>
      </nc>
      <ndxf>
        <alignment horizontal="center" vertical="top" readingOrder="0"/>
      </ndxf>
    </rcc>
    <rcc rId="0" sId="1" dxf="1">
      <nc r="C327" t="inlineStr">
        <is>
          <t>Coventry Av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HPAP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41239</v>
      </nc>
      <ndxf>
        <numFmt numFmtId="19" formatCode="m/d/yyyy"/>
        <alignment horizontal="center" vertical="top" readingOrder="0"/>
      </ndxf>
    </rcc>
    <rcc rId="0" sId="1" dxf="1">
      <nc r="H327" t="inlineStr">
        <is>
          <t>Zachary Pike</t>
        </is>
      </nc>
      <ndxf>
        <alignment horizontal="center" vertical="top" wrapText="1" readingOrder="0"/>
      </ndxf>
    </rcc>
  </rrc>
  <rrc rId="1275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HPAP</t>
        </is>
      </nc>
      <ndxf>
        <alignment horizontal="center" vertical="top" readingOrder="0"/>
      </ndxf>
    </rcc>
    <rcc rId="0" sId="1" dxf="1">
      <nc r="B327">
        <v>42</v>
      </nc>
      <ndxf>
        <alignment horizontal="center" vertical="top" readingOrder="0"/>
      </ndxf>
    </rcc>
    <rcc rId="0" sId="1" dxf="1">
      <nc r="C327" t="inlineStr">
        <is>
          <t>Lakeshire Rd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HPAP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41201</v>
      </nc>
      <ndxf>
        <numFmt numFmtId="19" formatCode="m/d/yyyy"/>
        <alignment horizontal="center" vertical="top" readingOrder="0"/>
      </ndxf>
    </rcc>
    <rcc rId="0" sId="1" dxf="1">
      <nc r="H327" t="inlineStr">
        <is>
          <t>John Mitrano</t>
        </is>
      </nc>
      <ndxf>
        <alignment horizontal="center" vertical="top" wrapText="1" readingOrder="0"/>
      </ndxf>
    </rcc>
  </rrc>
  <rrc rId="1276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EAHI</t>
        </is>
      </nc>
      <ndxf>
        <alignment horizontal="center" vertical="top" readingOrder="0"/>
      </ndxf>
    </rcc>
    <rcc rId="0" sId="1" dxf="1">
      <nc r="B327">
        <v>798</v>
      </nc>
      <ndxf>
        <alignment horizontal="center" vertical="top" readingOrder="0"/>
      </ndxf>
    </rcc>
    <rcc rId="0" sId="1" dxf="1">
      <nc r="C327" t="inlineStr">
        <is>
          <t>Arnett Blvd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COR</t>
        </is>
      </nc>
      <ndxf>
        <alignment horizontal="center" vertical="top" readingOrder="0"/>
      </ndxf>
    </rcc>
    <rcc rId="0" sId="1" dxf="1" numFmtId="34">
      <nc r="F327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41185</v>
      </nc>
      <ndxf>
        <numFmt numFmtId="19" formatCode="m/d/yyyy"/>
        <alignment horizontal="center" vertical="top" readingOrder="0"/>
      </ndxf>
    </rcc>
    <rcc rId="0" sId="1" dxf="1">
      <nc r="H327" t="inlineStr">
        <is>
          <t>Brenda Dunham</t>
        </is>
      </nc>
      <ndxf>
        <alignment horizontal="center" vertical="top" wrapText="1" readingOrder="0"/>
      </ndxf>
    </rcc>
  </rrc>
  <rrc rId="1277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HPAP</t>
        </is>
      </nc>
      <ndxf>
        <alignment horizontal="center" vertical="top" readingOrder="0"/>
      </ndxf>
    </rcc>
    <rcc rId="0" sId="1" dxf="1">
      <nc r="B327">
        <v>24</v>
      </nc>
      <ndxf>
        <alignment horizontal="center" vertical="top" readingOrder="0"/>
      </ndxf>
    </rcc>
    <rcc rId="0" sId="1" dxf="1">
      <nc r="C327" t="inlineStr">
        <is>
          <t>Rodenbeck Pl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HPAP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41220</v>
      </nc>
      <ndxf>
        <numFmt numFmtId="19" formatCode="m/d/yyyy"/>
        <alignment horizontal="center" vertical="top" readingOrder="0"/>
      </ndxf>
    </rcc>
    <rcc rId="0" sId="1" dxf="1">
      <nc r="H327" t="inlineStr">
        <is>
          <t>Kevin Gustina</t>
        </is>
      </nc>
      <ndxf>
        <alignment horizontal="center" vertical="top" wrapText="1" readingOrder="0"/>
      </ndxf>
    </rcc>
  </rrc>
  <rrc rId="1278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HPAP</t>
        </is>
      </nc>
      <ndxf>
        <alignment horizontal="center" vertical="top" readingOrder="0"/>
      </ndxf>
    </rcc>
    <rcc rId="0" sId="1" dxf="1">
      <nc r="B327">
        <v>609</v>
      </nc>
      <ndxf>
        <alignment horizontal="center" vertical="top" readingOrder="0"/>
      </ndxf>
    </rcc>
    <rcc rId="0" sId="1" dxf="1">
      <nc r="C327" t="inlineStr">
        <is>
          <t>Wellington Av</t>
        </is>
      </nc>
      <ndxf>
        <alignment horizontal="left" vertical="top" readingOrder="0"/>
      </ndxf>
    </rcc>
    <rcc rId="0" sId="1" dxf="1">
      <nc r="D327">
        <f>B327&amp;" "&amp;C327</f>
      </nc>
      <ndxf>
        <alignment horizontal="left" vertical="top" readingOrder="0"/>
      </ndxf>
    </rcc>
    <rcc rId="0" sId="1" dxf="1">
      <nc r="E327" t="inlineStr">
        <is>
          <t>HPAP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41233</v>
      </nc>
      <ndxf>
        <numFmt numFmtId="19" formatCode="m/d/yyyy"/>
        <alignment horizontal="center" vertical="top" readingOrder="0"/>
      </ndxf>
    </rcc>
    <rcc rId="0" sId="1" dxf="1">
      <nc r="H327" t="inlineStr">
        <is>
          <t>Chrystal Jacobs</t>
        </is>
      </nc>
      <ndxf>
        <alignment horizontal="center" vertical="top" wrapText="1" readingOrder="0"/>
      </ndxf>
    </rcc>
  </rrc>
  <rrc rId="1279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HPAP</t>
        </is>
      </nc>
      <ndxf>
        <alignment horizontal="center" vertical="top" readingOrder="0"/>
      </ndxf>
    </rcc>
    <rcc rId="0" sId="1" dxf="1">
      <nc r="B2">
        <v>48</v>
      </nc>
      <ndxf>
        <alignment horizontal="center" vertical="top" readingOrder="0"/>
      </ndxf>
    </rcc>
    <rcc rId="0" sId="1" dxf="1">
      <nc r="C2" t="inlineStr">
        <is>
          <t>Truesdale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HPAP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38588</v>
      </nc>
      <ndxf>
        <numFmt numFmtId="19" formatCode="m/d/yyyy"/>
        <alignment horizontal="center" vertical="top" readingOrder="0"/>
      </ndxf>
    </rcc>
    <rcc rId="0" sId="1" dxf="1">
      <nc r="H2" t="inlineStr">
        <is>
          <t>Elizabeth Middeker</t>
        </is>
      </nc>
      <ndxf>
        <alignment horizontal="center" vertical="top" wrapText="1" readingOrder="0"/>
      </ndxf>
    </rcc>
  </rrc>
  <rrc rId="1280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112</v>
      </nc>
      <ndxf>
        <alignment horizontal="center" vertical="top" readingOrder="0"/>
      </ndxf>
    </rcc>
    <rcc rId="0" sId="1" dxf="1">
      <nc r="C2" t="inlineStr">
        <is>
          <t>Jersey Street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">
        <v>38614</v>
      </nc>
      <ndxf>
        <numFmt numFmtId="19" formatCode="m/d/yyyy"/>
        <alignment horizontal="center" vertical="top" readingOrder="0"/>
      </ndxf>
    </rcc>
    <rcc rId="0" sId="1" dxf="1">
      <nc r="H2" t="inlineStr">
        <is>
          <t>Clay Andreas</t>
        </is>
      </nc>
      <ndxf>
        <alignment horizontal="center" vertical="top" wrapText="1" readingOrder="0"/>
      </ndxf>
    </rcc>
  </rrc>
  <rrc rId="1281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ABC</t>
        </is>
      </nc>
      <ndxf>
        <alignment horizontal="center" vertical="top" readingOrder="0"/>
      </ndxf>
    </rcc>
    <rcc rId="0" sId="1" dxf="1">
      <nc r="B2">
        <v>140</v>
      </nc>
      <ndxf>
        <alignment horizontal="center" vertical="top" readingOrder="0"/>
      </ndxf>
    </rcc>
    <rcc rId="0" sId="1" dxf="1">
      <nc r="C2" t="inlineStr">
        <is>
          <t>McNaughton Street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ABC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38625</v>
      </nc>
      <ndxf>
        <numFmt numFmtId="19" formatCode="m/d/yyyy"/>
        <alignment horizontal="center" vertical="top" readingOrder="0"/>
      </ndxf>
    </rcc>
    <rcc rId="0" sId="1" dxf="1">
      <nc r="H2" t="inlineStr">
        <is>
          <t>Asonte Ellenwood</t>
        </is>
      </nc>
      <ndxf>
        <alignment horizontal="center" vertical="top" wrapText="1" readingOrder="0"/>
      </ndxf>
    </rcc>
  </rrc>
  <rrc rId="1282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498</v>
      </nc>
      <ndxf>
        <alignment horizontal="center" vertical="top" readingOrder="0"/>
      </ndxf>
    </rcc>
    <rcc rId="0" sId="1" dxf="1">
      <nc r="C2" t="inlineStr">
        <is>
          <t>Westfield Street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UNITY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38646</v>
      </nc>
      <ndxf>
        <numFmt numFmtId="19" formatCode="m/d/yyyy"/>
        <alignment horizontal="center" vertical="top" readingOrder="0"/>
      </ndxf>
    </rcc>
    <rcc rId="0" sId="1" dxf="1">
      <nc r="H2" t="inlineStr">
        <is>
          <t xml:space="preserve">Kelly Young </t>
        </is>
      </nc>
      <ndxf>
        <alignment horizontal="center" vertical="top" wrapText="1" readingOrder="0"/>
      </ndxf>
    </rcc>
  </rrc>
  <rrc rId="1283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283</v>
      </nc>
      <ndxf>
        <alignment horizontal="center" vertical="top" readingOrder="0"/>
      </ndxf>
    </rcc>
    <rcc rId="0" sId="1" dxf="1">
      <nc r="C2" t="inlineStr">
        <is>
          <t>Post Avenue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">
        <v>38770</v>
      </nc>
      <ndxf>
        <numFmt numFmtId="19" formatCode="m/d/yyyy"/>
        <alignment horizontal="center" vertical="top" readingOrder="0"/>
      </ndxf>
    </rcc>
    <rcc rId="0" sId="1" dxf="1">
      <nc r="H2" t="inlineStr">
        <is>
          <t>Dawn M. Smith</t>
        </is>
      </nc>
      <ndxf>
        <alignment horizontal="center" vertical="top" wrapText="1" readingOrder="0"/>
      </ndxf>
    </rcc>
  </rrc>
  <rrc rId="1284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64</v>
      </nc>
      <ndxf>
        <alignment horizontal="center" vertical="top" readingOrder="0"/>
      </ndxf>
    </rcc>
    <rcc rId="0" sId="1" dxf="1">
      <nc r="C2" t="inlineStr">
        <is>
          <t>Camden Street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">
        <v>38751</v>
      </nc>
      <ndxf>
        <numFmt numFmtId="19" formatCode="m/d/yyyy"/>
        <alignment horizontal="center" vertical="top" readingOrder="0"/>
      </ndxf>
    </rcc>
    <rcc rId="0" sId="1" dxf="1">
      <nc r="H2" t="inlineStr">
        <is>
          <t>James S. Liess</t>
        </is>
      </nc>
      <ndxf>
        <alignment horizontal="center" vertical="top" wrapText="1" readingOrder="0"/>
      </ndxf>
    </rcc>
  </rrc>
  <rrc rId="1285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144</v>
      </nc>
      <ndxf>
        <alignment horizontal="center" vertical="top" readingOrder="0"/>
      </ndxf>
    </rcc>
    <rcc rId="0" sId="1" dxf="1">
      <nc r="C2" t="inlineStr">
        <is>
          <t>Yarmouth Road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">
        <v>38777</v>
      </nc>
      <ndxf>
        <numFmt numFmtId="19" formatCode="m/d/yyyy"/>
        <alignment horizontal="center" vertical="top" readingOrder="0"/>
      </ndxf>
    </rcc>
    <rcc rId="0" sId="1" dxf="1">
      <nc r="H2" t="inlineStr">
        <is>
          <t>Ian Blake</t>
        </is>
      </nc>
      <ndxf>
        <alignment horizontal="center" vertical="top" wrapText="1" readingOrder="0"/>
      </ndxf>
    </rcc>
  </rrc>
  <rrc rId="1286" sId="1" ref="A2:XFD2" action="deleteRow">
    <rfmt sheetId="1" xfDxf="1" sqref="A2:XFD2" start="0" length="0">
      <dxf>
        <font>
          <sz val="10"/>
        </font>
      </dxf>
    </rfmt>
    <rcc rId="0" sId="1" s="1" dxf="1">
      <nc r="A2" t="inlineStr">
        <is>
          <t>EAHI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B2">
        <v>85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>
      <nc r="C2" t="inlineStr">
        <is>
          <t>Farleigh Avenue</t>
        </is>
      </nc>
      <ndxf>
        <font>
          <sz val="10"/>
          <color auto="1"/>
          <name val="Calibri"/>
          <scheme val="minor"/>
        </font>
        <numFmt numFmtId="1" formatCode="0"/>
        <alignment horizontal="left" wrapText="1" readingOrder="0"/>
      </ndxf>
    </rcc>
    <rcc rId="0" sId="1" dxf="1">
      <nc r="D2">
        <f>B2&amp;" "&amp;C2</f>
      </nc>
      <ndxf>
        <alignment horizontal="left" vertical="top" readingOrder="0"/>
      </ndxf>
    </rcc>
    <rcc rId="0" sId="1" s="1" dxf="1">
      <nc r="E2" t="inlineStr">
        <is>
          <t>COR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</ndxf>
    </rcc>
    <rcc rId="0" sId="1" s="1" dxf="1" numFmtId="19">
      <nc r="G2">
        <v>38807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>
      <nc r="H2" t="inlineStr">
        <is>
          <t>George Warren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</rrc>
  <rrc rId="1287" sId="1" ref="A2:XFD2" action="deleteRow">
    <rfmt sheetId="1" xfDxf="1" sqref="A2:XFD2" start="0" length="0">
      <dxf>
        <font>
          <sz val="10"/>
        </font>
      </dxf>
    </rfmt>
    <rcc rId="0" sId="1" s="1" dxf="1">
      <nc r="A2" t="inlineStr">
        <is>
          <t>EAHI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B2">
        <v>187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>
      <nc r="C2" t="inlineStr">
        <is>
          <t>Mildorf Street</t>
        </is>
      </nc>
      <ndxf>
        <font>
          <sz val="10"/>
          <color auto="1"/>
          <name val="Calibri"/>
          <scheme val="minor"/>
        </font>
        <numFmt numFmtId="1" formatCode="0"/>
        <alignment horizontal="left" wrapText="1" readingOrder="0"/>
      </ndxf>
    </rcc>
    <rcc rId="0" sId="1" dxf="1">
      <nc r="D2">
        <f>B2&amp;" "&amp;C2</f>
      </nc>
      <ndxf>
        <alignment horizontal="left" vertical="top" readingOrder="0"/>
      </ndxf>
    </rcc>
    <rcc rId="0" sId="1" s="1" dxf="1">
      <nc r="E2" t="inlineStr">
        <is>
          <t>COR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</ndxf>
    </rcc>
    <rcc rId="0" sId="1" s="1" dxf="1" numFmtId="19">
      <nc r="G2">
        <v>38834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>
      <nc r="H2" t="inlineStr">
        <is>
          <t>Andrea Guzzetta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</rrc>
  <rrc rId="1288" sId="1" ref="A2:XFD2" action="deleteRow">
    <rfmt sheetId="1" xfDxf="1" sqref="A2:XFD2" start="0" length="0">
      <dxf>
        <font>
          <sz val="10"/>
        </font>
      </dxf>
    </rfmt>
    <rcc rId="0" sId="1" s="1" dxf="1">
      <nc r="A2" t="inlineStr">
        <is>
          <t>EAHI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B2">
        <v>124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>
      <nc r="C2" t="inlineStr">
        <is>
          <t>Oakwood Drive</t>
        </is>
      </nc>
      <ndxf>
        <font>
          <sz val="10"/>
          <color auto="1"/>
          <name val="Calibri"/>
          <scheme val="minor"/>
        </font>
        <numFmt numFmtId="1" formatCode="0"/>
        <alignment horizontal="left" wrapText="1" readingOrder="0"/>
      </ndxf>
    </rcc>
    <rcc rId="0" sId="1" dxf="1">
      <nc r="D2">
        <f>B2&amp;" "&amp;C2</f>
      </nc>
      <ndxf>
        <alignment horizontal="left" vertical="top" readingOrder="0"/>
      </ndxf>
    </rcc>
    <rcc rId="0" sId="1" s="1" dxf="1">
      <nc r="E2" t="inlineStr">
        <is>
          <t>COR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</ndxf>
    </rcc>
    <rcc rId="0" sId="1" s="1" dxf="1" numFmtId="19">
      <nc r="G2">
        <v>38834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>
      <nc r="H2" t="inlineStr">
        <is>
          <t>Ronald Delorenzo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</rrc>
  <rrc rId="1289" sId="1" ref="A2:XFD2" action="deleteRow">
    <rfmt sheetId="1" xfDxf="1" sqref="A2:XFD2" start="0" length="0">
      <dxf>
        <font>
          <sz val="10"/>
        </font>
      </dxf>
    </rfmt>
    <rcc rId="0" sId="1" s="1" dxf="1">
      <nc r="A2" t="inlineStr">
        <is>
          <t>EAHI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B2">
        <v>576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>
      <nc r="C2" t="inlineStr">
        <is>
          <t>N. Winton Road</t>
        </is>
      </nc>
      <ndxf>
        <font>
          <sz val="10"/>
          <color auto="1"/>
          <name val="Calibri"/>
          <scheme val="minor"/>
        </font>
        <numFmt numFmtId="1" formatCode="0"/>
        <alignment horizontal="left" wrapText="1" readingOrder="0"/>
      </ndxf>
    </rcc>
    <rcc rId="0" sId="1" dxf="1">
      <nc r="D2">
        <f>B2&amp;" "&amp;C2</f>
      </nc>
      <ndxf>
        <alignment horizontal="left" vertical="top" readingOrder="0"/>
      </ndxf>
    </rcc>
    <rcc rId="0" sId="1" s="1" dxf="1">
      <nc r="E2" t="inlineStr">
        <is>
          <t>KODAK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dxf="1" numFmtId="34">
      <nc r="F2">
        <v>1000</v>
      </nc>
      <ndxf>
        <numFmt numFmtId="34" formatCode="_(&quot;$&quot;* #,##0.00_);_(&quot;$&quot;* \(#,##0.00\);_(&quot;$&quot;* &quot;-&quot;??_);_(@_)"/>
      </ndxf>
    </rcc>
    <rcc rId="0" sId="1" s="1" dxf="1" numFmtId="19">
      <nc r="G2">
        <v>38868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>
      <nc r="H2" t="inlineStr">
        <is>
          <t>John Guarrera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</rrc>
  <rrc rId="1290" sId="1" ref="A2:XFD2" action="deleteRow">
    <rfmt sheetId="1" xfDxf="1" sqref="A2:XFD2" start="0" length="0">
      <dxf>
        <font>
          <sz val="10"/>
        </font>
      </dxf>
    </rfmt>
    <rcc rId="0" sId="1" s="1" dxf="1">
      <nc r="A2" t="inlineStr">
        <is>
          <t>EAHI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B2">
        <v>27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>
      <nc r="C2" t="inlineStr">
        <is>
          <t>Hopper Terrace</t>
        </is>
      </nc>
      <ndxf>
        <font>
          <sz val="10"/>
          <color auto="1"/>
          <name val="Calibri"/>
          <scheme val="minor"/>
        </font>
        <numFmt numFmtId="1" formatCode="0"/>
        <alignment horizontal="left" wrapText="1" readingOrder="0"/>
      </ndxf>
    </rcc>
    <rcc rId="0" sId="1" dxf="1">
      <nc r="D2">
        <f>B2&amp;" "&amp;C2</f>
      </nc>
      <ndxf>
        <alignment horizontal="left" vertical="top" readingOrder="0"/>
      </ndxf>
    </rcc>
    <rcc rId="0" sId="1" s="1" dxf="1">
      <nc r="E2" t="inlineStr">
        <is>
          <t>COR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</ndxf>
    </rcc>
    <rcc rId="0" sId="1" s="1" dxf="1" numFmtId="19">
      <nc r="G2">
        <v>38877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>
      <nc r="H2" t="inlineStr">
        <is>
          <t>Christopher Delaney &amp; Karin Voigtlander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</rrc>
  <rrc rId="1291" sId="1" ref="A2:XFD2" action="deleteRow">
    <rfmt sheetId="1" xfDxf="1" sqref="A2:XFD2" start="0" length="0">
      <dxf>
        <font>
          <sz val="10"/>
        </font>
      </dxf>
    </rfmt>
    <rcc rId="0" sId="1" s="1" dxf="1">
      <nc r="A2" t="inlineStr">
        <is>
          <t>EAHI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B2">
        <v>164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>
      <nc r="C2" t="inlineStr">
        <is>
          <t>Versailles Road</t>
        </is>
      </nc>
      <ndxf>
        <font>
          <sz val="10"/>
          <color auto="1"/>
          <name val="Calibri"/>
          <scheme val="minor"/>
        </font>
        <numFmt numFmtId="1" formatCode="0"/>
        <alignment horizontal="left" wrapText="1" readingOrder="0"/>
      </ndxf>
    </rcc>
    <rcc rId="0" sId="1" dxf="1">
      <nc r="D2">
        <f>B2&amp;" "&amp;C2</f>
      </nc>
      <ndxf>
        <alignment horizontal="left" vertical="top" readingOrder="0"/>
      </ndxf>
    </rcc>
    <rcc rId="0" sId="1" s="1" dxf="1">
      <nc r="E2" t="inlineStr">
        <is>
          <t>COR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</ndxf>
    </rcc>
    <rcc rId="0" sId="1" s="1" dxf="1" numFmtId="19">
      <nc r="G2">
        <v>38881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>
      <nc r="H2" t="inlineStr">
        <is>
          <t>Karl Jeanty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</rrc>
  <rrc rId="1292" sId="1" ref="A2:XFD2" action="deleteRow">
    <rfmt sheetId="1" xfDxf="1" sqref="A2:XFD2" start="0" length="0">
      <dxf>
        <font>
          <sz val="10"/>
        </font>
      </dxf>
    </rfmt>
    <rcc rId="0" sId="1" s="1" dxf="1">
      <nc r="A2" t="inlineStr">
        <is>
          <t>EAHI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B2">
        <v>98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>
      <nc r="C2" t="inlineStr">
        <is>
          <t>Westchester Ave</t>
        </is>
      </nc>
      <ndxf>
        <font>
          <sz val="10"/>
          <color auto="1"/>
          <name val="Calibri"/>
          <scheme val="minor"/>
        </font>
        <numFmt numFmtId="1" formatCode="0"/>
        <alignment horizontal="left" wrapText="1" readingOrder="0"/>
      </ndxf>
    </rcc>
    <rcc rId="0" sId="1" dxf="1">
      <nc r="D2">
        <f>B2&amp;" "&amp;C2</f>
      </nc>
      <ndxf>
        <alignment horizontal="left" vertical="top" readingOrder="0"/>
      </ndxf>
    </rcc>
    <rcc rId="0" sId="1" s="1" dxf="1">
      <nc r="E2" t="inlineStr">
        <is>
          <t>COR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</ndxf>
    </rcc>
    <rcc rId="0" sId="1" s="1" dxf="1" numFmtId="19">
      <nc r="G2">
        <v>38903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>
      <nc r="H2" t="inlineStr">
        <is>
          <t>Okechukwu Ikpeze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</rrc>
  <rrc rId="1293" sId="1" ref="A2:XFD2" action="deleteRow">
    <rfmt sheetId="1" xfDxf="1" sqref="A2:XFD2" start="0" length="0">
      <dxf>
        <font>
          <sz val="10"/>
        </font>
      </dxf>
    </rfmt>
    <rcc rId="0" sId="1" s="1" dxf="1">
      <nc r="A2" t="inlineStr">
        <is>
          <t>EAHI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B2">
        <v>1011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>
      <nc r="C2" t="inlineStr">
        <is>
          <t>Arnett Blvd</t>
        </is>
      </nc>
      <ndxf>
        <font>
          <sz val="10"/>
          <color auto="1"/>
          <name val="Calibri"/>
          <scheme val="minor"/>
        </font>
        <numFmt numFmtId="1" formatCode="0"/>
        <alignment horizontal="left" wrapText="1" readingOrder="0"/>
      </ndxf>
    </rcc>
    <rcc rId="0" sId="1" dxf="1">
      <nc r="D2">
        <f>B2&amp;" "&amp;C2</f>
      </nc>
      <ndxf>
        <alignment horizontal="left" vertical="top" readingOrder="0"/>
      </ndxf>
    </rcc>
    <rcc rId="0" sId="1" s="1" dxf="1">
      <nc r="E2" t="inlineStr">
        <is>
          <t>UNITY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s="1" dxf="1" numFmtId="19">
      <nc r="G2">
        <v>38971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>
      <nc r="H2" t="inlineStr">
        <is>
          <t>Lorraine Holmes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</rrc>
  <rrc rId="1294" sId="1" ref="A2:XFD2" action="deleteRow">
    <rfmt sheetId="1" xfDxf="1" sqref="A2:XFD2" start="0" length="0">
      <dxf>
        <font>
          <sz val="10"/>
        </font>
      </dxf>
    </rfmt>
    <rcc rId="0" sId="1" s="1" dxf="1">
      <nc r="A2" t="inlineStr">
        <is>
          <t>EAHI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B2">
        <v>49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>
      <nc r="C2" t="inlineStr">
        <is>
          <t>Leander Road</t>
        </is>
      </nc>
      <ndxf>
        <font>
          <sz val="10"/>
          <color auto="1"/>
          <name val="Calibri"/>
          <scheme val="minor"/>
        </font>
        <numFmt numFmtId="1" formatCode="0"/>
        <alignment horizontal="left" wrapText="1" readingOrder="0"/>
      </ndxf>
    </rcc>
    <rcc rId="0" sId="1" dxf="1">
      <nc r="D2">
        <f>B2&amp;" "&amp;C2</f>
      </nc>
      <ndxf>
        <alignment horizontal="left" vertical="top" readingOrder="0"/>
      </ndxf>
    </rcc>
    <rcc rId="0" sId="1" s="1" dxf="1">
      <nc r="E2" t="inlineStr">
        <is>
          <t>COR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</ndxf>
    </rcc>
    <rcc rId="0" sId="1" s="1" dxf="1" numFmtId="19">
      <nc r="G2">
        <v>38945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>
      <nc r="H2" t="inlineStr">
        <is>
          <t>Donald C. Thevanesan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</rrc>
  <rrc rId="1295" sId="1" ref="A2:XFD2" action="deleteRow">
    <rfmt sheetId="1" xfDxf="1" sqref="A2:XFD2" start="0" length="0">
      <dxf>
        <font>
          <sz val="10"/>
        </font>
      </dxf>
    </rfmt>
    <rcc rId="0" sId="1" s="1" dxf="1">
      <nc r="A2" t="inlineStr">
        <is>
          <t>EAHI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B2">
        <v>118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>
      <nc r="C2" t="inlineStr">
        <is>
          <t>Parkside Ave</t>
        </is>
      </nc>
      <ndxf>
        <font>
          <sz val="10"/>
          <color auto="1"/>
          <name val="Calibri"/>
          <scheme val="minor"/>
        </font>
        <numFmt numFmtId="1" formatCode="0"/>
        <alignment horizontal="left" wrapText="1" readingOrder="0"/>
      </ndxf>
    </rcc>
    <rcc rId="0" sId="1" dxf="1">
      <nc r="D2">
        <f>B2&amp;" "&amp;C2</f>
      </nc>
      <ndxf>
        <alignment horizontal="left" vertical="top" readingOrder="0"/>
      </ndxf>
    </rcc>
    <rcc rId="0" sId="1" s="1" dxf="1">
      <nc r="E2" t="inlineStr">
        <is>
          <t>COR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</ndxf>
    </rcc>
    <rcc rId="0" sId="1" s="1" dxf="1" numFmtId="19">
      <nc r="G2">
        <v>38994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>
      <nc r="H2" t="inlineStr">
        <is>
          <t>Christopher Kendrick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</rrc>
  <rrc rId="1296" sId="1" ref="A2:XFD2" action="deleteRow">
    <rfmt sheetId="1" xfDxf="1" sqref="A2:XFD2" start="0" length="0">
      <dxf>
        <font>
          <sz val="10"/>
        </font>
      </dxf>
    </rfmt>
    <rcc rId="0" sId="1" s="1" dxf="1">
      <nc r="A2" t="inlineStr">
        <is>
          <t>EAHI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B2">
        <v>120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>
      <nc r="C2" t="inlineStr">
        <is>
          <t>Fairfax Road</t>
        </is>
      </nc>
      <ndxf>
        <font>
          <sz val="10"/>
          <color auto="1"/>
          <name val="Calibri"/>
          <scheme val="minor"/>
        </font>
        <numFmt numFmtId="1" formatCode="0"/>
        <alignment horizontal="left" wrapText="1" readingOrder="0"/>
      </ndxf>
    </rcc>
    <rcc rId="0" sId="1" dxf="1">
      <nc r="D2">
        <f>B2&amp;" "&amp;C2</f>
      </nc>
      <ndxf>
        <alignment horizontal="left" vertical="top" readingOrder="0"/>
      </ndxf>
    </rcc>
    <rcc rId="0" sId="1" s="1" dxf="1">
      <nc r="E2" t="inlineStr">
        <is>
          <t>COR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</ndxf>
    </rcc>
    <rcc rId="0" sId="1" s="1" dxf="1" numFmtId="19">
      <nc r="G2">
        <v>39016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>
      <nc r="H2" t="inlineStr">
        <is>
          <t>Kristin Kubrich &amp; Timothy Campe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</rrc>
  <rrc rId="1297" sId="1" ref="A2:XFD2" action="deleteRow">
    <rfmt sheetId="1" xfDxf="1" sqref="A2:XFD2" start="0" length="0">
      <dxf>
        <font>
          <sz val="10"/>
        </font>
      </dxf>
    </rfmt>
    <rcc rId="0" sId="1" s="1" dxf="1">
      <nc r="A2" t="inlineStr">
        <is>
          <t>EAHI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B2">
        <v>198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>
      <nc r="C2" t="inlineStr">
        <is>
          <t>Goodwill Street</t>
        </is>
      </nc>
      <ndxf>
        <font>
          <sz val="10"/>
          <color auto="1"/>
          <name val="Calibri"/>
          <scheme val="minor"/>
        </font>
        <numFmt numFmtId="1" formatCode="0"/>
        <alignment horizontal="left" wrapText="1" readingOrder="0"/>
      </ndxf>
    </rcc>
    <rcc rId="0" sId="1" dxf="1">
      <nc r="D2">
        <f>B2&amp;" "&amp;C2</f>
      </nc>
      <ndxf>
        <alignment horizontal="left" vertical="top" readingOrder="0"/>
      </ndxf>
    </rcc>
    <rcc rId="0" sId="1" s="1" dxf="1">
      <nc r="E2" t="inlineStr">
        <is>
          <t>COR/KODAK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s="1" dxf="1" numFmtId="19">
      <nc r="G2">
        <v>39063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>
      <nc r="H2" t="inlineStr">
        <is>
          <t>Carlos &amp; Nadine Manns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</rrc>
  <rrc rId="1298" sId="1" ref="A2:XFD2" action="deleteRow">
    <rfmt sheetId="1" xfDxf="1" sqref="A2:XFD2" start="0" length="0">
      <dxf>
        <font>
          <sz val="10"/>
        </font>
      </dxf>
    </rfmt>
    <rcc rId="0" sId="1" s="1" dxf="1">
      <nc r="A2" t="inlineStr">
        <is>
          <t>EAHI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B2">
        <v>39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>
      <nc r="C2" t="inlineStr">
        <is>
          <t>Dorothy Ave</t>
        </is>
      </nc>
      <ndxf>
        <font>
          <sz val="10"/>
          <color auto="1"/>
          <name val="Calibri"/>
          <scheme val="minor"/>
        </font>
        <numFmt numFmtId="1" formatCode="0"/>
        <alignment horizontal="left" wrapText="1" readingOrder="0"/>
      </ndxf>
    </rcc>
    <rcc rId="0" sId="1" dxf="1">
      <nc r="D2">
        <f>B2&amp;" "&amp;C2</f>
      </nc>
      <ndxf>
        <alignment horizontal="left" vertical="top" readingOrder="0"/>
      </ndxf>
    </rcc>
    <rcc rId="0" sId="1" s="1" dxf="1">
      <nc r="E2" t="inlineStr">
        <is>
          <t>COR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</ndxf>
    </rcc>
    <rcc rId="0" sId="1" s="1" dxf="1" numFmtId="19">
      <nc r="G2">
        <v>39234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>
      <nc r="H2" t="inlineStr">
        <is>
          <t>Kabuley Ocansey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</rrc>
  <rrc rId="1299" sId="1" ref="A2:XFD2" action="deleteRow">
    <rfmt sheetId="1" xfDxf="1" sqref="A2:XFD2" start="0" length="0">
      <dxf>
        <font>
          <sz val="10"/>
        </font>
      </dxf>
    </rfmt>
    <rcc rId="0" sId="1" s="1" dxf="1">
      <nc r="A2" t="inlineStr">
        <is>
          <t>EAHI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B2">
        <v>720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>
      <nc r="C2" t="inlineStr">
        <is>
          <t>Arnett Blvd</t>
        </is>
      </nc>
      <ndxf>
        <font>
          <sz val="10"/>
          <color auto="1"/>
          <name val="Calibri"/>
          <scheme val="minor"/>
        </font>
        <numFmt numFmtId="1" formatCode="0"/>
        <alignment horizontal="left" wrapText="1" readingOrder="0"/>
      </ndxf>
    </rcc>
    <rcc rId="0" sId="1" dxf="1">
      <nc r="D2">
        <f>B2&amp;" "&amp;C2</f>
      </nc>
      <ndxf>
        <alignment horizontal="left" vertical="top" readingOrder="0"/>
      </ndxf>
    </rcc>
    <rcc rId="0" sId="1" s="1" dxf="1">
      <nc r="E2" t="inlineStr">
        <is>
          <t>UNITY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s="1" dxf="1" numFmtId="19">
      <nc r="G2">
        <v>39213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>
      <nc r="H2" t="inlineStr">
        <is>
          <t>Catherine Parker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</rrc>
  <rrc rId="1300" sId="1" ref="A2:XFD2" action="deleteRow">
    <rfmt sheetId="1" xfDxf="1" sqref="A2:XFD2" start="0" length="0">
      <dxf>
        <font>
          <sz val="10"/>
        </font>
      </dxf>
    </rfmt>
    <rcc rId="0" sId="1" s="1" dxf="1">
      <nc r="A2" t="inlineStr">
        <is>
          <t>EAHI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B2">
        <v>341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>
      <nc r="C2" t="inlineStr">
        <is>
          <t>Waring Road</t>
        </is>
      </nc>
      <ndxf>
        <font>
          <sz val="10"/>
          <color auto="1"/>
          <name val="Calibri"/>
          <scheme val="minor"/>
        </font>
        <numFmt numFmtId="1" formatCode="0"/>
        <alignment horizontal="left" wrapText="1" readingOrder="0"/>
      </ndxf>
    </rcc>
    <rcc rId="0" sId="1" dxf="1">
      <nc r="D2">
        <f>B2&amp;" "&amp;C2</f>
      </nc>
      <ndxf>
        <alignment horizontal="left" vertical="top" readingOrder="0"/>
      </ndxf>
    </rcc>
    <rcc rId="0" sId="1" s="1" dxf="1">
      <nc r="E2" t="inlineStr">
        <is>
          <t>COR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s="1" dxf="1" numFmtId="19">
      <nc r="G2">
        <v>39295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>
      <nc r="H2" t="inlineStr">
        <is>
          <t>Jason Strocko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</rrc>
  <rrc rId="1301" sId="1" ref="A2:XFD2" action="deleteRow">
    <rfmt sheetId="1" xfDxf="1" sqref="A2:XFD2" start="0" length="0">
      <dxf>
        <font>
          <sz val="10"/>
        </font>
      </dxf>
    </rfmt>
    <rcc rId="0" sId="1" s="1" dxf="1">
      <nc r="A2" t="inlineStr">
        <is>
          <t xml:space="preserve">EAHI 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B2">
        <v>12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>
      <nc r="C2" t="inlineStr">
        <is>
          <t>Fern Street</t>
        </is>
      </nc>
      <ndxf>
        <font>
          <sz val="10"/>
          <color auto="1"/>
          <name val="Calibri"/>
          <scheme val="minor"/>
        </font>
        <numFmt numFmtId="1" formatCode="0"/>
        <alignment horizontal="left" wrapText="1" readingOrder="0"/>
      </ndxf>
    </rcc>
    <rcc rId="0" sId="1" dxf="1">
      <nc r="D2">
        <f>B2&amp;" "&amp;C2</f>
      </nc>
      <ndxf>
        <alignment horizontal="left" vertical="top" readingOrder="0"/>
      </ndxf>
    </rcc>
    <rcc rId="0" sId="1" s="1" dxf="1">
      <nc r="E2" t="inlineStr">
        <is>
          <t>UNITY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s="1" dxf="1" numFmtId="19">
      <nc r="G2">
        <v>39283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>
      <nc r="H2" t="inlineStr">
        <is>
          <t>Ezekiel Anderson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</rrc>
  <rrc rId="1302" sId="1" ref="A2:XFD2" action="deleteRow">
    <rfmt sheetId="1" xfDxf="1" sqref="A2:XFD2" start="0" length="0">
      <dxf>
        <font>
          <sz val="10"/>
        </font>
      </dxf>
    </rfmt>
    <rcc rId="0" sId="1" s="1" dxf="1">
      <nc r="A2" t="inlineStr">
        <is>
          <t xml:space="preserve">EAHI 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B2">
        <v>139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>
      <nc r="C2" t="inlineStr">
        <is>
          <t>Isabelle Street</t>
        </is>
      </nc>
      <ndxf>
        <font>
          <sz val="10"/>
          <color auto="1"/>
          <name val="Calibri"/>
          <scheme val="minor"/>
        </font>
        <numFmt numFmtId="1" formatCode="0"/>
        <alignment horizontal="left" wrapText="1" readingOrder="0"/>
      </ndxf>
    </rcc>
    <rcc rId="0" sId="1" dxf="1">
      <nc r="D2">
        <f>B2&amp;" "&amp;C2</f>
      </nc>
      <ndxf>
        <alignment horizontal="left" vertical="top" readingOrder="0"/>
      </ndxf>
    </rcc>
    <rcc rId="0" sId="1" s="1" dxf="1">
      <nc r="E2" t="inlineStr">
        <is>
          <t>COR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s="1" dxf="1" numFmtId="19">
      <nc r="G2">
        <v>39325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>
      <nc r="H2" t="inlineStr">
        <is>
          <t>Kera Williams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</rrc>
  <rrc rId="1303" sId="1" ref="A2:XFD2" action="deleteRow">
    <rfmt sheetId="1" xfDxf="1" sqref="A2:XFD2" start="0" length="0">
      <dxf>
        <font>
          <sz val="10"/>
        </font>
      </dxf>
    </rfmt>
    <rcc rId="0" sId="1" s="1" dxf="1">
      <nc r="A2" t="inlineStr">
        <is>
          <t xml:space="preserve">EAHI 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B2">
        <v>243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>
      <nc r="C2" t="inlineStr">
        <is>
          <t>Merrill Street</t>
        </is>
      </nc>
      <ndxf>
        <font>
          <sz val="10"/>
          <color auto="1"/>
          <name val="Calibri"/>
          <scheme val="minor"/>
        </font>
        <numFmt numFmtId="1" formatCode="0"/>
        <alignment horizontal="left" wrapText="1" readingOrder="0"/>
      </ndxf>
    </rcc>
    <rcc rId="0" sId="1" dxf="1">
      <nc r="D2">
        <f>B2&amp;" "&amp;C2</f>
      </nc>
      <ndxf>
        <alignment horizontal="left" vertical="top" readingOrder="0"/>
      </ndxf>
    </rcc>
    <rcc rId="0" sId="1" s="1" dxf="1">
      <nc r="E2" t="inlineStr">
        <is>
          <t>UNITY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s="1" dxf="1" numFmtId="19">
      <nc r="G2">
        <v>39364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>
      <nc r="H2" t="inlineStr">
        <is>
          <t>Iris Cotto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</rrc>
  <rrc rId="1304" sId="1" ref="A2:XFD2" action="deleteRow">
    <rfmt sheetId="1" xfDxf="1" sqref="A2:XFD2" start="0" length="0">
      <dxf>
        <font>
          <sz val="10"/>
        </font>
      </dxf>
    </rfmt>
    <rcc rId="0" sId="1" s="1" dxf="1">
      <nc r="A2" t="inlineStr">
        <is>
          <t xml:space="preserve">EAHI 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B2">
        <v>479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>
      <nc r="C2" t="inlineStr">
        <is>
          <t>WESTMOUNT ST</t>
        </is>
      </nc>
      <ndxf>
        <font>
          <sz val="10"/>
          <color auto="1"/>
          <name val="Calibri"/>
          <scheme val="minor"/>
        </font>
        <numFmt numFmtId="1" formatCode="0"/>
        <alignment horizontal="left" wrapText="1" readingOrder="0"/>
      </ndxf>
    </rcc>
    <rcc rId="0" sId="1" dxf="1">
      <nc r="D2">
        <f>B2&amp;" "&amp;C2</f>
      </nc>
      <ndxf>
        <alignment horizontal="left" vertical="top" readingOrder="0"/>
      </ndxf>
    </rcc>
    <rcc rId="0" sId="1" s="1" dxf="1">
      <nc r="E2" t="inlineStr">
        <is>
          <t>COR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s="1" dxf="1" numFmtId="19">
      <nc r="G2">
        <v>39380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>
      <nc r="H2" t="inlineStr">
        <is>
          <t>Jennifer Costa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</rrc>
  <rrc rId="1305" sId="1" ref="A2:XFD2" action="deleteRow">
    <rfmt sheetId="1" xfDxf="1" sqref="A2:XFD2" start="0" length="0">
      <dxf>
        <font>
          <sz val="10"/>
        </font>
      </dxf>
    </rfmt>
    <rcc rId="0" sId="1" s="1" dxf="1">
      <nc r="A2" t="inlineStr">
        <is>
          <t xml:space="preserve">EAHI 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B2">
        <v>20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>
      <nc r="C2" t="inlineStr">
        <is>
          <t>SENECA PKWY</t>
        </is>
      </nc>
      <ndxf>
        <font>
          <sz val="10"/>
          <color auto="1"/>
          <name val="Calibri"/>
          <scheme val="minor"/>
        </font>
        <numFmt numFmtId="1" formatCode="0"/>
        <alignment horizontal="left" wrapText="1" readingOrder="0"/>
      </ndxf>
    </rcc>
    <rcc rId="0" sId="1" dxf="1">
      <nc r="D2">
        <f>B2&amp;" "&amp;C2</f>
      </nc>
      <ndxf>
        <alignment horizontal="left" vertical="top" readingOrder="0"/>
      </ndxf>
    </rcc>
    <rcc rId="0" sId="1" s="1" dxf="1">
      <nc r="E2" t="inlineStr">
        <is>
          <t>COR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</ndxf>
    </rcc>
    <rcc rId="0" sId="1" s="1" dxf="1" numFmtId="19">
      <nc r="G2">
        <v>39385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>
      <nc r="H2" t="inlineStr">
        <is>
          <t>Charles &amp; M. Karen Thomas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</rrc>
  <rrc rId="1306" sId="1" ref="A2:XFD2" action="deleteRow">
    <rfmt sheetId="1" xfDxf="1" sqref="A2:XFD2" start="0" length="0">
      <dxf>
        <font>
          <sz val="10"/>
        </font>
      </dxf>
    </rfmt>
    <rcc rId="0" sId="1" s="1" dxf="1">
      <nc r="A2" t="inlineStr">
        <is>
          <t xml:space="preserve">EAHI 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B2">
        <v>115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>
      <nc r="C2" t="inlineStr">
        <is>
          <t>Magee Ave</t>
        </is>
      </nc>
      <ndxf>
        <font>
          <sz val="10"/>
          <color auto="1"/>
          <name val="Calibri"/>
          <scheme val="minor"/>
        </font>
        <numFmt numFmtId="1" formatCode="0"/>
        <alignment horizontal="left" wrapText="1" readingOrder="0"/>
      </ndxf>
    </rcc>
    <rcc rId="0" sId="1" dxf="1">
      <nc r="D2">
        <f>B2&amp;" "&amp;C2</f>
      </nc>
      <ndxf>
        <alignment horizontal="left" vertical="top" readingOrder="0"/>
      </ndxf>
    </rcc>
    <rcc rId="0" sId="1" s="1" dxf="1">
      <nc r="E2" t="inlineStr">
        <is>
          <t>EAHI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s="1" dxf="1" numFmtId="19">
      <nc r="G2">
        <v>39422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>
      <nc r="H2" t="inlineStr">
        <is>
          <t>Birth A. Manigault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</rrc>
  <rrc rId="1307" sId="1" ref="A2:XFD2" action="deleteRow">
    <rfmt sheetId="1" xfDxf="1" sqref="A2:XFD2" start="0" length="0">
      <dxf>
        <font>
          <sz val="10"/>
        </font>
      </dxf>
    </rfmt>
    <rcc rId="0" sId="1" s="1" dxf="1">
      <nc r="A2" t="inlineStr">
        <is>
          <t xml:space="preserve">EAHI 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B2">
        <v>192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>
      <nc r="C2" t="inlineStr">
        <is>
          <t>Inglewood Drive</t>
        </is>
      </nc>
      <ndxf>
        <font>
          <sz val="10"/>
          <color auto="1"/>
          <name val="Calibri"/>
          <scheme val="minor"/>
        </font>
        <numFmt numFmtId="1" formatCode="0"/>
        <alignment horizontal="left" wrapText="1" readingOrder="0"/>
      </ndxf>
    </rcc>
    <rcc rId="0" sId="1" dxf="1">
      <nc r="D2">
        <f>B2&amp;" "&amp;C2</f>
      </nc>
      <ndxf>
        <alignment horizontal="left" vertical="top" readingOrder="0"/>
      </ndxf>
    </rcc>
    <rcc rId="0" sId="1" s="1" dxf="1">
      <nc r="E2" t="inlineStr">
        <is>
          <t>EAHI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s="1" dxf="1" numFmtId="19">
      <nc r="G2">
        <v>39596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>
      <nc r="H2" t="inlineStr">
        <is>
          <t>Shiera Coleman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</rrc>
  <rrc rId="1308" sId="1" ref="A2:XFD2" action="deleteRow">
    <rfmt sheetId="1" xfDxf="1" sqref="A2:XFD2" start="0" length="0">
      <dxf>
        <font>
          <sz val="10"/>
        </font>
      </dxf>
    </rfmt>
    <rcc rId="0" sId="1" s="1" dxf="1">
      <nc r="A2" t="inlineStr">
        <is>
          <t xml:space="preserve">EAHI 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B2">
        <v>216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>
      <nc r="C2" t="inlineStr">
        <is>
          <t>ARBORDALE AVE</t>
        </is>
      </nc>
      <ndxf>
        <font>
          <sz val="10"/>
          <color auto="1"/>
          <name val="Calibri"/>
          <scheme val="minor"/>
        </font>
        <numFmt numFmtId="1" formatCode="0"/>
        <alignment horizontal="left" wrapText="1" readingOrder="0"/>
      </ndxf>
    </rcc>
    <rcc rId="0" sId="1" dxf="1">
      <nc r="D2">
        <f>B2&amp;" "&amp;C2</f>
      </nc>
      <ndxf>
        <alignment horizontal="left" vertical="top" readingOrder="0"/>
      </ndxf>
    </rcc>
    <rcc rId="0" sId="1" s="1" dxf="1">
      <nc r="E2" t="inlineStr">
        <is>
          <t>EAHI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s="1" dxf="1" numFmtId="19">
      <nc r="G2">
        <v>39538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>
      <nc r="H2" t="inlineStr">
        <is>
          <t>Jason Kamikowski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</rrc>
  <rrc rId="1309" sId="1" ref="A2:XFD2" action="deleteRow">
    <rfmt sheetId="1" xfDxf="1" sqref="A2:XFD2" start="0" length="0">
      <dxf>
        <font>
          <sz val="10"/>
        </font>
      </dxf>
    </rfmt>
    <rcc rId="0" sId="1" s="1" dxf="1">
      <nc r="A2" t="inlineStr">
        <is>
          <t xml:space="preserve">EAHI 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B2">
        <v>93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>
      <nc r="C2" t="inlineStr">
        <is>
          <t>Electric Ave</t>
        </is>
      </nc>
      <ndxf>
        <font>
          <sz val="10"/>
          <color auto="1"/>
          <name val="Calibri"/>
          <scheme val="minor"/>
        </font>
        <numFmt numFmtId="1" formatCode="0"/>
        <alignment horizontal="left" wrapText="1" readingOrder="0"/>
      </ndxf>
    </rcc>
    <rcc rId="0" sId="1" dxf="1">
      <nc r="D2">
        <f>B2&amp;" "&amp;C2</f>
      </nc>
      <ndxf>
        <alignment horizontal="left" vertical="top" readingOrder="0"/>
      </ndxf>
    </rcc>
    <rcc rId="0" sId="1" s="1" dxf="1">
      <nc r="E2" t="inlineStr">
        <is>
          <t>EAHI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s="1" dxf="1" numFmtId="19">
      <nc r="G2">
        <v>39568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>
      <nc r="H2" t="inlineStr">
        <is>
          <t>Aneesah Rivera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</rrc>
  <rrc rId="1310" sId="1" ref="A2:XFD2" action="deleteRow">
    <rfmt sheetId="1" xfDxf="1" sqref="A2:XFD2" start="0" length="0">
      <dxf>
        <font>
          <sz val="10"/>
        </font>
      </dxf>
    </rfmt>
    <rcc rId="0" sId="1" s="1" dxf="1">
      <nc r="A2" t="inlineStr">
        <is>
          <t xml:space="preserve">EAHI 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B2">
        <v>186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>
      <nc r="C2" t="inlineStr">
        <is>
          <t>Fairgate Street</t>
        </is>
      </nc>
      <ndxf>
        <font>
          <sz val="10"/>
          <color auto="1"/>
          <name val="Calibri"/>
          <scheme val="minor"/>
        </font>
        <numFmt numFmtId="1" formatCode="0"/>
        <alignment horizontal="left" wrapText="1" readingOrder="0"/>
      </ndxf>
    </rcc>
    <rcc rId="0" sId="1" dxf="1">
      <nc r="D2">
        <f>B2&amp;" "&amp;C2</f>
      </nc>
      <ndxf>
        <alignment horizontal="left" vertical="top" readingOrder="0"/>
      </ndxf>
    </rcc>
    <rcc rId="0" sId="1" s="1" dxf="1">
      <nc r="E2" t="inlineStr">
        <is>
          <t>COR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s="1" dxf="1" numFmtId="19">
      <nc r="G2">
        <v>39625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>
      <nc r="H2" t="inlineStr">
        <is>
          <t>Samuel Ognibene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</rrc>
  <rrc rId="1311" sId="1" ref="A2:XFD2" action="deleteRow">
    <rfmt sheetId="1" xfDxf="1" sqref="A2:XFD2" start="0" length="0">
      <dxf>
        <font>
          <sz val="10"/>
        </font>
      </dxf>
    </rfmt>
    <rcc rId="0" sId="1" s="1" dxf="1">
      <nc r="A2" t="inlineStr">
        <is>
          <t xml:space="preserve">EAHI 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B2">
        <v>43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>
      <nc r="C2" t="inlineStr">
        <is>
          <t>Sherwood Avenue</t>
        </is>
      </nc>
      <ndxf>
        <font>
          <sz val="10"/>
          <color auto="1"/>
          <name val="Calibri"/>
          <scheme val="minor"/>
        </font>
        <numFmt numFmtId="1" formatCode="0"/>
        <alignment horizontal="left" wrapText="1" readingOrder="0"/>
      </ndxf>
    </rcc>
    <rcc rId="0" sId="1" dxf="1">
      <nc r="D2">
        <f>B2&amp;" "&amp;C2</f>
      </nc>
      <ndxf>
        <alignment horizontal="left" vertical="top" readingOrder="0"/>
      </ndxf>
    </rcc>
    <rcc rId="0" sId="1" s="1" dxf="1">
      <nc r="E2" t="inlineStr">
        <is>
          <t>EAHI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s="1" dxf="1" numFmtId="19">
      <nc r="G2">
        <v>39609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>
      <nc r="H2" t="inlineStr">
        <is>
          <t>Leslie Green Street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</rrc>
  <rrc rId="1312" sId="1" ref="A2:XFD2" action="deleteRow">
    <rfmt sheetId="1" xfDxf="1" sqref="A2:XFD2" start="0" length="0">
      <dxf>
        <font>
          <sz val="10"/>
        </font>
      </dxf>
    </rfmt>
    <rcc rId="0" sId="1" s="1" dxf="1">
      <nc r="A2" t="inlineStr">
        <is>
          <t xml:space="preserve">EAHI 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B2">
        <v>40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>
      <nc r="C2" t="inlineStr">
        <is>
          <t>Redfield Road</t>
        </is>
      </nc>
      <ndxf>
        <font>
          <sz val="10"/>
          <color auto="1"/>
          <name val="Calibri"/>
          <scheme val="minor"/>
        </font>
        <numFmt numFmtId="1" formatCode="0"/>
        <alignment horizontal="left" wrapText="1" readingOrder="0"/>
      </ndxf>
    </rcc>
    <rcc rId="0" sId="1" dxf="1">
      <nc r="D2">
        <f>B2&amp;" "&amp;C2</f>
      </nc>
      <ndxf>
        <alignment horizontal="left" vertical="top" readingOrder="0"/>
      </ndxf>
    </rcc>
    <rcc rId="0" sId="1" s="1" dxf="1">
      <nc r="E2" t="inlineStr">
        <is>
          <t>EAHI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s="1" dxf="1" numFmtId="19">
      <nc r="G2">
        <v>39626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>
      <nc r="H2" t="inlineStr">
        <is>
          <t>Tawana Rice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</rrc>
  <rrc rId="1313" sId="1" ref="A2:XFD2" action="deleteRow">
    <rfmt sheetId="1" xfDxf="1" sqref="A2:XFD2" start="0" length="0">
      <dxf>
        <font>
          <sz val="10"/>
        </font>
      </dxf>
    </rfmt>
    <rcc rId="0" sId="1" s="1" dxf="1">
      <nc r="A2" t="inlineStr">
        <is>
          <t xml:space="preserve">EAHI 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B2">
        <v>215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>
      <nc r="C2" t="inlineStr">
        <is>
          <t>Roslyn Street</t>
        </is>
      </nc>
      <ndxf>
        <font>
          <sz val="10"/>
          <color auto="1"/>
          <name val="Calibri"/>
          <scheme val="minor"/>
        </font>
        <numFmt numFmtId="1" formatCode="0"/>
        <alignment horizontal="left" wrapText="1" readingOrder="0"/>
      </ndxf>
    </rcc>
    <rcc rId="0" sId="1" dxf="1">
      <nc r="D2">
        <f>B2&amp;" "&amp;C2</f>
      </nc>
      <ndxf>
        <alignment horizontal="left" vertical="top" readingOrder="0"/>
      </ndxf>
    </rcc>
    <rcc rId="0" sId="1" s="1" dxf="1">
      <nc r="E2" t="inlineStr">
        <is>
          <t>UofR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s="1" dxf="1" numFmtId="19">
      <nc r="G2">
        <v>39615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>
      <nc r="H2" t="inlineStr">
        <is>
          <t>Nichole Bellotti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</rrc>
  <rrc rId="1314" sId="1" ref="A2:XFD2" action="deleteRow">
    <rfmt sheetId="1" xfDxf="1" sqref="A2:XFD2" start="0" length="0">
      <dxf>
        <font>
          <sz val="10"/>
        </font>
      </dxf>
    </rfmt>
    <rcc rId="0" sId="1" s="1" dxf="1">
      <nc r="A2" t="inlineStr">
        <is>
          <t xml:space="preserve">EAHI 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B2">
        <v>1040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>
      <nc r="C2" t="inlineStr">
        <is>
          <t>Glide Street</t>
        </is>
      </nc>
      <ndxf>
        <font>
          <sz val="10"/>
          <color auto="1"/>
          <name val="Calibri"/>
          <scheme val="minor"/>
        </font>
        <numFmt numFmtId="1" formatCode="0"/>
        <alignment horizontal="left" wrapText="1" readingOrder="0"/>
      </ndxf>
    </rcc>
    <rcc rId="0" sId="1" dxf="1">
      <nc r="D2">
        <f>B2&amp;" "&amp;C2</f>
      </nc>
      <ndxf>
        <alignment horizontal="left" vertical="top" readingOrder="0"/>
      </ndxf>
    </rcc>
    <rcc rId="0" sId="1" s="1" dxf="1">
      <nc r="E2" t="inlineStr">
        <is>
          <t>COR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s="1" dxf="1" numFmtId="19">
      <nc r="G2">
        <v>39623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>
      <nc r="H2" t="inlineStr">
        <is>
          <t>Kimberly Voss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</rrc>
  <rrc rId="1315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173</v>
      </nc>
      <ndxf>
        <alignment horizontal="center" vertical="top" readingOrder="0"/>
      </ndxf>
    </rcc>
    <rcc rId="0" sId="1" dxf="1">
      <nc r="C2" t="inlineStr">
        <is>
          <t>Westfield Street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s="1" dxf="1">
      <nc r="E2" t="inlineStr">
        <is>
          <t>HPAP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s="1" dxf="1" numFmtId="19">
      <nc r="G2">
        <v>39693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>
      <nc r="H2" t="inlineStr">
        <is>
          <t>Brian McAfee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</rrc>
  <rrc rId="1316" sId="1" ref="A2:XFD2" action="deleteRow">
    <rfmt sheetId="1" xfDxf="1" sqref="A2:XFD2" start="0" length="0">
      <dxf>
        <font>
          <sz val="10"/>
        </font>
      </dxf>
    </rfmt>
    <rcc rId="0" sId="1" s="1" dxf="1">
      <nc r="A2" t="inlineStr">
        <is>
          <t>HPAP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B2">
        <v>56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>
      <nc r="C2" t="inlineStr">
        <is>
          <t>Sawyer Street</t>
        </is>
      </nc>
      <ndxf>
        <font>
          <sz val="10"/>
          <color auto="1"/>
          <name val="Calibri"/>
          <scheme val="minor"/>
        </font>
        <numFmt numFmtId="1" formatCode="0"/>
        <alignment horizontal="left" wrapText="1" readingOrder="0"/>
      </ndxf>
    </rcc>
    <rcc rId="0" sId="1" dxf="1">
      <nc r="D2">
        <f>B2&amp;" "&amp;C2</f>
      </nc>
      <ndxf>
        <alignment horizontal="left" vertical="top" readingOrder="0"/>
      </ndxf>
    </rcc>
    <rcc rId="0" sId="1" s="1" dxf="1">
      <nc r="E2" t="inlineStr">
        <is>
          <t>HPAP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s="1" dxf="1" numFmtId="19">
      <nc r="G2">
        <v>39640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>
      <nc r="H2" t="inlineStr">
        <is>
          <t>Michael Sealnader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</rrc>
  <rrc rId="1317" sId="1" ref="A2:XFD2" action="deleteRow">
    <rfmt sheetId="1" xfDxf="1" sqref="A2:XFD2" start="0" length="0">
      <dxf>
        <font>
          <sz val="10"/>
        </font>
      </dxf>
    </rfmt>
    <rcc rId="0" sId="1" s="1" dxf="1">
      <nc r="A2" t="inlineStr">
        <is>
          <t xml:space="preserve">EAHI 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B2">
        <v>41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>
      <nc r="C2" t="inlineStr">
        <is>
          <t>Raleigh Street</t>
        </is>
      </nc>
      <ndxf>
        <font>
          <sz val="10"/>
          <color auto="1"/>
          <name val="Calibri"/>
          <scheme val="minor"/>
        </font>
        <numFmt numFmtId="1" formatCode="0"/>
        <alignment horizontal="left" wrapText="1" readingOrder="0"/>
      </ndxf>
    </rcc>
    <rcc rId="0" sId="1" dxf="1">
      <nc r="D2">
        <f>B2&amp;" "&amp;C2</f>
      </nc>
      <ndxf>
        <alignment horizontal="left" vertical="top" readingOrder="0"/>
      </ndxf>
    </rcc>
    <rcc rId="0" sId="1" s="1" dxf="1">
      <nc r="E2" t="inlineStr">
        <is>
          <t>UofR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s="1" dxf="1" numFmtId="19">
      <nc r="G2">
        <v>39664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>
      <nc r="H2" t="inlineStr">
        <is>
          <t>Karen Porterfield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</rrc>
  <rrc rId="1318" sId="1" ref="A2:XFD2" action="deleteRow">
    <rfmt sheetId="1" xfDxf="1" sqref="A2:XFD2" start="0" length="0">
      <dxf>
        <font>
          <sz val="10"/>
        </font>
      </dxf>
    </rfmt>
    <rcc rId="0" sId="1" s="1" dxf="1">
      <nc r="A2" t="inlineStr">
        <is>
          <t xml:space="preserve">EAHI 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B2">
        <v>115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>
      <nc r="C2" t="inlineStr">
        <is>
          <t>Parkdale Ter</t>
        </is>
      </nc>
      <ndxf>
        <font>
          <sz val="10"/>
          <color auto="1"/>
          <name val="Calibri"/>
          <scheme val="minor"/>
        </font>
        <numFmt numFmtId="1" formatCode="0"/>
        <alignment horizontal="left" wrapText="1" readingOrder="0"/>
      </ndxf>
    </rcc>
    <rcc rId="0" sId="1" dxf="1">
      <nc r="D2">
        <f>B2&amp;" "&amp;C2</f>
      </nc>
      <ndxf>
        <alignment horizontal="left" vertical="top" readingOrder="0"/>
      </ndxf>
    </rcc>
    <rcc rId="0" sId="1" s="1" dxf="1">
      <nc r="E2" t="inlineStr">
        <is>
          <t>COR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s="1" dxf="1" numFmtId="19">
      <nc r="G2">
        <v>39616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>
      <nc r="H2" t="inlineStr">
        <is>
          <t>Michael Semrau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</rrc>
  <rrc rId="1319" sId="1" ref="A2:XFD2" action="deleteRow">
    <rfmt sheetId="1" xfDxf="1" sqref="A2:XFD2" start="0" length="0">
      <dxf>
        <font>
          <sz val="10"/>
        </font>
      </dxf>
    </rfmt>
    <rcc rId="0" sId="1" s="1" dxf="1">
      <nc r="A2" t="inlineStr">
        <is>
          <t xml:space="preserve">EAHI 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B2">
        <v>68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>
      <nc r="C2" t="inlineStr">
        <is>
          <t>Cynthia Lane</t>
        </is>
      </nc>
      <ndxf>
        <font>
          <sz val="10"/>
          <color auto="1"/>
          <name val="Calibri"/>
          <scheme val="minor"/>
        </font>
        <numFmt numFmtId="1" formatCode="0"/>
        <alignment horizontal="left" wrapText="1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s="1" dxf="1" numFmtId="19">
      <nc r="G2">
        <v>39647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>
      <nc r="H2" t="inlineStr">
        <is>
          <t>Antonella Daniels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</rrc>
  <rrc rId="1320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4012</v>
      </nc>
      <ndxf>
        <alignment horizontal="center" vertical="top" readingOrder="0"/>
      </ndxf>
    </rcc>
    <rcc rId="0" sId="1" dxf="1">
      <nc r="C2" t="inlineStr">
        <is>
          <t>Lake Ave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s="1" dxf="1" numFmtId="19">
      <nc r="G2">
        <v>39636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dxf="1">
      <nc r="H2" t="inlineStr">
        <is>
          <t>Matthew Fuehrer</t>
        </is>
      </nc>
      <ndxf>
        <alignment horizontal="center" vertical="top" wrapText="1" readingOrder="0"/>
      </ndxf>
    </rcc>
  </rrc>
  <rrc rId="1321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152</v>
      </nc>
      <ndxf>
        <alignment horizontal="center" vertical="top" readingOrder="0"/>
      </ndxf>
    </rcc>
    <rcc rId="0" sId="1" dxf="1">
      <nc r="C2" t="inlineStr">
        <is>
          <t>Shelbourne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s="1" dxf="1" numFmtId="19">
      <nc r="G2">
        <v>39626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dxf="1">
      <nc r="H2" t="inlineStr">
        <is>
          <t>Benjamin Smith</t>
        </is>
      </nc>
      <ndxf>
        <alignment horizontal="center" vertical="top" wrapText="1" readingOrder="0"/>
      </ndxf>
    </rcc>
  </rrc>
  <rrc rId="1322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110</v>
      </nc>
      <ndxf>
        <alignment horizontal="center" vertical="top" readingOrder="0"/>
      </ndxf>
    </rcc>
    <rcc rId="0" sId="1" dxf="1">
      <nc r="C2" t="inlineStr">
        <is>
          <t>Delray Road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s="1" dxf="1" numFmtId="19">
      <nc r="G2">
        <v>39679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dxf="1">
      <nc r="H2" t="inlineStr">
        <is>
          <t>James Cory</t>
        </is>
      </nc>
      <ndxf>
        <alignment horizontal="center" vertical="top" wrapText="1" readingOrder="0"/>
      </ndxf>
    </rcc>
  </rrc>
  <rrc rId="1323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157</v>
      </nc>
      <ndxf>
        <alignment horizontal="center" vertical="top" readingOrder="0"/>
      </ndxf>
    </rcc>
    <rcc rId="0" sId="1" dxf="1">
      <nc r="C2" t="inlineStr">
        <is>
          <t>Nichols Street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39688</v>
      </nc>
      <ndxf>
        <numFmt numFmtId="19" formatCode="m/d/yyyy"/>
        <alignment horizontal="center" vertical="top" readingOrder="0"/>
      </ndxf>
    </rcc>
    <rcc rId="0" sId="1" dxf="1">
      <nc r="H2" t="inlineStr">
        <is>
          <t>Eusebio Burgos</t>
        </is>
      </nc>
      <ndxf>
        <alignment horizontal="center" vertical="top" wrapText="1" readingOrder="0"/>
      </ndxf>
    </rcc>
  </rrc>
  <rrc rId="1324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245</v>
      </nc>
      <ndxf>
        <alignment horizontal="center" vertical="top" readingOrder="0"/>
      </ndxf>
    </rcc>
    <rcc rId="0" sId="1" dxf="1">
      <nc r="C2" t="inlineStr">
        <is>
          <t>Nunda Blvd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39689</v>
      </nc>
      <ndxf>
        <numFmt numFmtId="19" formatCode="m/d/yyyy"/>
        <alignment horizontal="center" vertical="top" readingOrder="0"/>
      </ndxf>
    </rcc>
    <rcc rId="0" sId="1" dxf="1">
      <nc r="H2" t="inlineStr">
        <is>
          <t>Michael Keane</t>
        </is>
      </nc>
      <ndxf>
        <alignment horizontal="center" vertical="top" wrapText="1" readingOrder="0"/>
      </ndxf>
    </rcc>
  </rrc>
  <rrc rId="1325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110</v>
      </nc>
      <ndxf>
        <alignment horizontal="center" vertical="top" readingOrder="0"/>
      </ndxf>
    </rcc>
    <rcc rId="0" sId="1" dxf="1">
      <nc r="C2" t="inlineStr">
        <is>
          <t>Lehigh Avenue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39651</v>
      </nc>
      <ndxf>
        <numFmt numFmtId="19" formatCode="m/d/yyyy"/>
        <alignment horizontal="center" vertical="top" readingOrder="0"/>
      </ndxf>
    </rcc>
    <rcc rId="0" sId="1" dxf="1">
      <nc r="H2" t="inlineStr">
        <is>
          <t>Tina &amp; Shawnta Harring</t>
        </is>
      </nc>
      <ndxf>
        <alignment horizontal="center" vertical="top" wrapText="1" readingOrder="0"/>
      </ndxf>
    </rcc>
  </rrc>
  <rrc rId="1326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24</v>
      </nc>
      <ndxf>
        <alignment horizontal="center" vertical="top" readingOrder="0"/>
      </ndxf>
    </rcc>
    <rcc rId="0" sId="1" dxf="1">
      <nc r="C2" t="inlineStr">
        <is>
          <t>Rugby Avenue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39674</v>
      </nc>
      <ndxf>
        <numFmt numFmtId="19" formatCode="m/d/yyyy"/>
        <alignment horizontal="center" vertical="top" readingOrder="0"/>
      </ndxf>
    </rcc>
    <rcc rId="0" sId="1" dxf="1">
      <nc r="H2" t="inlineStr">
        <is>
          <t>Michael Mzanec &amp; Jeremy Bechelli</t>
        </is>
      </nc>
      <ndxf>
        <alignment horizontal="center" vertical="top" wrapText="1" readingOrder="0"/>
      </ndxf>
    </rcc>
  </rrc>
  <rrc rId="1327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25</v>
      </nc>
      <ndxf>
        <alignment horizontal="center" vertical="top" readingOrder="0"/>
      </ndxf>
    </rcc>
    <rcc rId="0" sId="1" dxf="1">
      <nc r="C2" t="inlineStr">
        <is>
          <t>Evangeline Street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39680</v>
      </nc>
      <ndxf>
        <numFmt numFmtId="19" formatCode="m/d/yyyy"/>
        <alignment horizontal="center" vertical="top" readingOrder="0"/>
      </ndxf>
    </rcc>
    <rcc rId="0" sId="1" dxf="1">
      <nc r="H2" t="inlineStr">
        <is>
          <t>Andrea Fletcher</t>
        </is>
      </nc>
      <ndxf>
        <alignment horizontal="center" vertical="top" wrapText="1" readingOrder="0"/>
      </ndxf>
    </rcc>
  </rrc>
  <rrc rId="1328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811</v>
      </nc>
      <ndxf>
        <alignment horizontal="center" vertical="top" readingOrder="0"/>
      </ndxf>
    </rcc>
    <rcc rId="0" sId="1" dxf="1">
      <nc r="C2" t="inlineStr">
        <is>
          <t>Genesee Park Blvd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39680</v>
      </nc>
      <ndxf>
        <numFmt numFmtId="19" formatCode="m/d/yyyy"/>
        <alignment horizontal="center" vertical="top" readingOrder="0"/>
      </ndxf>
    </rcc>
    <rcc rId="0" sId="1" dxf="1">
      <nc r="H2" t="inlineStr">
        <is>
          <t>Monika Zwierzchoiewski</t>
        </is>
      </nc>
      <ndxf>
        <alignment horizontal="center" vertical="top" wrapText="1" readingOrder="0"/>
      </ndxf>
    </rcc>
  </rrc>
  <rrc rId="1329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54</v>
      </nc>
      <ndxf>
        <alignment horizontal="center" vertical="top" readingOrder="0"/>
      </ndxf>
    </rcc>
    <rcc rId="0" sId="1" dxf="1">
      <nc r="C2" t="inlineStr">
        <is>
          <t>E. Henrietta Road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39700</v>
      </nc>
      <ndxf>
        <numFmt numFmtId="19" formatCode="m/d/yyyy"/>
        <alignment horizontal="center" vertical="top" readingOrder="0"/>
      </ndxf>
    </rcc>
    <rcc rId="0" sId="1" dxf="1">
      <nc r="H2" t="inlineStr">
        <is>
          <t>Thomas Coniglio</t>
        </is>
      </nc>
      <ndxf>
        <alignment horizontal="center" vertical="top" wrapText="1" readingOrder="0"/>
      </ndxf>
    </rcc>
  </rrc>
  <rrc rId="1330" sId="1" ref="A2:XFD2" action="deleteRow">
    <rfmt sheetId="1" xfDxf="1" sqref="A2:XFD2" start="0" length="0">
      <dxf>
        <font>
          <sz val="10"/>
        </font>
      </dxf>
    </rfmt>
    <rcc rId="0" sId="1" s="1" dxf="1">
      <nc r="A2" t="inlineStr">
        <is>
          <t>EAHI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B2">
        <v>80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>
      <nc r="C2" t="inlineStr">
        <is>
          <t>Orange Street</t>
        </is>
      </nc>
      <ndxf>
        <font>
          <sz val="10"/>
          <color auto="1"/>
          <name val="Calibri"/>
          <scheme val="minor"/>
        </font>
        <numFmt numFmtId="1" formatCode="0"/>
        <alignment horizontal="left" wrapText="1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39701</v>
      </nc>
      <ndxf>
        <numFmt numFmtId="19" formatCode="m/d/yyyy"/>
        <alignment horizontal="center" vertical="top" readingOrder="0"/>
      </ndxf>
    </rcc>
    <rcc rId="0" sId="1" dxf="1">
      <nc r="H2" t="inlineStr">
        <is>
          <t>Belinda Pacheco</t>
        </is>
      </nc>
      <ndxf>
        <alignment horizontal="center" vertical="top" wrapText="1" readingOrder="0"/>
      </ndxf>
    </rcc>
  </rrc>
  <rrc rId="1331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274</v>
      </nc>
      <ndxf>
        <alignment horizontal="center" vertical="top" readingOrder="0"/>
      </ndxf>
    </rcc>
    <rcc rId="0" sId="1" dxf="1">
      <nc r="C2" t="inlineStr">
        <is>
          <t>Lemoyne Avenue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39714</v>
      </nc>
      <ndxf>
        <numFmt numFmtId="19" formatCode="m/d/yyyy"/>
        <alignment horizontal="center" vertical="top" readingOrder="0"/>
      </ndxf>
    </rcc>
    <rcc rId="0" sId="1" dxf="1">
      <nc r="H2" t="inlineStr">
        <is>
          <t>ralph Privitiere, Jr.</t>
        </is>
      </nc>
      <ndxf>
        <alignment horizontal="center" vertical="top" wrapText="1" readingOrder="0"/>
      </ndxf>
    </rcc>
  </rrc>
  <rrc rId="1332" sId="1" ref="A2:XFD2" action="deleteRow">
    <rfmt sheetId="1" xfDxf="1" sqref="A2:XFD2" start="0" length="0">
      <dxf>
        <font>
          <sz val="10"/>
        </font>
      </dxf>
    </rfmt>
    <rcc rId="0" sId="1" s="1" dxf="1">
      <nc r="A2" t="inlineStr">
        <is>
          <t>HPAP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4">
      <nc r="B2">
        <v>167</v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>
      <nc r="C2" t="inlineStr">
        <is>
          <t>Bryan Street</t>
        </is>
      </nc>
      <ndxf>
        <font>
          <sz val="10"/>
          <color auto="1"/>
          <name val="Calibri"/>
          <scheme val="minor"/>
        </font>
        <numFmt numFmtId="1" formatCode="0"/>
        <alignment horizontal="left" wrapText="1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39689</v>
      </nc>
      <ndxf>
        <numFmt numFmtId="19" formatCode="m/d/yyyy"/>
        <alignment horizontal="center" vertical="top" readingOrder="0"/>
      </ndxf>
    </rcc>
    <rcc rId="0" sId="1" dxf="1">
      <nc r="H2" t="inlineStr">
        <is>
          <t>James Roberts &amp; Renda Cox</t>
        </is>
      </nc>
      <ndxf>
        <alignment horizontal="center" vertical="top" wrapText="1" readingOrder="0"/>
      </ndxf>
    </rcc>
  </rrc>
  <rrc rId="1333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100</v>
      </nc>
      <ndxf>
        <alignment horizontal="center" vertical="top" readingOrder="0"/>
      </ndxf>
    </rcc>
    <rcc rId="0" sId="1" dxf="1">
      <nc r="C2" t="inlineStr">
        <is>
          <t>Southview Terrace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39727</v>
      </nc>
      <ndxf>
        <numFmt numFmtId="19" formatCode="m/d/yyyy"/>
        <alignment horizontal="center" vertical="top" readingOrder="0"/>
      </ndxf>
    </rcc>
    <rcc rId="0" sId="1" dxf="1">
      <nc r="H2" t="inlineStr">
        <is>
          <t>Norman Gray</t>
        </is>
      </nc>
      <ndxf>
        <alignment horizontal="center" vertical="top" wrapText="1" readingOrder="0"/>
      </ndxf>
    </rcc>
  </rrc>
  <rrc rId="1334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535</v>
      </nc>
      <ndxf>
        <alignment horizontal="center" vertical="top" readingOrder="0"/>
      </ndxf>
    </rcc>
    <rcc rId="0" sId="1" dxf="1">
      <nc r="C2" t="inlineStr">
        <is>
          <t>Rockingham Street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39736</v>
      </nc>
      <ndxf>
        <numFmt numFmtId="19" formatCode="m/d/yyyy"/>
        <alignment horizontal="center" vertical="top" readingOrder="0"/>
      </ndxf>
    </rcc>
    <rcc rId="0" sId="1" dxf="1">
      <nc r="H2" t="inlineStr">
        <is>
          <t>Jason Myatt &amp; Marga Devam</t>
        </is>
      </nc>
      <ndxf>
        <alignment horizontal="center" vertical="top" wrapText="1" readingOrder="0"/>
      </ndxf>
    </rcc>
  </rrc>
  <rrc rId="1335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429</v>
      </nc>
      <ndxf>
        <alignment horizontal="center" vertical="top" readingOrder="0"/>
      </ndxf>
    </rcc>
    <rcc rId="0" sId="1" dxf="1">
      <nc r="C2" t="inlineStr">
        <is>
          <t>Lakeview Park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39721</v>
      </nc>
      <ndxf>
        <numFmt numFmtId="19" formatCode="m/d/yyyy"/>
        <alignment horizontal="center" vertical="top" readingOrder="0"/>
      </ndxf>
    </rcc>
    <rcc rId="0" sId="1" dxf="1">
      <nc r="H2" t="inlineStr">
        <is>
          <t>Matthew Hardy</t>
        </is>
      </nc>
      <ndxf>
        <alignment horizontal="center" vertical="top" wrapText="1" readingOrder="0"/>
      </ndxf>
    </rcc>
  </rrc>
  <rrc rId="1336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433</v>
      </nc>
      <ndxf>
        <alignment horizontal="center" vertical="top" readingOrder="0"/>
      </ndxf>
    </rcc>
    <rcc rId="0" sId="1" dxf="1">
      <nc r="C2" t="inlineStr">
        <is>
          <t>Linden Street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39736</v>
      </nc>
      <ndxf>
        <numFmt numFmtId="19" formatCode="m/d/yyyy"/>
        <alignment horizontal="center" vertical="top" readingOrder="0"/>
      </ndxf>
    </rcc>
    <rcc rId="0" sId="1" dxf="1">
      <nc r="H2" t="inlineStr">
        <is>
          <t>Katherine Macko and Michael Aronson</t>
        </is>
      </nc>
      <ndxf>
        <alignment horizontal="center" vertical="top" wrapText="1" readingOrder="0"/>
      </ndxf>
    </rcc>
  </rrc>
  <rrc rId="1337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380</v>
      </nc>
      <ndxf>
        <alignment horizontal="center" vertical="top" readingOrder="0"/>
      </ndxf>
    </rcc>
    <rcc rId="0" sId="1" dxf="1">
      <nc r="C2" t="inlineStr">
        <is>
          <t>Wellington Street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39745</v>
      </nc>
      <ndxf>
        <numFmt numFmtId="19" formatCode="m/d/yyyy"/>
        <alignment horizontal="center" vertical="top" readingOrder="0"/>
      </ndxf>
    </rcc>
    <rcc rId="0" sId="1" dxf="1">
      <nc r="H2" t="inlineStr">
        <is>
          <t>John Fetter &amp; Jennifer Paige Hepple</t>
        </is>
      </nc>
      <ndxf>
        <alignment horizontal="center" vertical="top" wrapText="1" readingOrder="0"/>
      </ndxf>
    </rcc>
  </rrc>
  <rrc rId="1338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648</v>
      </nc>
      <ndxf>
        <alignment horizontal="center" vertical="top" readingOrder="0"/>
      </ndxf>
    </rcc>
    <rcc rId="0" sId="1" dxf="1">
      <nc r="C2" t="inlineStr">
        <is>
          <t>Linden Street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39749</v>
      </nc>
      <ndxf>
        <numFmt numFmtId="19" formatCode="m/d/yyyy"/>
        <alignment horizontal="center" vertical="top" readingOrder="0"/>
      </ndxf>
    </rcc>
    <rcc rId="0" sId="1" dxf="1">
      <nc r="H2" t="inlineStr">
        <is>
          <t>Jean Pedersen</t>
        </is>
      </nc>
      <ndxf>
        <alignment horizontal="center" vertical="top" wrapText="1" readingOrder="0"/>
      </ndxf>
    </rcc>
  </rrc>
  <rrc rId="1339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191</v>
      </nc>
      <ndxf>
        <alignment horizontal="center" vertical="top" readingOrder="0"/>
      </ndxf>
    </rcc>
    <rcc rId="0" sId="1" dxf="1">
      <nc r="C2" t="inlineStr">
        <is>
          <t>Lemoyne Avenue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39777</v>
      </nc>
      <ndxf>
        <numFmt numFmtId="19" formatCode="m/d/yyyy"/>
        <alignment horizontal="center" vertical="top" readingOrder="0"/>
      </ndxf>
    </rcc>
    <rcc rId="0" sId="1" dxf="1">
      <nc r="H2" t="inlineStr">
        <is>
          <t>Robert &amp; Valerie Duemmel</t>
        </is>
      </nc>
      <ndxf>
        <alignment horizontal="center" vertical="top" wrapText="1" readingOrder="0"/>
      </ndxf>
    </rcc>
  </rrc>
  <rrc rId="1340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891</v>
      </nc>
      <ndxf>
        <alignment horizontal="center" vertical="top" readingOrder="0"/>
      </ndxf>
    </rcc>
    <rcc rId="0" sId="1" dxf="1">
      <nc r="C2" t="inlineStr">
        <is>
          <t>Post Avenue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39765</v>
      </nc>
      <ndxf>
        <numFmt numFmtId="19" formatCode="m/d/yyyy"/>
        <alignment horizontal="center" vertical="top" readingOrder="0"/>
      </ndxf>
    </rcc>
    <rcc rId="0" sId="1" dxf="1">
      <nc r="H2" t="inlineStr">
        <is>
          <t>Matthew Volke</t>
        </is>
      </nc>
      <ndxf>
        <alignment horizontal="center" vertical="top" wrapText="1" readingOrder="0"/>
      </ndxf>
    </rcc>
  </rrc>
  <rrc rId="1341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86</v>
      </nc>
      <ndxf>
        <alignment horizontal="center" vertical="top" readingOrder="0"/>
      </ndxf>
    </rcc>
    <rcc rId="0" sId="1" dxf="1">
      <nc r="C2" t="inlineStr">
        <is>
          <t>Croydon Road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s="1" dxf="1">
      <nc r="E2" t="inlineStr">
        <is>
          <t>COR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39769</v>
      </nc>
      <ndxf>
        <numFmt numFmtId="19" formatCode="m/d/yyyy"/>
        <alignment horizontal="center" vertical="top" readingOrder="0"/>
      </ndxf>
    </rcc>
    <rcc rId="0" sId="1" dxf="1">
      <nc r="H2" t="inlineStr">
        <is>
          <t>Sharon Burke</t>
        </is>
      </nc>
      <ndxf>
        <alignment horizontal="center" vertical="top" wrapText="1" readingOrder="0"/>
      </ndxf>
    </rcc>
  </rrc>
  <rrc rId="1342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66</v>
      </nc>
      <ndxf>
        <alignment horizontal="center" vertical="top" readingOrder="0"/>
      </ndxf>
    </rcc>
    <rcc rId="0" sId="1" dxf="1">
      <nc r="C2" t="inlineStr">
        <is>
          <t>Weston Street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39783</v>
      </nc>
      <ndxf>
        <numFmt numFmtId="19" formatCode="m/d/yyyy"/>
        <alignment horizontal="center" vertical="top" readingOrder="0"/>
      </ndxf>
    </rcc>
    <rcc rId="0" sId="1" dxf="1">
      <nc r="H2" t="inlineStr">
        <is>
          <t>Ronald Mendolera</t>
        </is>
      </nc>
      <ndxf>
        <alignment horizontal="center" vertical="top" wrapText="1" readingOrder="0"/>
      </ndxf>
    </rcc>
  </rrc>
  <rrc rId="1343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291</v>
      </nc>
      <ndxf>
        <alignment horizontal="center" vertical="top" readingOrder="0"/>
      </ndxf>
    </rcc>
    <rcc rId="0" sId="1" dxf="1">
      <nc r="C2" t="inlineStr">
        <is>
          <t>Beresford Road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39769</v>
      </nc>
      <ndxf>
        <numFmt numFmtId="19" formatCode="m/d/yyyy"/>
        <alignment horizontal="center" vertical="top" readingOrder="0"/>
      </ndxf>
    </rcc>
    <rcc rId="0" sId="1" dxf="1">
      <nc r="H2" t="inlineStr">
        <is>
          <t>Bernadette and David Harrison</t>
        </is>
      </nc>
      <ndxf>
        <alignment horizontal="center" vertical="top" wrapText="1" readingOrder="0"/>
      </ndxf>
    </rcc>
  </rrc>
  <rrc rId="1344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559</v>
      </nc>
      <ndxf>
        <alignment horizontal="center" vertical="top" readingOrder="0"/>
      </ndxf>
    </rcc>
    <rcc rId="0" sId="1" dxf="1">
      <nc r="C2" t="inlineStr">
        <is>
          <t>Harvard Street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s="1" dxf="1" numFmtId="19">
      <nc r="G2">
        <v>39777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dxf="1">
      <nc r="H2" t="inlineStr">
        <is>
          <t>Williiam Holtz</t>
        </is>
      </nc>
      <ndxf>
        <alignment horizontal="center" vertical="top" wrapText="1" readingOrder="0"/>
      </ndxf>
    </rcc>
  </rrc>
  <rrc rId="1345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289</v>
      </nc>
      <ndxf>
        <alignment horizontal="center" vertical="top" readingOrder="0"/>
      </ndxf>
    </rcc>
    <rcc rId="0" sId="1" dxf="1">
      <nc r="C2" t="inlineStr">
        <is>
          <t>Terrace Park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39813</v>
      </nc>
      <ndxf>
        <numFmt numFmtId="19" formatCode="m/d/yyyy"/>
        <alignment horizontal="center" vertical="top" readingOrder="0"/>
      </ndxf>
    </rcc>
    <rcc rId="0" sId="1" dxf="1">
      <nc r="H2" t="inlineStr">
        <is>
          <t>Stacey Fisher</t>
        </is>
      </nc>
      <ndxf>
        <alignment horizontal="center" vertical="top" wrapText="1" readingOrder="0"/>
      </ndxf>
    </rcc>
  </rrc>
  <rrc rId="1346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font>
          <sz val="10"/>
          <name val="Arial"/>
          <scheme val="none"/>
        </font>
        <alignment horizontal="center" vertical="top" readingOrder="0"/>
      </ndxf>
    </rcc>
    <rcc rId="0" sId="1" dxf="1">
      <nc r="B2">
        <v>28</v>
      </nc>
      <ndxf>
        <font>
          <sz val="10"/>
          <name val="Arial"/>
          <scheme val="none"/>
        </font>
        <alignment horizontal="center" vertical="top" readingOrder="0"/>
      </ndxf>
    </rcc>
    <rcc rId="0" sId="1" dxf="1">
      <nc r="C2" t="inlineStr">
        <is>
          <t>Newcroft Park</t>
        </is>
      </nc>
      <ndxf>
        <font>
          <sz val="10"/>
          <name val="Arial"/>
          <scheme val="none"/>
        </font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font>
          <sz val="10"/>
          <name val="Arial"/>
          <scheme val="none"/>
        </font>
        <numFmt numFmtId="19" formatCode="m/d/yyyy"/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39883</v>
      </nc>
      <ndxf>
        <numFmt numFmtId="19" formatCode="m/d/yyyy"/>
        <alignment horizontal="center" vertical="top" readingOrder="0"/>
      </ndxf>
    </rcc>
    <rcc rId="0" sId="1" dxf="1">
      <nc r="H2" t="inlineStr">
        <is>
          <t>David E. Simpson &amp; Elizabeth Hakiel</t>
        </is>
      </nc>
      <ndxf>
        <font>
          <sz val="10"/>
          <name val="Arial"/>
          <scheme val="none"/>
        </font>
        <alignment horizontal="center" vertical="top" wrapText="1" readingOrder="0"/>
      </ndxf>
    </rcc>
  </rrc>
  <rrc rId="1347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246</v>
      </nc>
      <ndxf>
        <alignment horizontal="center" vertical="top" readingOrder="0"/>
      </ndxf>
    </rcc>
    <rcc rId="0" sId="1" dxf="1">
      <nc r="C2" t="inlineStr">
        <is>
          <t>Merchants Road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39826</v>
      </nc>
      <ndxf>
        <numFmt numFmtId="19" formatCode="m/d/yyyy"/>
        <alignment horizontal="center" vertical="top" readingOrder="0"/>
      </ndxf>
    </rcc>
    <rcc rId="0" sId="1" dxf="1">
      <nc r="H2" t="inlineStr">
        <is>
          <t>Joshua Wemett</t>
        </is>
      </nc>
      <ndxf>
        <alignment horizontal="center" vertical="top" wrapText="1" readingOrder="0"/>
      </ndxf>
    </rcc>
  </rrc>
  <rrc rId="1348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14</v>
      </nc>
      <ndxf>
        <alignment horizontal="center" vertical="top" readingOrder="0"/>
      </ndxf>
    </rcc>
    <rcc rId="0" sId="1" dxf="1">
      <nc r="C2" t="inlineStr">
        <is>
          <t>Avon Place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39833</v>
      </nc>
      <ndxf>
        <numFmt numFmtId="19" formatCode="m/d/yyyy"/>
        <alignment horizontal="center" vertical="top" readingOrder="0"/>
      </ndxf>
    </rcc>
    <rcc rId="0" sId="1" dxf="1">
      <nc r="H2" t="inlineStr">
        <is>
          <t>Sarah Keyes</t>
        </is>
      </nc>
      <ndxf>
        <alignment horizontal="center" vertical="top" wrapText="1" readingOrder="0"/>
      </ndxf>
    </rcc>
  </rrc>
  <rrc rId="1349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161</v>
      </nc>
      <ndxf>
        <alignment horizontal="center" vertical="top" readingOrder="0"/>
      </ndxf>
    </rcc>
    <rcc rId="0" sId="1" dxf="1">
      <nc r="C2" t="inlineStr">
        <is>
          <t>Elmcroft Road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font>
          <sz val="10"/>
          <name val="Arial"/>
          <scheme val="none"/>
        </font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39905</v>
      </nc>
      <ndxf>
        <font>
          <sz val="10"/>
          <name val="Arial"/>
          <scheme val="none"/>
        </font>
        <numFmt numFmtId="19" formatCode="m/d/yyyy"/>
        <alignment horizontal="center" vertical="top" readingOrder="0"/>
      </ndxf>
    </rcc>
    <rcc rId="0" sId="1" dxf="1">
      <nc r="H2" t="inlineStr">
        <is>
          <t>Desmond Michael</t>
        </is>
      </nc>
      <ndxf>
        <alignment horizontal="center" vertical="top" wrapText="1" readingOrder="0"/>
      </ndxf>
    </rcc>
  </rrc>
  <rrc rId="1350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354</v>
      </nc>
      <ndxf>
        <alignment horizontal="center" vertical="top" readingOrder="0"/>
      </ndxf>
    </rcc>
    <rcc rId="0" sId="1" dxf="1">
      <nc r="C2" t="inlineStr">
        <is>
          <t>Sawyer Street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39833</v>
      </nc>
      <ndxf>
        <numFmt numFmtId="19" formatCode="m/d/yyyy"/>
        <alignment horizontal="center" vertical="top" readingOrder="0"/>
      </ndxf>
    </rcc>
    <rcc rId="0" sId="1" dxf="1">
      <nc r="H2" t="inlineStr">
        <is>
          <t>Glynis L Singleton</t>
        </is>
      </nc>
      <ndxf>
        <alignment horizontal="center" vertical="top" wrapText="1" readingOrder="0"/>
      </ndxf>
    </rcc>
  </rrc>
  <rrc rId="1351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509</v>
      </nc>
      <ndxf>
        <alignment horizontal="center" vertical="top" readingOrder="0"/>
      </ndxf>
    </rcc>
    <rcc rId="0" sId="1" dxf="1">
      <nc r="C2" t="inlineStr">
        <is>
          <t>Bricker Road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39906</v>
      </nc>
      <ndxf>
        <numFmt numFmtId="19" formatCode="m/d/yyyy"/>
        <alignment horizontal="center" vertical="top" readingOrder="0"/>
      </ndxf>
    </rcc>
    <rcc rId="0" sId="1" dxf="1">
      <nc r="H2" t="inlineStr">
        <is>
          <t>Brandon Salmon</t>
        </is>
      </nc>
      <ndxf>
        <alignment horizontal="center" vertical="top" wrapText="1" readingOrder="0"/>
      </ndxf>
    </rcc>
  </rrc>
  <rrc rId="1352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125</v>
      </nc>
      <ndxf>
        <alignment horizontal="center" vertical="top" readingOrder="0"/>
      </ndxf>
    </rcc>
    <rcc rId="0" sId="1" dxf="1">
      <nc r="C2" t="inlineStr">
        <is>
          <t>Gillette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39906</v>
      </nc>
      <ndxf>
        <numFmt numFmtId="19" formatCode="m/d/yyyy"/>
        <alignment horizontal="center" vertical="top" readingOrder="0"/>
      </ndxf>
    </rcc>
    <rcc rId="0" sId="1" dxf="1">
      <nc r="H2" t="inlineStr">
        <is>
          <t>Karin Gasaway</t>
        </is>
      </nc>
      <ndxf>
        <alignment horizontal="center" vertical="top" wrapText="1" readingOrder="0"/>
      </ndxf>
    </rcc>
  </rrc>
  <rrc rId="1353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45</v>
      </nc>
      <ndxf>
        <alignment horizontal="center" vertical="top" readingOrder="0"/>
      </ndxf>
    </rcc>
    <rcc rId="0" sId="1" dxf="1">
      <nc r="C2" t="inlineStr">
        <is>
          <t>Clio Street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39896</v>
      </nc>
      <ndxf>
        <numFmt numFmtId="19" formatCode="m/d/yyyy"/>
        <alignment horizontal="center" vertical="top" readingOrder="0"/>
      </ndxf>
    </rcc>
    <rcc rId="0" sId="1" dxf="1">
      <nc r="H2" t="inlineStr">
        <is>
          <t>Jillian Powers</t>
        </is>
      </nc>
      <ndxf>
        <alignment horizontal="center" vertical="top" wrapText="1" readingOrder="0"/>
      </ndxf>
    </rcc>
  </rrc>
  <rrc rId="1354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85</v>
      </nc>
      <ndxf>
        <alignment horizontal="center" vertical="top" readingOrder="0"/>
      </ndxf>
    </rcc>
    <rcc rId="0" sId="1" dxf="1">
      <nc r="C2" t="inlineStr">
        <is>
          <t>Laburham Crescent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39881</v>
      </nc>
      <ndxf>
        <numFmt numFmtId="19" formatCode="m/d/yyyy"/>
        <alignment horizontal="center" vertical="top" readingOrder="0"/>
      </ndxf>
    </rcc>
    <rcc rId="0" sId="1" dxf="1">
      <nc r="H2" t="inlineStr">
        <is>
          <t>Jason Gogniat</t>
        </is>
      </nc>
      <ndxf>
        <alignment horizontal="center" vertical="top" wrapText="1" readingOrder="0"/>
      </ndxf>
    </rcc>
  </rrc>
  <rrc rId="1355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166</v>
      </nc>
      <ndxf>
        <alignment horizontal="center" vertical="top" readingOrder="0"/>
      </ndxf>
    </rcc>
    <rcc rId="0" sId="1" dxf="1">
      <nc r="C2" t="inlineStr">
        <is>
          <t>Rockingham Street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39910</v>
      </nc>
      <ndxf>
        <font>
          <sz val="10"/>
          <name val="Arial"/>
          <scheme val="none"/>
        </font>
        <numFmt numFmtId="19" formatCode="m/d/yyyy"/>
        <alignment horizontal="center" vertical="top" readingOrder="0"/>
      </ndxf>
    </rcc>
    <rcc rId="0" sId="1" dxf="1">
      <nc r="H2" t="inlineStr">
        <is>
          <t>Assaf &amp; Amant Yosha</t>
        </is>
      </nc>
      <ndxf>
        <alignment horizontal="center" vertical="top" wrapText="1" readingOrder="0"/>
      </ndxf>
    </rcc>
  </rrc>
  <rrc rId="1356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315</v>
      </nc>
      <ndxf>
        <alignment horizontal="center" vertical="top" readingOrder="0"/>
      </ndxf>
    </rcc>
    <rcc rId="0" sId="1" dxf="1">
      <nc r="C2" t="inlineStr">
        <is>
          <t>Westminster Rd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39934</v>
      </nc>
      <ndxf>
        <numFmt numFmtId="19" formatCode="m/d/yyyy"/>
        <alignment horizontal="center" vertical="top" readingOrder="0"/>
      </ndxf>
    </rcc>
    <rcc rId="0" sId="1" dxf="1">
      <nc r="H2" t="inlineStr">
        <is>
          <t>Gary Kirkmire/Dorraine Laudisi</t>
        </is>
      </nc>
      <ndxf>
        <alignment horizontal="center" vertical="top" wrapText="1" readingOrder="0"/>
      </ndxf>
    </rcc>
  </rrc>
  <rrc rId="1357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315</v>
      </nc>
      <ndxf>
        <alignment horizontal="center" vertical="top" readingOrder="0"/>
      </ndxf>
    </rcc>
    <rcc rId="0" sId="1" dxf="1">
      <nc r="C2" t="inlineStr">
        <is>
          <t>Westminster Rd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39934</v>
      </nc>
      <ndxf>
        <numFmt numFmtId="19" formatCode="m/d/yyyy"/>
        <alignment horizontal="center" vertical="top" readingOrder="0"/>
      </ndxf>
    </rcc>
    <rcc rId="0" sId="1" dxf="1">
      <nc r="H2" t="inlineStr">
        <is>
          <t>Gary Kirkmire/Dorraine Laudisi</t>
        </is>
      </nc>
      <ndxf>
        <alignment horizontal="center" vertical="top" wrapText="1" readingOrder="0"/>
      </ndxf>
    </rcc>
  </rrc>
  <rrc rId="1358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56</v>
      </nc>
      <ndxf>
        <alignment horizontal="center" vertical="top" readingOrder="0"/>
      </ndxf>
    </rcc>
    <rcc rId="0" sId="1" dxf="1">
      <nc r="C2" t="inlineStr">
        <is>
          <t>Ellington Rd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39938</v>
      </nc>
      <ndxf>
        <numFmt numFmtId="19" formatCode="m/d/yyyy"/>
        <alignment horizontal="center" vertical="top" readingOrder="0"/>
      </ndxf>
    </rcc>
    <rcc rId="0" sId="1" dxf="1">
      <nc r="H2" t="inlineStr">
        <is>
          <t>Kristin Coon</t>
        </is>
      </nc>
      <ndxf>
        <alignment horizontal="center" vertical="top" wrapText="1" readingOrder="0"/>
      </ndxf>
    </rcc>
  </rrc>
  <rrc rId="1359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397</v>
      </nc>
      <ndxf>
        <alignment horizontal="center" vertical="top" readingOrder="0"/>
      </ndxf>
    </rcc>
    <rcc rId="0" sId="1" dxf="1">
      <nc r="C2" t="inlineStr">
        <is>
          <t>Canterbury Road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39939</v>
      </nc>
      <ndxf>
        <numFmt numFmtId="19" formatCode="m/d/yyyy"/>
        <alignment horizontal="center" vertical="top" readingOrder="0"/>
      </ndxf>
    </rcc>
    <rcc rId="0" sId="1" dxf="1">
      <nc r="H2" t="inlineStr">
        <is>
          <t>Albert &amp; Mary Beth Giglio</t>
        </is>
      </nc>
      <ndxf>
        <alignment horizontal="center" vertical="top" wrapText="1" readingOrder="0"/>
      </ndxf>
    </rcc>
  </rrc>
  <rrc rId="1360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94</v>
      </nc>
      <ndxf>
        <alignment horizontal="center" vertical="top" readingOrder="0"/>
      </ndxf>
    </rcc>
    <rcc rId="0" sId="1" dxf="1">
      <nc r="C2" t="inlineStr">
        <is>
          <t>Maxwell Street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UNITY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39986</v>
      </nc>
      <ndxf>
        <numFmt numFmtId="19" formatCode="m/d/yyyy"/>
        <alignment horizontal="center" vertical="top" readingOrder="0"/>
      </ndxf>
    </rcc>
    <rcc rId="0" sId="1" dxf="1">
      <nc r="H2" t="inlineStr">
        <is>
          <t>Tonya Hanks Jackson</t>
        </is>
      </nc>
      <ndxf>
        <alignment horizontal="center" vertical="top" wrapText="1" readingOrder="0"/>
      </ndxf>
    </rcc>
  </rrc>
  <rrc rId="1361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 t="inlineStr">
        <is>
          <t>45-47</t>
        </is>
      </nc>
      <ndxf>
        <alignment horizontal="center" vertical="top" readingOrder="0"/>
      </ndxf>
    </rcc>
    <rcc rId="0" sId="1" dxf="1">
      <nc r="C2" t="inlineStr">
        <is>
          <t>Floverton Rd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39989</v>
      </nc>
      <ndxf>
        <numFmt numFmtId="19" formatCode="m/d/yyyy"/>
        <alignment horizontal="center" vertical="top" readingOrder="0"/>
      </ndxf>
    </rcc>
    <rcc rId="0" sId="1" dxf="1">
      <nc r="H2" t="inlineStr">
        <is>
          <t>Joshua Develder</t>
        </is>
      </nc>
      <ndxf>
        <alignment horizontal="center" vertical="top" wrapText="1" readingOrder="0"/>
      </ndxf>
    </rcc>
  </rrc>
  <rrc rId="1362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101</v>
      </nc>
      <ndxf>
        <alignment horizontal="center" vertical="top" readingOrder="0"/>
      </ndxf>
    </rcc>
    <rcc rId="0" sId="1" dxf="1">
      <nc r="C2" t="inlineStr">
        <is>
          <t>Aberdeen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39961</v>
      </nc>
      <ndxf>
        <numFmt numFmtId="19" formatCode="m/d/yyyy"/>
        <alignment horizontal="center" vertical="top" readingOrder="0"/>
      </ndxf>
    </rcc>
    <rcc rId="0" sId="1" dxf="1">
      <nc r="H2" t="inlineStr">
        <is>
          <t>Chris &amp; Miranda Byrd</t>
        </is>
      </nc>
      <ndxf>
        <alignment horizontal="center" vertical="top" wrapText="1" readingOrder="0"/>
      </ndxf>
    </rcc>
  </rrc>
  <rrc rId="1363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36</v>
      </nc>
      <ndxf>
        <alignment horizontal="center" vertical="top" readingOrder="0"/>
      </ndxf>
    </rcc>
    <rcc rId="0" sId="1" dxf="1">
      <nc r="C2" t="inlineStr">
        <is>
          <t>Gregory Street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39961</v>
      </nc>
      <ndxf>
        <numFmt numFmtId="19" formatCode="m/d/yyyy"/>
        <alignment horizontal="center" vertical="top" readingOrder="0"/>
      </ndxf>
    </rcc>
    <rcc rId="0" sId="1" dxf="1">
      <nc r="H2" t="inlineStr">
        <is>
          <t>Abra Bush</t>
        </is>
      </nc>
      <ndxf>
        <alignment horizontal="center" vertical="top" wrapText="1" readingOrder="0"/>
      </ndxf>
    </rcc>
  </rrc>
  <rrc rId="1364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292</v>
      </nc>
      <ndxf>
        <alignment horizontal="center" vertical="top" readingOrder="0"/>
      </ndxf>
    </rcc>
    <rcc rId="0" sId="1" dxf="1">
      <nc r="C2" t="inlineStr">
        <is>
          <t>Warwick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39980</v>
      </nc>
      <ndxf>
        <numFmt numFmtId="19" formatCode="m/d/yyyy"/>
        <alignment horizontal="center" vertical="top" readingOrder="0"/>
      </ndxf>
    </rcc>
    <rcc rId="0" sId="1" dxf="1">
      <nc r="H2" t="inlineStr">
        <is>
          <t>Lisa Balkum</t>
        </is>
      </nc>
      <ndxf>
        <alignment horizontal="center" vertical="top" wrapText="1" readingOrder="0"/>
      </ndxf>
    </rcc>
  </rrc>
  <rrc rId="1365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55</v>
      </nc>
      <ndxf>
        <alignment horizontal="center" vertical="top" readingOrder="0"/>
      </ndxf>
    </rcc>
    <rcc rId="0" sId="1" dxf="1">
      <nc r="C2" t="inlineStr">
        <is>
          <t>Winbourne Rd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39969</v>
      </nc>
      <ndxf>
        <numFmt numFmtId="19" formatCode="m/d/yyyy"/>
        <alignment horizontal="center" vertical="top" readingOrder="0"/>
      </ndxf>
    </rcc>
    <rcc rId="0" sId="1" dxf="1">
      <nc r="H2" t="inlineStr">
        <is>
          <t>Alicia McNitt</t>
        </is>
      </nc>
      <ndxf>
        <alignment horizontal="center" vertical="top" wrapText="1" readingOrder="0"/>
      </ndxf>
    </rcc>
  </rrc>
  <rrc rId="1366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110</v>
      </nc>
      <ndxf>
        <alignment horizontal="center" vertical="top" readingOrder="0"/>
      </ndxf>
    </rcc>
    <rcc rId="0" sId="1" dxf="1">
      <nc r="C2" t="inlineStr">
        <is>
          <t>Elmerston Rd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39986</v>
      </nc>
      <ndxf>
        <numFmt numFmtId="19" formatCode="m/d/yyyy"/>
        <alignment horizontal="center" vertical="top" readingOrder="0"/>
      </ndxf>
    </rcc>
    <rcc rId="0" sId="1" dxf="1">
      <nc r="H2" t="inlineStr">
        <is>
          <t>Seth &amp; Valerie Pantanelli</t>
        </is>
      </nc>
      <ndxf>
        <alignment horizontal="center" vertical="top" wrapText="1" readingOrder="0"/>
      </ndxf>
    </rcc>
  </rrc>
  <rrc rId="1367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858</v>
      </nc>
      <ndxf>
        <alignment horizontal="center" vertical="top" readingOrder="0"/>
      </ndxf>
    </rcc>
    <rcc rId="0" sId="1" dxf="1">
      <nc r="C2" t="inlineStr">
        <is>
          <t>S Goodman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39965</v>
      </nc>
      <ndxf>
        <numFmt numFmtId="19" formatCode="m/d/yyyy"/>
        <alignment horizontal="center" vertical="top" readingOrder="0"/>
      </ndxf>
    </rcc>
    <rcc rId="0" sId="1" dxf="1">
      <nc r="H2" t="inlineStr">
        <is>
          <t>Justin Webb</t>
        </is>
      </nc>
      <ndxf>
        <alignment horizontal="center" vertical="top" wrapText="1" readingOrder="0"/>
      </ndxf>
    </rcc>
  </rrc>
  <rrc rId="1368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107</v>
      </nc>
      <ndxf>
        <alignment horizontal="center" vertical="top" readingOrder="0"/>
      </ndxf>
    </rcc>
    <rcc rId="0" sId="1" dxf="1">
      <nc r="C2" t="inlineStr">
        <is>
          <t>Edgemont Rd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39993</v>
      </nc>
      <ndxf>
        <numFmt numFmtId="19" formatCode="m/d/yyyy"/>
        <alignment horizontal="center" vertical="top" readingOrder="0"/>
      </ndxf>
    </rcc>
    <rcc rId="0" sId="1" dxf="1">
      <nc r="H2" t="inlineStr">
        <is>
          <t>Amy McLean</t>
        </is>
      </nc>
      <ndxf>
        <alignment horizontal="center" vertical="top" wrapText="1" readingOrder="0"/>
      </ndxf>
    </rcc>
  </rrc>
  <rrc rId="1369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36</v>
      </nc>
      <ndxf>
        <alignment horizontal="center" vertical="top" readingOrder="0"/>
      </ndxf>
    </rcc>
    <rcc rId="0" sId="1" dxf="1">
      <nc r="C2" t="inlineStr">
        <is>
          <t>Raleigh Street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39974</v>
      </nc>
      <ndxf>
        <numFmt numFmtId="19" formatCode="m/d/yyyy"/>
        <alignment horizontal="center" vertical="top" readingOrder="0"/>
      </ndxf>
    </rcc>
    <rcc rId="0" sId="1" dxf="1">
      <nc r="H2" t="inlineStr">
        <is>
          <t>Christopher Van Vraken</t>
        </is>
      </nc>
      <ndxf>
        <alignment horizontal="center" vertical="top" wrapText="1" readingOrder="0"/>
      </ndxf>
    </rcc>
  </rrc>
  <rrc rId="1370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3</v>
      </nc>
      <ndxf>
        <alignment horizontal="center" vertical="top" readingOrder="0"/>
      </ndxf>
    </rcc>
    <rcc rId="0" sId="1" dxf="1">
      <nc r="C2" t="inlineStr">
        <is>
          <t>Stanford Road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40004</v>
      </nc>
      <ndxf>
        <numFmt numFmtId="19" formatCode="m/d/yyyy"/>
        <alignment horizontal="center" vertical="top" readingOrder="0"/>
      </ndxf>
    </rcc>
    <rcc rId="0" sId="1" dxf="1">
      <nc r="H2" t="inlineStr">
        <is>
          <t>Jennifer Frese?Zachary Burke</t>
        </is>
      </nc>
      <ndxf>
        <alignment horizontal="center" vertical="top" wrapText="1" readingOrder="0"/>
      </ndxf>
    </rcc>
  </rrc>
  <rrc rId="1371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105</v>
      </nc>
      <ndxf>
        <alignment horizontal="center" vertical="top" readingOrder="0"/>
      </ndxf>
    </rcc>
    <rcc rId="0" sId="1" dxf="1">
      <nc r="C2" t="inlineStr">
        <is>
          <t>Shelbourne Rd W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40007</v>
      </nc>
      <ndxf>
        <numFmt numFmtId="19" formatCode="m/d/yyyy"/>
        <alignment horizontal="center" vertical="top" readingOrder="0"/>
      </ndxf>
    </rcc>
    <rcc rId="0" sId="1" dxf="1">
      <nc r="H2" t="inlineStr">
        <is>
          <t>Daniel Castillo/Sara Jahnke</t>
        </is>
      </nc>
      <ndxf>
        <alignment horizontal="center" vertical="top" wrapText="1" readingOrder="0"/>
      </ndxf>
    </rcc>
  </rrc>
  <rrc rId="1372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14</v>
      </nc>
      <ndxf>
        <alignment horizontal="center" vertical="top" readingOrder="0"/>
      </ndxf>
    </rcc>
    <rcc rId="0" sId="1" dxf="1">
      <nc r="C2" t="inlineStr">
        <is>
          <t>Calvin Rd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39986</v>
      </nc>
      <ndxf>
        <numFmt numFmtId="19" formatCode="m/d/yyyy"/>
        <alignment horizontal="center" vertical="top" readingOrder="0"/>
      </ndxf>
    </rcc>
    <rcc rId="0" sId="1" dxf="1">
      <nc r="H2" t="inlineStr">
        <is>
          <t>Andrew Jackson</t>
        </is>
      </nc>
      <ndxf>
        <alignment horizontal="center" vertical="top" wrapText="1" readingOrder="0"/>
      </ndxf>
    </rcc>
  </rrc>
  <rrc rId="1373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221</v>
      </nc>
      <ndxf>
        <alignment horizontal="center" vertical="top" readingOrder="0"/>
      </ndxf>
    </rcc>
    <rcc rId="0" sId="1" dxf="1">
      <nc r="C2" t="inlineStr">
        <is>
          <t>Garfield Street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39982</v>
      </nc>
      <ndxf>
        <numFmt numFmtId="19" formatCode="m/d/yyyy"/>
        <alignment horizontal="center" vertical="top" readingOrder="0"/>
      </ndxf>
    </rcc>
    <rcc rId="0" sId="1" dxf="1">
      <nc r="H2" t="inlineStr">
        <is>
          <t>Pamela Taggart</t>
        </is>
      </nc>
      <ndxf>
        <alignment horizontal="center" vertical="top" wrapText="1" readingOrder="0"/>
      </ndxf>
    </rcc>
  </rrc>
  <rrc rId="1374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52</v>
      </nc>
      <ndxf>
        <alignment horizontal="center" vertical="top" readingOrder="0"/>
      </ndxf>
    </rcc>
    <rcc rId="0" sId="1" dxf="1">
      <nc r="C2" t="inlineStr">
        <is>
          <t>Petrossi Dr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40025</v>
      </nc>
      <ndxf>
        <numFmt numFmtId="19" formatCode="m/d/yyyy"/>
        <alignment horizontal="center" vertical="top" readingOrder="0"/>
      </ndxf>
    </rcc>
    <rcc rId="0" sId="1" dxf="1">
      <nc r="H2" t="inlineStr">
        <is>
          <t>luis Cruz</t>
        </is>
      </nc>
      <ndxf>
        <alignment horizontal="center" vertical="top" wrapText="1" readingOrder="0"/>
      </ndxf>
    </rcc>
  </rrc>
  <rrc rId="1375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61</v>
      </nc>
      <ndxf>
        <alignment horizontal="center" vertical="top" readingOrder="0"/>
      </ndxf>
    </rcc>
    <rcc rId="0" sId="1" dxf="1">
      <nc r="C2" t="inlineStr">
        <is>
          <t>Winbourne Road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40060</v>
      </nc>
      <ndxf>
        <numFmt numFmtId="19" formatCode="m/d/yyyy"/>
        <alignment horizontal="center" vertical="top" readingOrder="0"/>
      </ndxf>
    </rcc>
    <rcc rId="0" sId="1" dxf="1">
      <nc r="H2" t="inlineStr">
        <is>
          <t>Chadrapaul Athilingam</t>
        </is>
      </nc>
      <ndxf>
        <alignment horizontal="center" vertical="top" wrapText="1" readingOrder="0"/>
      </ndxf>
    </rcc>
  </rrc>
  <rrc rId="1376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131</v>
      </nc>
      <ndxf>
        <alignment horizontal="center" vertical="top" readingOrder="0"/>
      </ndxf>
    </rcc>
    <rcc rId="0" sId="1" dxf="1">
      <nc r="C2" t="inlineStr">
        <is>
          <t>Raeburn Avenue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39983</v>
      </nc>
      <ndxf>
        <numFmt numFmtId="19" formatCode="m/d/yyyy"/>
        <alignment horizontal="center" vertical="top" readingOrder="0"/>
      </ndxf>
    </rcc>
    <rcc rId="0" sId="1" dxf="1">
      <nc r="H2" t="inlineStr">
        <is>
          <t>Nan Myer</t>
        </is>
      </nc>
      <ndxf>
        <alignment horizontal="center" vertical="top" wrapText="1" readingOrder="0"/>
      </ndxf>
    </rcc>
  </rrc>
  <rrc rId="1377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466</v>
      </nc>
      <ndxf>
        <alignment horizontal="center" vertical="top" readingOrder="0"/>
      </ndxf>
    </rcc>
    <rcc rId="0" sId="1" dxf="1">
      <nc r="C2" t="inlineStr">
        <is>
          <t>Genesee Pk Blvd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40003</v>
      </nc>
      <ndxf>
        <numFmt numFmtId="19" formatCode="m/d/yyyy"/>
        <alignment horizontal="center" vertical="top" readingOrder="0"/>
      </ndxf>
    </rcc>
    <rcc rId="0" sId="1" dxf="1">
      <nc r="H2" t="inlineStr">
        <is>
          <t>Melissa Schafer/Richard OZ</t>
        </is>
      </nc>
      <ndxf>
        <alignment horizontal="center" vertical="top" wrapText="1" readingOrder="0"/>
      </ndxf>
    </rcc>
  </rrc>
  <rrc rId="1378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127</v>
      </nc>
      <ndxf>
        <alignment horizontal="center" vertical="top" readingOrder="0"/>
      </ndxf>
    </rcc>
    <rcc rId="0" sId="1" dxf="1">
      <nc r="C2" t="inlineStr">
        <is>
          <t>Southview Ter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39995</v>
      </nc>
      <ndxf>
        <numFmt numFmtId="19" formatCode="m/d/yyyy"/>
        <alignment horizontal="center" vertical="top" readingOrder="0"/>
      </ndxf>
    </rcc>
    <rcc rId="0" sId="1" dxf="1">
      <nc r="H2" t="inlineStr">
        <is>
          <t>Michele Scully</t>
        </is>
      </nc>
      <ndxf>
        <alignment horizontal="center" vertical="top" wrapText="1" readingOrder="0"/>
      </ndxf>
    </rcc>
  </rrc>
  <rrc rId="1379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267</v>
      </nc>
      <ndxf>
        <alignment horizontal="center" vertical="top" readingOrder="0"/>
      </ndxf>
    </rcc>
    <rcc rId="0" sId="1" dxf="1">
      <nc r="C2" t="inlineStr">
        <is>
          <t>Thurston Rd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39990</v>
      </nc>
      <ndxf>
        <numFmt numFmtId="19" formatCode="m/d/yyyy"/>
        <alignment horizontal="center" vertical="top" readingOrder="0"/>
      </ndxf>
    </rcc>
    <rcc rId="0" sId="1" dxf="1">
      <nc r="H2" t="inlineStr">
        <is>
          <t>Elizabeth Colantoni</t>
        </is>
      </nc>
      <ndxf>
        <alignment horizontal="center" vertical="top" wrapText="1" readingOrder="0"/>
      </ndxf>
    </rcc>
  </rrc>
  <rrc rId="1380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149</v>
      </nc>
      <ndxf>
        <alignment horizontal="center" vertical="top" readingOrder="0"/>
      </ndxf>
    </rcc>
    <rcc rId="0" sId="1" dxf="1">
      <nc r="C2" t="inlineStr">
        <is>
          <t>Gregory Hill Road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40008</v>
      </nc>
      <ndxf>
        <numFmt numFmtId="19" formatCode="m/d/yyyy"/>
        <alignment horizontal="center" vertical="top" readingOrder="0"/>
      </ndxf>
    </rcc>
    <rcc rId="0" sId="1" dxf="1">
      <nc r="H2" t="inlineStr">
        <is>
          <t>Angela Glading</t>
        </is>
      </nc>
      <ndxf>
        <alignment horizontal="center" vertical="top" wrapText="1" readingOrder="0"/>
      </ndxf>
    </rcc>
  </rrc>
  <rrc rId="1381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30</v>
      </nc>
      <ndxf>
        <alignment horizontal="center" vertical="top" readingOrder="0"/>
      </ndxf>
    </rcc>
    <rcc rId="0" sId="1" dxf="1">
      <nc r="C2" t="inlineStr">
        <is>
          <t>Colgate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40014</v>
      </nc>
      <ndxf>
        <numFmt numFmtId="19" formatCode="m/d/yyyy"/>
        <alignment horizontal="center" vertical="top" readingOrder="0"/>
      </ndxf>
    </rcc>
    <rcc rId="0" sId="1" dxf="1">
      <nc r="H2" t="inlineStr">
        <is>
          <t>Sara Peterson</t>
        </is>
      </nc>
      <ndxf>
        <alignment horizontal="center" vertical="top" wrapText="1" readingOrder="0"/>
      </ndxf>
    </rcc>
  </rrc>
  <rrc rId="1382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502</v>
      </nc>
      <ndxf>
        <alignment horizontal="center" vertical="top" readingOrder="0"/>
      </ndxf>
    </rcc>
    <rcc rId="0" sId="1" dxf="1">
      <nc r="C2" t="inlineStr">
        <is>
          <t>Ravenwood Ave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40014</v>
      </nc>
      <ndxf>
        <numFmt numFmtId="19" formatCode="m/d/yyyy"/>
        <alignment horizontal="center" vertical="top" readingOrder="0"/>
      </ndxf>
    </rcc>
    <rcc rId="0" sId="1" dxf="1">
      <nc r="H2" t="inlineStr">
        <is>
          <t>Elizabeth Benedict</t>
        </is>
      </nc>
      <ndxf>
        <alignment horizontal="center" vertical="top" wrapText="1" readingOrder="0"/>
      </ndxf>
    </rcc>
  </rrc>
  <rrc rId="1383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195</v>
      </nc>
      <ndxf>
        <alignment horizontal="center" vertical="top" readingOrder="0"/>
      </ndxf>
    </rcc>
    <rcc rId="0" sId="1" dxf="1">
      <nc r="C2" t="inlineStr">
        <is>
          <t>Elm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40004</v>
      </nc>
      <ndxf>
        <numFmt numFmtId="19" formatCode="m/d/yyyy"/>
        <alignment horizontal="center" vertical="top" readingOrder="0"/>
      </ndxf>
    </rcc>
    <rcc rId="0" sId="1" dxf="1">
      <nc r="H2" t="inlineStr">
        <is>
          <t>Anthony Guntilla/Tosha Walter</t>
        </is>
      </nc>
      <ndxf>
        <alignment horizontal="center" vertical="top" wrapText="1" readingOrder="0"/>
      </ndxf>
    </rcc>
  </rrc>
  <rrc rId="1384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280</v>
      </nc>
      <ndxf>
        <alignment horizontal="center" vertical="top" readingOrder="0"/>
      </ndxf>
    </rcc>
    <rcc rId="0" sId="1" dxf="1">
      <nc r="C2" t="inlineStr">
        <is>
          <t>Marlborough Road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40043</v>
      </nc>
      <ndxf>
        <font>
          <b/>
          <sz val="10"/>
        </font>
        <numFmt numFmtId="19" formatCode="m/d/yyyy"/>
        <alignment horizontal="center" vertical="top" wrapText="1" readingOrder="0"/>
      </ndxf>
    </rcc>
    <rcc rId="0" sId="1" dxf="1">
      <nc r="H2" t="inlineStr">
        <is>
          <t>Evi /Tiffany Vanoost</t>
        </is>
      </nc>
      <ndxf>
        <alignment horizontal="center" vertical="top" wrapText="1" readingOrder="0"/>
      </ndxf>
    </rcc>
  </rrc>
  <rrc rId="1385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71</v>
      </nc>
      <ndxf>
        <alignment horizontal="center" vertical="top" readingOrder="0"/>
      </ndxf>
    </rcc>
    <rcc rId="0" sId="1" dxf="1">
      <nc r="C2" t="inlineStr">
        <is>
          <t>Benwell Road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40053</v>
      </nc>
      <ndxf>
        <numFmt numFmtId="19" formatCode="m/d/yyyy"/>
        <alignment horizontal="center" vertical="top" readingOrder="0"/>
      </ndxf>
    </rcc>
    <rcc rId="0" sId="1" dxf="1">
      <nc r="H2" t="inlineStr">
        <is>
          <t>Anthony Fratta</t>
        </is>
      </nc>
      <ndxf>
        <alignment horizontal="center" vertical="top" wrapText="1" readingOrder="0"/>
      </ndxf>
    </rcc>
  </rrc>
  <rrc rId="1386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96</v>
      </nc>
      <ndxf>
        <alignment horizontal="center" vertical="top" readingOrder="0"/>
      </ndxf>
    </rcc>
    <rcc rId="0" sId="1" dxf="1">
      <nc r="C2" t="inlineStr">
        <is>
          <t>Edgemont Road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40021</v>
      </nc>
      <ndxf>
        <numFmt numFmtId="19" formatCode="m/d/yyyy"/>
        <alignment horizontal="center" vertical="top" readingOrder="0"/>
      </ndxf>
    </rcc>
    <rcc rId="0" sId="1" dxf="1">
      <nc r="H2" t="inlineStr">
        <is>
          <t>Deirdre Colgan</t>
        </is>
      </nc>
      <ndxf>
        <alignment horizontal="center" vertical="top" wrapText="1" readingOrder="0"/>
      </ndxf>
    </rcc>
  </rrc>
  <rrc rId="1387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1019</v>
      </nc>
      <ndxf>
        <alignment horizontal="center" vertical="top" readingOrder="0"/>
      </ndxf>
    </rcc>
    <rcc rId="0" sId="1" dxf="1">
      <nc r="C2" t="inlineStr">
        <is>
          <t>Genesee Pk Blvd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UNITY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40050</v>
      </nc>
      <ndxf>
        <numFmt numFmtId="19" formatCode="m/d/yyyy"/>
        <alignment horizontal="center" vertical="top" readingOrder="0"/>
      </ndxf>
    </rcc>
    <rcc rId="0" sId="1" dxf="1">
      <nc r="H2" t="inlineStr">
        <is>
          <t>Victoria Wray</t>
        </is>
      </nc>
      <ndxf>
        <alignment horizontal="center" vertical="top" wrapText="1" readingOrder="0"/>
      </ndxf>
    </rcc>
  </rrc>
  <rrc rId="1388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74</v>
      </nc>
      <ndxf>
        <alignment horizontal="center" vertical="top" readingOrder="0"/>
      </ndxf>
    </rcc>
    <rcc rId="0" sId="1" dxf="1">
      <nc r="C2" t="inlineStr">
        <is>
          <t>Langslow Street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40025</v>
      </nc>
      <ndxf>
        <numFmt numFmtId="19" formatCode="m/d/yyyy"/>
        <alignment horizontal="center" vertical="top" readingOrder="0"/>
      </ndxf>
    </rcc>
    <rcc rId="0" sId="1" dxf="1">
      <nc r="H2" t="inlineStr">
        <is>
          <t>Richard Dunne</t>
        </is>
      </nc>
      <ndxf>
        <alignment horizontal="center" vertical="top" wrapText="1" readingOrder="0"/>
      </ndxf>
    </rcc>
  </rrc>
  <rrc rId="1389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3203</v>
      </nc>
      <ndxf>
        <alignment horizontal="center" vertical="top" readingOrder="0"/>
      </ndxf>
    </rcc>
    <rcc rId="0" sId="1" dxf="1">
      <nc r="C2" t="inlineStr">
        <is>
          <t>Lake Av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40025</v>
      </nc>
      <ndxf>
        <numFmt numFmtId="19" formatCode="m/d/yyyy"/>
        <alignment horizontal="center" vertical="top" readingOrder="0"/>
      </ndxf>
    </rcc>
    <rcc rId="0" sId="1" dxf="1">
      <nc r="H2" t="inlineStr">
        <is>
          <t>Timothy Pancoe</t>
        </is>
      </nc>
      <ndxf>
        <alignment horizontal="center" vertical="top" wrapText="1" readingOrder="0"/>
      </ndxf>
    </rcc>
  </rrc>
  <rrc rId="1390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71</v>
      </nc>
      <ndxf>
        <alignment horizontal="center" vertical="top" readingOrder="0"/>
      </ndxf>
    </rcc>
    <rcc rId="0" sId="1" dxf="1">
      <nc r="C2" t="inlineStr">
        <is>
          <t>Whiteford Rd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40052</v>
      </nc>
      <ndxf>
        <numFmt numFmtId="19" formatCode="m/d/yyyy"/>
        <alignment horizontal="center" vertical="top" readingOrder="0"/>
      </ndxf>
    </rcc>
    <rcc rId="0" sId="1" dxf="1">
      <nc r="H2" t="inlineStr">
        <is>
          <t>Christopher Pels/Christine Mazzola</t>
        </is>
      </nc>
      <ndxf>
        <alignment horizontal="center" vertical="top" wrapText="1" readingOrder="0"/>
      </ndxf>
    </rcc>
  </rrc>
  <rrc rId="1391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224</v>
      </nc>
      <ndxf>
        <alignment horizontal="center" vertical="top" readingOrder="0"/>
      </ndxf>
    </rcc>
    <rcc rId="0" sId="1" dxf="1">
      <nc r="C2" t="inlineStr">
        <is>
          <t>S Fitzhugh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39976</v>
      </nc>
      <ndxf>
        <numFmt numFmtId="19" formatCode="m/d/yyyy"/>
        <alignment horizontal="center" vertical="top" readingOrder="0"/>
      </ndxf>
    </rcc>
    <rcc rId="0" sId="1" dxf="1">
      <nc r="H2" t="inlineStr">
        <is>
          <t>Samuel Farina</t>
        </is>
      </nc>
      <ndxf>
        <alignment horizontal="center" vertical="top" wrapText="1" readingOrder="0"/>
      </ndxf>
    </rcc>
  </rrc>
  <rrc rId="1392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145</v>
      </nc>
      <ndxf>
        <alignment horizontal="center" vertical="top" readingOrder="0"/>
      </ndxf>
    </rcc>
    <rcc rId="0" sId="1" dxf="1">
      <nc r="C2" t="inlineStr">
        <is>
          <t>Weldon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40044</v>
      </nc>
      <ndxf>
        <numFmt numFmtId="19" formatCode="m/d/yyyy"/>
        <alignment horizontal="center" vertical="top" readingOrder="0"/>
      </ndxf>
    </rcc>
    <rcc rId="0" sId="1" dxf="1">
      <nc r="H2" t="inlineStr">
        <is>
          <t>Rickie/Janelle Austin</t>
        </is>
      </nc>
      <ndxf>
        <alignment horizontal="center" vertical="top" wrapText="1" readingOrder="0"/>
      </ndxf>
    </rcc>
  </rrc>
  <rrc rId="1393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16</v>
      </nc>
      <ndxf>
        <alignment horizontal="center" vertical="top" readingOrder="0"/>
      </ndxf>
    </rcc>
    <rcc rId="0" sId="1" dxf="1">
      <nc r="C2" t="inlineStr">
        <is>
          <t>Westview Terrace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40053</v>
      </nc>
      <ndxf>
        <font>
          <sz val="10"/>
          <name val="Arial"/>
          <scheme val="none"/>
        </font>
        <numFmt numFmtId="19" formatCode="m/d/yyyy"/>
        <alignment horizontal="center" vertical="top" readingOrder="0"/>
      </ndxf>
    </rcc>
    <rcc rId="0" sId="1" dxf="1">
      <nc r="H2" t="inlineStr">
        <is>
          <t>Soumyaroop Bhattacharya</t>
        </is>
      </nc>
      <ndxf>
        <alignment horizontal="center" vertical="top" wrapText="1" readingOrder="0"/>
      </ndxf>
    </rcc>
  </rrc>
  <rrc rId="1394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94</v>
      </nc>
      <ndxf>
        <alignment horizontal="center" vertical="top" readingOrder="0"/>
      </ndxf>
    </rcc>
    <rcc rId="0" sId="1" dxf="1">
      <nc r="C2" t="inlineStr">
        <is>
          <t>Wilsonia Road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40050</v>
      </nc>
      <ndxf>
        <numFmt numFmtId="19" formatCode="m/d/yyyy"/>
        <alignment horizontal="center" vertical="top" readingOrder="0"/>
      </ndxf>
    </rcc>
    <rcc rId="0" sId="1" dxf="1">
      <nc r="H2" t="inlineStr">
        <is>
          <t>Stephen/Donna Degaugh</t>
        </is>
      </nc>
      <ndxf>
        <alignment horizontal="center" vertical="top" wrapText="1" readingOrder="0"/>
      </ndxf>
    </rcc>
  </rrc>
  <rrc rId="1395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410</v>
      </nc>
      <ndxf>
        <alignment horizontal="center" vertical="top" readingOrder="0"/>
      </ndxf>
    </rcc>
    <rcc rId="0" sId="1" dxf="1">
      <nc r="C2" t="inlineStr">
        <is>
          <t>Wellington Rd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40011</v>
      </nc>
      <ndxf>
        <numFmt numFmtId="19" formatCode="m/d/yyyy"/>
        <alignment horizontal="center" vertical="top" readingOrder="0"/>
      </ndxf>
    </rcc>
    <rcc rId="0" sId="1" dxf="1">
      <nc r="H2" t="inlineStr">
        <is>
          <t>Sean Frey</t>
        </is>
      </nc>
      <ndxf>
        <alignment horizontal="center" vertical="top" wrapText="1" readingOrder="0"/>
      </ndxf>
    </rcc>
  </rrc>
  <rrc rId="1396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477</v>
      </nc>
      <ndxf>
        <alignment horizontal="center" vertical="top" readingOrder="0"/>
      </ndxf>
    </rcc>
    <rcc rId="0" sId="1" dxf="1">
      <nc r="C2" t="inlineStr">
        <is>
          <t>Rugby Av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40037</v>
      </nc>
      <ndxf>
        <numFmt numFmtId="19" formatCode="m/d/yyyy"/>
        <alignment horizontal="center" vertical="top" readingOrder="0"/>
      </ndxf>
    </rcc>
    <rcc rId="0" sId="1" dxf="1">
      <nc r="H2" t="inlineStr">
        <is>
          <t>David Hough</t>
        </is>
      </nc>
      <ndxf>
        <alignment horizontal="center" vertical="top" wrapText="1" readingOrder="0"/>
      </ndxf>
    </rcc>
  </rrc>
  <rrc rId="1397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222</v>
      </nc>
      <ndxf>
        <alignment horizontal="center" vertical="top" readingOrder="0"/>
      </ndxf>
    </rcc>
    <rcc rId="0" sId="1" dxf="1">
      <nc r="C2" t="inlineStr">
        <is>
          <t>Oakwood Road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40053</v>
      </nc>
      <ndxf>
        <numFmt numFmtId="19" formatCode="m/d/yyyy"/>
        <alignment horizontal="center" vertical="top" readingOrder="0"/>
      </ndxf>
    </rcc>
    <rcc rId="0" sId="1" dxf="1">
      <nc r="H2" t="inlineStr">
        <is>
          <t>Sean M. Balantic</t>
        </is>
      </nc>
      <ndxf>
        <alignment horizontal="center" vertical="top" wrapText="1" readingOrder="0"/>
      </ndxf>
    </rcc>
  </rrc>
  <rrc rId="1398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222</v>
      </nc>
      <ndxf>
        <alignment horizontal="center" vertical="top" readingOrder="0"/>
      </ndxf>
    </rcc>
    <rcc rId="0" sId="1" dxf="1">
      <nc r="C2" t="inlineStr">
        <is>
          <t>Oakwood Road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40054</v>
      </nc>
      <ndxf>
        <numFmt numFmtId="19" formatCode="m/d/yyyy"/>
        <alignment horizontal="center" vertical="top" readingOrder="0"/>
      </ndxf>
    </rcc>
    <rcc rId="0" sId="1" dxf="1">
      <nc r="H2" t="inlineStr">
        <is>
          <t>Sean Balantic</t>
        </is>
      </nc>
      <ndxf>
        <alignment horizontal="center" vertical="top" wrapText="1" readingOrder="0"/>
      </ndxf>
    </rcc>
  </rrc>
  <rrc rId="1399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100</v>
      </nc>
      <ndxf>
        <alignment horizontal="center" vertical="top" readingOrder="0"/>
      </ndxf>
    </rcc>
    <rcc rId="0" sId="1" dxf="1">
      <nc r="C2" t="inlineStr">
        <is>
          <t>Highland Parkway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40056</v>
      </nc>
      <ndxf>
        <numFmt numFmtId="19" formatCode="m/d/yyyy"/>
        <alignment horizontal="center" vertical="top" readingOrder="0"/>
      </ndxf>
    </rcc>
    <rcc rId="0" sId="1" dxf="1">
      <nc r="H2" t="inlineStr">
        <is>
          <t>Daniel Garrigan/Sarah Kingman</t>
        </is>
      </nc>
      <ndxf>
        <alignment horizontal="center" vertical="top" wrapText="1" readingOrder="0"/>
      </ndxf>
    </rcc>
  </rrc>
  <rrc rId="1400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45</v>
      </nc>
      <ndxf>
        <alignment horizontal="center" vertical="top" readingOrder="0"/>
      </ndxf>
    </rcc>
    <rcc rId="0" sId="1" dxf="1">
      <nc r="C2" t="inlineStr">
        <is>
          <t>Shelbourne Rd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40052</v>
      </nc>
      <ndxf>
        <numFmt numFmtId="19" formatCode="m/d/yyyy"/>
        <alignment horizontal="center" vertical="top" readingOrder="0"/>
      </ndxf>
    </rcc>
    <rcc rId="0" sId="1" dxf="1">
      <nc r="H2" t="inlineStr">
        <is>
          <t>Willard Fuller/Rich Furino</t>
        </is>
      </nc>
      <ndxf>
        <alignment horizontal="center" vertical="top" wrapText="1" readingOrder="0"/>
      </ndxf>
    </rcc>
  </rrc>
  <rrc rId="1401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251</v>
      </nc>
      <ndxf>
        <alignment horizontal="center" vertical="top" readingOrder="0"/>
      </ndxf>
    </rcc>
    <rcc rId="0" sId="1" dxf="1">
      <nc r="C2" t="inlineStr">
        <is>
          <t>Cypress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40054</v>
      </nc>
      <ndxf>
        <numFmt numFmtId="19" formatCode="m/d/yyyy"/>
        <alignment horizontal="center" vertical="top" readingOrder="0"/>
      </ndxf>
    </rcc>
    <rcc rId="0" sId="1" dxf="1">
      <nc r="H2" t="inlineStr">
        <is>
          <t>Rena Spatol</t>
        </is>
      </nc>
      <ndxf>
        <alignment horizontal="center" vertical="top" wrapText="1" readingOrder="0"/>
      </ndxf>
    </rcc>
  </rrc>
  <rrc rId="1402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63</v>
      </nc>
      <ndxf>
        <alignment horizontal="center" vertical="top" readingOrder="0"/>
      </ndxf>
    </rcc>
    <rcc rId="0" sId="1" dxf="1">
      <nc r="C2" t="inlineStr">
        <is>
          <t>Stanford Road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40036</v>
      </nc>
      <ndxf>
        <numFmt numFmtId="19" formatCode="m/d/yyyy"/>
        <alignment horizontal="center" vertical="top" readingOrder="0"/>
      </ndxf>
    </rcc>
    <rcc rId="0" sId="1" dxf="1">
      <nc r="H2" t="inlineStr">
        <is>
          <t>Xin Tu</t>
        </is>
      </nc>
      <ndxf>
        <alignment horizontal="center" vertical="top" wrapText="1" readingOrder="0"/>
      </ndxf>
    </rcc>
  </rrc>
  <rrc rId="1403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2178</v>
      </nc>
      <ndxf>
        <alignment horizontal="center" vertical="top" readingOrder="0"/>
      </ndxf>
    </rcc>
    <rcc rId="0" sId="1" dxf="1">
      <nc r="C2" t="inlineStr">
        <is>
          <t>Norton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40059</v>
      </nc>
      <ndxf>
        <numFmt numFmtId="19" formatCode="m/d/yyyy"/>
        <alignment horizontal="center" vertical="top" readingOrder="0"/>
      </ndxf>
    </rcc>
    <rcc rId="0" sId="1" dxf="1">
      <nc r="H2" t="inlineStr">
        <is>
          <t>Mark Teuchert</t>
        </is>
      </nc>
      <ndxf>
        <alignment horizontal="center" vertical="top" wrapText="1" readingOrder="0"/>
      </ndxf>
    </rcc>
  </rrc>
  <rrc rId="1404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38</v>
      </nc>
      <ndxf>
        <alignment horizontal="center" vertical="top" readingOrder="0"/>
      </ndxf>
    </rcc>
    <rcc rId="0" sId="1" dxf="1">
      <nc r="C2" t="inlineStr">
        <is>
          <t>Oakland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40049</v>
      </nc>
      <ndxf>
        <numFmt numFmtId="19" formatCode="m/d/yyyy"/>
        <alignment horizontal="center" vertical="top" readingOrder="0"/>
      </ndxf>
    </rcc>
    <rcc rId="0" sId="1" dxf="1">
      <nc r="H2" t="inlineStr">
        <is>
          <t>Andrew Reff</t>
        </is>
      </nc>
      <ndxf>
        <alignment horizontal="center" vertical="top" wrapText="1" readingOrder="0"/>
      </ndxf>
    </rcc>
  </rrc>
  <rrc rId="1405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374</v>
      </nc>
      <ndxf>
        <alignment horizontal="center" vertical="top" readingOrder="0"/>
      </ndxf>
    </rcc>
    <rcc rId="0" sId="1" dxf="1">
      <nc r="C2" t="inlineStr">
        <is>
          <t>Rugby Av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40074</v>
      </nc>
      <ndxf>
        <numFmt numFmtId="19" formatCode="m/d/yyyy"/>
        <alignment horizontal="center" vertical="top" readingOrder="0"/>
      </ndxf>
    </rcc>
    <rcc rId="0" sId="1" dxf="1">
      <nc r="H2" t="inlineStr">
        <is>
          <t>Cameron Hall</t>
        </is>
      </nc>
      <ndxf>
        <alignment horizontal="center" vertical="top" wrapText="1" readingOrder="0"/>
      </ndxf>
    </rcc>
  </rrc>
  <rrc rId="1406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949</v>
      </nc>
      <ndxf>
        <alignment horizontal="center" vertical="top" readingOrder="0"/>
      </ndxf>
    </rcc>
    <rcc rId="0" sId="1" dxf="1">
      <nc r="C2" t="inlineStr">
        <is>
          <t>Genesee Pk Blvd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40057</v>
      </nc>
      <ndxf>
        <numFmt numFmtId="19" formatCode="m/d/yyyy"/>
        <alignment horizontal="center" vertical="top" readingOrder="0"/>
      </ndxf>
    </rcc>
    <rcc rId="0" sId="1" dxf="1">
      <nc r="H2" t="inlineStr">
        <is>
          <t>Mark Emblidge</t>
        </is>
      </nc>
      <ndxf>
        <alignment horizontal="center" vertical="top" wrapText="1" readingOrder="0"/>
      </ndxf>
    </rcc>
  </rrc>
  <rrc rId="1407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113</v>
      </nc>
      <ndxf>
        <alignment horizontal="center" vertical="top" readingOrder="0"/>
      </ndxf>
    </rcc>
    <rcc rId="0" sId="1" dxf="1">
      <nc r="C2" t="inlineStr">
        <is>
          <t>Gregory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40074</v>
      </nc>
      <ndxf>
        <numFmt numFmtId="19" formatCode="m/d/yyyy"/>
        <alignment horizontal="center" vertical="top" readingOrder="0"/>
      </ndxf>
    </rcc>
    <rcc rId="0" sId="1" dxf="1">
      <nc r="H2" t="inlineStr">
        <is>
          <t>Christina Babian</t>
        </is>
      </nc>
      <ndxf>
        <alignment horizontal="center" vertical="top" wrapText="1" readingOrder="0"/>
      </ndxf>
    </rcc>
  </rrc>
  <rrc rId="1408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568</v>
      </nc>
      <ndxf>
        <alignment horizontal="center" vertical="top" readingOrder="0"/>
      </ndxf>
    </rcc>
    <rcc rId="0" sId="1" dxf="1">
      <nc r="C2" t="inlineStr">
        <is>
          <t>Wellington Street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40108</v>
      </nc>
      <ndxf>
        <numFmt numFmtId="19" formatCode="m/d/yyyy"/>
        <alignment horizontal="center" vertical="top" readingOrder="0"/>
      </ndxf>
    </rcc>
    <rcc rId="0" sId="1" dxf="1">
      <nc r="H2" t="inlineStr">
        <is>
          <t>Bethany Wilson/Tim Mosher II</t>
        </is>
      </nc>
      <ndxf>
        <alignment horizontal="center" vertical="top" wrapText="1" readingOrder="0"/>
      </ndxf>
    </rcc>
  </rrc>
  <rrc rId="1409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160</v>
      </nc>
      <ndxf>
        <alignment horizontal="center" vertical="top" readingOrder="0"/>
      </ndxf>
    </rcc>
    <rcc rId="0" sId="1" dxf="1">
      <nc r="C2" t="inlineStr">
        <is>
          <t>Elmerston Road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40072</v>
      </nc>
      <ndxf>
        <numFmt numFmtId="19" formatCode="m/d/yyyy"/>
        <alignment horizontal="center" vertical="top" readingOrder="0"/>
      </ndxf>
    </rcc>
    <rcc rId="0" sId="1" dxf="1">
      <nc r="H2" t="inlineStr">
        <is>
          <t>Melanie Robinson</t>
        </is>
      </nc>
      <ndxf>
        <alignment horizontal="center" vertical="top" wrapText="1" readingOrder="0"/>
      </ndxf>
    </rcc>
  </rrc>
  <rrc rId="1410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">
        <v>307</v>
      </nc>
      <ndxf>
        <alignment horizontal="center" vertical="top" readingOrder="0"/>
      </ndxf>
    </rcc>
    <rcc rId="0" sId="1" dxf="1">
      <nc r="C2" t="inlineStr">
        <is>
          <t>River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40077</v>
      </nc>
      <ndxf>
        <numFmt numFmtId="19" formatCode="m/d/yyyy"/>
        <alignment horizontal="center" vertical="top" readingOrder="0"/>
      </ndxf>
    </rcc>
    <rcc rId="0" sId="1" dxf="1">
      <nc r="H2" t="inlineStr">
        <is>
          <t>Joshua Bergeron</t>
        </is>
      </nc>
      <ndxf>
        <alignment horizontal="center" vertical="top" wrapText="1" readingOrder="0"/>
      </ndxf>
    </rcc>
  </rrc>
  <rrc rId="1411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130</v>
      </nc>
      <ndxf>
        <alignment horizontal="center" vertical="top" readingOrder="0"/>
      </ndxf>
    </rcc>
    <rcc rId="0" sId="1" dxf="1">
      <nc r="C2" t="inlineStr">
        <is>
          <t>Marlborough Road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40077</v>
      </nc>
      <ndxf>
        <numFmt numFmtId="19" formatCode="m/d/yyyy"/>
        <alignment horizontal="center" vertical="top" readingOrder="0"/>
      </ndxf>
    </rcc>
    <rcc rId="0" sId="1" dxf="1">
      <nc r="H2" t="inlineStr">
        <is>
          <t>Jenny Bovet</t>
        </is>
      </nc>
      <ndxf>
        <alignment horizontal="center" vertical="top" wrapText="1" readingOrder="0"/>
      </ndxf>
    </rcc>
  </rrc>
  <rrc rId="1412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50</v>
      </nc>
      <ndxf>
        <alignment horizontal="center" vertical="top" readingOrder="0"/>
      </ndxf>
    </rcc>
    <rcc rId="0" sId="1" dxf="1">
      <nc r="C2" t="inlineStr">
        <is>
          <t>Clematis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40088</v>
      </nc>
      <ndxf>
        <numFmt numFmtId="19" formatCode="m/d/yyyy"/>
        <alignment horizontal="center" vertical="top" readingOrder="0"/>
      </ndxf>
    </rcc>
    <rcc rId="0" sId="1" dxf="1">
      <nc r="H2" t="inlineStr">
        <is>
          <t>Steven Mitchell</t>
        </is>
      </nc>
      <ndxf>
        <alignment horizontal="center" vertical="top" wrapText="1" readingOrder="0"/>
      </ndxf>
    </rcc>
  </rrc>
  <rrc rId="1413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45</v>
      </nc>
      <ndxf>
        <alignment horizontal="center" vertical="top" readingOrder="0"/>
      </ndxf>
    </rcc>
    <rcc rId="0" sId="1" dxf="1">
      <nc r="C2" t="inlineStr">
        <is>
          <t>Spruce Avenue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40088</v>
      </nc>
      <ndxf>
        <numFmt numFmtId="19" formatCode="m/d/yyyy"/>
        <alignment horizontal="center" vertical="top" readingOrder="0"/>
      </ndxf>
    </rcc>
    <rcc rId="0" sId="1" dxf="1">
      <nc r="H2" t="inlineStr">
        <is>
          <t>David Greene</t>
        </is>
      </nc>
      <ndxf>
        <alignment horizontal="center" vertical="top" wrapText="1" readingOrder="0"/>
      </ndxf>
    </rcc>
  </rrc>
  <rrc rId="1414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165</v>
      </nc>
      <ndxf>
        <alignment horizontal="center" vertical="top" readingOrder="0"/>
      </ndxf>
    </rcc>
    <rcc rId="0" sId="1" dxf="1">
      <nc r="C2" t="inlineStr">
        <is>
          <t>Elmerston Road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40092</v>
      </nc>
      <ndxf>
        <numFmt numFmtId="19" formatCode="m/d/yyyy"/>
        <alignment horizontal="center" vertical="top" readingOrder="0"/>
      </ndxf>
    </rcc>
    <rcc rId="0" sId="1" dxf="1">
      <nc r="H2" t="inlineStr">
        <is>
          <t>Megan/Michael Thompson</t>
        </is>
      </nc>
      <ndxf>
        <alignment horizontal="center" vertical="top" wrapText="1" readingOrder="0"/>
      </ndxf>
    </rcc>
  </rrc>
  <rrc rId="1415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1032</v>
      </nc>
      <ndxf>
        <alignment horizontal="center" vertical="top" readingOrder="0"/>
      </ndxf>
    </rcc>
    <rcc rId="0" sId="1" dxf="1">
      <nc r="C2" t="inlineStr">
        <is>
          <t>Arnett Blvd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40093</v>
      </nc>
      <ndxf>
        <numFmt numFmtId="19" formatCode="m/d/yyyy"/>
        <alignment horizontal="center" vertical="top" readingOrder="0"/>
      </ndxf>
    </rcc>
    <rcc rId="0" sId="1" dxf="1">
      <nc r="H2" t="inlineStr">
        <is>
          <t>Marcia Howe</t>
        </is>
      </nc>
      <ndxf>
        <alignment horizontal="center" vertical="top" wrapText="1" readingOrder="0"/>
      </ndxf>
    </rcc>
  </rrc>
  <rrc rId="1416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 t="inlineStr">
        <is>
          <t>1207-1209</t>
        </is>
      </nc>
      <ndxf>
        <alignment horizontal="center" vertical="top" readingOrder="0"/>
      </ndxf>
    </rcc>
    <rcc rId="0" sId="1" dxf="1">
      <nc r="C2" t="inlineStr">
        <is>
          <t>Genesee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40095</v>
      </nc>
      <ndxf>
        <numFmt numFmtId="19" formatCode="m/d/yyyy"/>
        <alignment horizontal="center" vertical="top" readingOrder="0"/>
      </ndxf>
    </rcc>
    <rcc rId="0" sId="1" dxf="1">
      <nc r="H2" t="inlineStr">
        <is>
          <t>Patrick Oberst</t>
        </is>
      </nc>
      <ndxf>
        <alignment horizontal="center" vertical="top" wrapText="1" readingOrder="0"/>
      </ndxf>
    </rcc>
  </rrc>
  <rrc rId="1417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348</v>
      </nc>
      <ndxf>
        <alignment horizontal="center" vertical="top" readingOrder="0"/>
      </ndxf>
    </rcc>
    <rcc rId="0" sId="1" dxf="1">
      <nc r="C2" t="inlineStr">
        <is>
          <t>Westfield Street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UNITY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40114</v>
      </nc>
      <ndxf>
        <numFmt numFmtId="19" formatCode="m/d/yyyy"/>
        <alignment horizontal="center" vertical="top" readingOrder="0"/>
      </ndxf>
    </rcc>
    <rcc rId="0" sId="1" dxf="1">
      <nc r="H2" t="inlineStr">
        <is>
          <t>Andrea Tudisco</t>
        </is>
      </nc>
      <ndxf>
        <alignment horizontal="center" vertical="top" wrapText="1" readingOrder="0"/>
      </ndxf>
    </rcc>
  </rrc>
  <rrc rId="1418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26</v>
      </nc>
      <ndxf>
        <alignment horizontal="center" vertical="top" readingOrder="0"/>
      </ndxf>
    </rcc>
    <rcc rId="0" sId="1" dxf="1">
      <nc r="C2" t="inlineStr">
        <is>
          <t>Westview Terrace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40112</v>
      </nc>
      <ndxf>
        <numFmt numFmtId="19" formatCode="m/d/yyyy"/>
        <alignment horizontal="center" vertical="top" readingOrder="0"/>
      </ndxf>
    </rcc>
    <rcc rId="0" sId="1" dxf="1">
      <nc r="H2" t="inlineStr">
        <is>
          <t>Kameshawar Singh</t>
        </is>
      </nc>
      <ndxf>
        <alignment horizontal="center" vertical="top" wrapText="1" readingOrder="0"/>
      </ndxf>
    </rcc>
  </rrc>
  <rrc rId="1419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95</v>
      </nc>
      <ndxf>
        <alignment horizontal="center" vertical="top" readingOrder="0"/>
      </ndxf>
    </rcc>
    <rcc rId="0" sId="1" dxf="1">
      <nc r="C2" t="inlineStr">
        <is>
          <t>Terrace Pk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40142</v>
      </nc>
      <ndxf>
        <numFmt numFmtId="19" formatCode="m/d/yyyy"/>
        <alignment horizontal="center" vertical="top" readingOrder="0"/>
      </ndxf>
    </rcc>
    <rcc rId="0" sId="1" dxf="1">
      <nc r="H2" t="inlineStr">
        <is>
          <t>Jill Van Atta</t>
        </is>
      </nc>
      <ndxf>
        <alignment horizontal="center" vertical="top" wrapText="1" readingOrder="0"/>
      </ndxf>
    </rcc>
  </rrc>
  <rrc rId="1420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215</v>
      </nc>
      <ndxf>
        <alignment horizontal="center" vertical="top" readingOrder="0"/>
      </ndxf>
    </rcc>
    <rcc rId="0" sId="1" dxf="1">
      <nc r="C2" t="inlineStr">
        <is>
          <t>Ravenwood Ave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UNITY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40130</v>
      </nc>
      <ndxf>
        <numFmt numFmtId="19" formatCode="m/d/yyyy"/>
        <alignment horizontal="center" vertical="top" readingOrder="0"/>
      </ndxf>
    </rcc>
    <rcc rId="0" sId="1" dxf="1">
      <nc r="H2" t="inlineStr">
        <is>
          <t>Tanya Scott</t>
        </is>
      </nc>
      <ndxf>
        <alignment horizontal="center" vertical="top" wrapText="1" readingOrder="0"/>
      </ndxf>
    </rcc>
  </rrc>
  <rrc rId="1421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161</v>
      </nc>
      <ndxf>
        <alignment horizontal="center" vertical="top" readingOrder="0"/>
      </ndxf>
    </rcc>
    <rcc rId="0" sId="1" dxf="1">
      <nc r="C2" t="inlineStr">
        <is>
          <t>Elmerston Road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40117</v>
      </nc>
      <ndxf>
        <numFmt numFmtId="19" formatCode="m/d/yyyy"/>
        <alignment horizontal="center" vertical="top" readingOrder="0"/>
      </ndxf>
    </rcc>
    <rcc rId="0" sId="1" dxf="1">
      <nc r="H2" t="inlineStr">
        <is>
          <t>Rui Chen</t>
        </is>
      </nc>
      <ndxf>
        <alignment horizontal="center" vertical="top" wrapText="1" readingOrder="0"/>
      </ndxf>
    </rcc>
  </rrc>
  <rrc rId="1422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292</v>
      </nc>
      <ndxf>
        <alignment horizontal="center" vertical="top" readingOrder="0"/>
      </ndxf>
    </rcc>
    <rcc rId="0" sId="1" dxf="1">
      <nc r="C2" t="inlineStr">
        <is>
          <t>Sheppler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40115</v>
      </nc>
      <ndxf>
        <numFmt numFmtId="19" formatCode="m/d/yyyy"/>
        <alignment horizontal="center" vertical="top" readingOrder="0"/>
      </ndxf>
    </rcc>
    <rcc rId="0" sId="1" dxf="1">
      <nc r="H2" t="inlineStr">
        <is>
          <t>Marcantonio Sanfillipo</t>
        </is>
      </nc>
      <ndxf>
        <alignment horizontal="center" vertical="top" wrapText="1" readingOrder="0"/>
      </ndxf>
    </rcc>
  </rrc>
  <rrc rId="1423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206</v>
      </nc>
      <ndxf>
        <alignment horizontal="center" vertical="top" readingOrder="0"/>
      </ndxf>
    </rcc>
    <rcc rId="0" sId="1" dxf="1">
      <nc r="C2" t="inlineStr">
        <is>
          <t>Wellington Street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UNITY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40140</v>
      </nc>
      <ndxf>
        <numFmt numFmtId="19" formatCode="m/d/yyyy"/>
        <alignment horizontal="center" vertical="top" readingOrder="0"/>
      </ndxf>
    </rcc>
    <rcc rId="0" sId="1" dxf="1">
      <nc r="H2" t="inlineStr">
        <is>
          <t>Stephanie Dodd</t>
        </is>
      </nc>
      <ndxf>
        <alignment horizontal="center" vertical="top" wrapText="1" readingOrder="0"/>
      </ndxf>
    </rcc>
  </rrc>
  <rrc rId="1424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177</v>
      </nc>
      <ndxf>
        <alignment horizontal="center" vertical="top" readingOrder="0"/>
      </ndxf>
    </rcc>
    <rcc rId="0" sId="1" dxf="1">
      <nc r="C2" t="inlineStr">
        <is>
          <t>Cypress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40129</v>
      </nc>
      <ndxf>
        <numFmt numFmtId="19" formatCode="m/d/yyyy"/>
        <alignment horizontal="center" vertical="top" readingOrder="0"/>
      </ndxf>
    </rcc>
    <rcc rId="0" sId="1" dxf="1">
      <nc r="H2" t="inlineStr">
        <is>
          <t>Joshua/Megan Moody</t>
        </is>
      </nc>
      <ndxf>
        <alignment horizontal="center" vertical="top" wrapText="1" readingOrder="0"/>
      </ndxf>
    </rcc>
  </rrc>
  <rrc rId="1425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99</v>
      </nc>
      <ndxf>
        <alignment horizontal="center" vertical="top" readingOrder="0"/>
      </ndxf>
    </rcc>
    <rcc rId="0" sId="1" dxf="1">
      <nc r="C2" t="inlineStr">
        <is>
          <t>Shelbourne Rd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40109</v>
      </nc>
      <ndxf>
        <numFmt numFmtId="19" formatCode="m/d/yyyy"/>
        <alignment horizontal="center" vertical="top" readingOrder="0"/>
      </ndxf>
    </rcc>
    <rcc rId="0" sId="1" dxf="1">
      <nc r="H2" t="inlineStr">
        <is>
          <t>Neil Kumar</t>
        </is>
      </nc>
      <ndxf>
        <alignment horizontal="center" vertical="top" wrapText="1" readingOrder="0"/>
      </ndxf>
    </rcc>
  </rrc>
  <rrc rId="1426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22</v>
      </nc>
      <ndxf>
        <alignment horizontal="center" vertical="top" readingOrder="0"/>
      </ndxf>
    </rcc>
    <rcc rId="0" sId="1" dxf="1">
      <nc r="C2" t="inlineStr">
        <is>
          <t>Isabelle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40213</v>
      </nc>
      <ndxf>
        <numFmt numFmtId="19" formatCode="m/d/yyyy"/>
        <alignment horizontal="center" vertical="top" readingOrder="0"/>
      </ndxf>
    </rcc>
    <rcc rId="0" sId="1" dxf="1">
      <nc r="H2" t="inlineStr">
        <is>
          <t>Braulio Lopez</t>
        </is>
      </nc>
      <ndxf>
        <alignment horizontal="center" vertical="top" wrapText="1" readingOrder="0"/>
      </ndxf>
    </rcc>
  </rrc>
  <rrc rId="1427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23</v>
      </nc>
      <ndxf>
        <alignment horizontal="center" vertical="top" readingOrder="0"/>
      </ndxf>
    </rcc>
    <rcc rId="0" sId="1" dxf="1">
      <nc r="C2" t="inlineStr">
        <is>
          <t>Cimarron Dr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40123</v>
      </nc>
      <ndxf>
        <numFmt numFmtId="19" formatCode="m/d/yyyy"/>
        <alignment horizontal="center" vertical="top" readingOrder="0"/>
      </ndxf>
    </rcc>
    <rcc rId="0" sId="1" dxf="1">
      <nc r="H2" t="inlineStr">
        <is>
          <t>Sean Kunow</t>
        </is>
      </nc>
      <ndxf>
        <alignment horizontal="center" vertical="top" wrapText="1" readingOrder="0"/>
      </ndxf>
    </rcc>
  </rrc>
  <rrc rId="1428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2098</v>
      </nc>
      <ndxf>
        <alignment horizontal="center" vertical="top" readingOrder="0"/>
      </ndxf>
    </rcc>
    <rcc rId="0" sId="1" dxf="1">
      <nc r="C2" t="inlineStr">
        <is>
          <t>Clifford Av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40140</v>
      </nc>
      <ndxf>
        <numFmt numFmtId="19" formatCode="m/d/yyyy"/>
        <alignment horizontal="center" vertical="top" readingOrder="0"/>
      </ndxf>
    </rcc>
    <rcc rId="0" sId="1" dxf="1">
      <nc r="H2" t="inlineStr">
        <is>
          <t>Alicia Blackburn</t>
        </is>
      </nc>
      <ndxf>
        <alignment horizontal="center" vertical="top" wrapText="1" readingOrder="0"/>
      </ndxf>
    </rcc>
  </rrc>
  <rrc rId="1429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262</v>
      </nc>
      <ndxf>
        <alignment horizontal="center" vertical="top" readingOrder="0"/>
      </ndxf>
    </rcc>
    <rcc rId="0" sId="1" dxf="1">
      <nc r="C2" t="inlineStr">
        <is>
          <t>Ravenwood Ave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RIT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40147</v>
      </nc>
      <ndxf>
        <numFmt numFmtId="19" formatCode="m/d/yyyy"/>
        <alignment horizontal="center" vertical="top" readingOrder="0"/>
      </ndxf>
    </rcc>
    <rcc rId="0" sId="1" dxf="1">
      <nc r="H2" t="inlineStr">
        <is>
          <t>Joshua Pacioni</t>
        </is>
      </nc>
      <ndxf>
        <alignment horizontal="center" vertical="top" wrapText="1" readingOrder="0"/>
      </ndxf>
    </rcc>
  </rrc>
  <rrc rId="1430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119</v>
      </nc>
      <ndxf>
        <alignment horizontal="center" vertical="top" readingOrder="0"/>
      </ndxf>
    </rcc>
    <rcc rId="0" sId="1" dxf="1">
      <nc r="C2" t="inlineStr">
        <is>
          <t>Rockview Ter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UNITY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40165</v>
      </nc>
      <ndxf>
        <numFmt numFmtId="19" formatCode="m/d/yyyy"/>
        <alignment horizontal="center" vertical="top" readingOrder="0"/>
      </ndxf>
    </rcc>
    <rcc rId="0" sId="1" dxf="1">
      <nc r="H2" t="inlineStr">
        <is>
          <t>James Mobley</t>
        </is>
      </nc>
      <ndxf>
        <alignment horizontal="center" vertical="top" wrapText="1" readingOrder="0"/>
      </ndxf>
    </rcc>
  </rrc>
  <rrc rId="1431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191</v>
      </nc>
      <ndxf>
        <alignment horizontal="center" vertical="top" readingOrder="0"/>
      </ndxf>
    </rcc>
    <rcc rId="0" sId="1" dxf="1">
      <nc r="C2" t="inlineStr">
        <is>
          <t>Eastmoreland Rd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40147</v>
      </nc>
      <ndxf>
        <numFmt numFmtId="19" formatCode="m/d/yyyy"/>
        <alignment horizontal="center" vertical="top" readingOrder="0"/>
      </ndxf>
    </rcc>
    <rcc rId="0" sId="1" dxf="1">
      <nc r="H2" t="inlineStr">
        <is>
          <t>Andrew/Shannon Morrell</t>
        </is>
      </nc>
      <ndxf>
        <alignment horizontal="center" vertical="top" wrapText="1" readingOrder="0"/>
      </ndxf>
    </rcc>
  </rrc>
  <rrc rId="1432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288</v>
      </nc>
      <ndxf>
        <alignment horizontal="center" vertical="top" readingOrder="0"/>
      </ndxf>
    </rcc>
    <rcc rId="0" sId="1" dxf="1">
      <nc r="C2" t="inlineStr">
        <is>
          <t>Melrose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40151</v>
      </nc>
      <ndxf>
        <numFmt numFmtId="19" formatCode="m/d/yyyy"/>
        <alignment horizontal="center" vertical="top" readingOrder="0"/>
      </ndxf>
    </rcc>
    <rcc rId="0" sId="1" dxf="1">
      <nc r="H2" t="inlineStr">
        <is>
          <t>Judy/Arturo Kiyama</t>
        </is>
      </nc>
      <ndxf>
        <alignment horizontal="center" vertical="top" wrapText="1" readingOrder="0"/>
      </ndxf>
    </rcc>
  </rrc>
  <rrc rId="1433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188</v>
      </nc>
      <ndxf>
        <alignment horizontal="center" vertical="top" readingOrder="0"/>
      </ndxf>
    </rcc>
    <rcc rId="0" sId="1" dxf="1">
      <nc r="C2" t="inlineStr">
        <is>
          <t>Irvington Rd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40154</v>
      </nc>
      <ndxf>
        <numFmt numFmtId="19" formatCode="m/d/yyyy"/>
        <alignment horizontal="center" vertical="top" readingOrder="0"/>
      </ndxf>
    </rcc>
    <rcc rId="0" sId="1" dxf="1">
      <nc r="H2" t="inlineStr">
        <is>
          <t>Mary Benkovich</t>
        </is>
      </nc>
      <ndxf>
        <alignment horizontal="center" vertical="top" wrapText="1" readingOrder="0"/>
      </ndxf>
    </rcc>
  </rrc>
  <rrc rId="1434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76</v>
      </nc>
      <ndxf>
        <alignment horizontal="center" vertical="top" readingOrder="0"/>
      </ndxf>
    </rcc>
    <rcc rId="0" sId="1" dxf="1">
      <nc r="C2" t="inlineStr">
        <is>
          <t>Fieldwood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40137</v>
      </nc>
      <ndxf>
        <numFmt numFmtId="19" formatCode="m/d/yyyy"/>
        <alignment horizontal="center" vertical="top" readingOrder="0"/>
      </ndxf>
    </rcc>
    <rcc rId="0" sId="1" dxf="1">
      <nc r="H2" t="inlineStr">
        <is>
          <t>Daisy Algarin</t>
        </is>
      </nc>
      <ndxf>
        <alignment horizontal="center" vertical="top" wrapText="1" readingOrder="0"/>
      </ndxf>
    </rcc>
  </rrc>
  <rrc rId="1435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6</v>
      </nc>
      <ndxf>
        <alignment horizontal="center" vertical="top" readingOrder="0"/>
      </ndxf>
    </rcc>
    <rcc rId="0" sId="1" dxf="1">
      <nc r="C2" t="inlineStr">
        <is>
          <t>Raymond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40170</v>
      </nc>
      <ndxf>
        <numFmt numFmtId="19" formatCode="m/d/yyyy"/>
        <alignment horizontal="center" vertical="top" readingOrder="0"/>
      </ndxf>
    </rcc>
    <rcc rId="0" sId="1" dxf="1">
      <nc r="H2" t="inlineStr">
        <is>
          <t>Jack Dyke</t>
        </is>
      </nc>
      <ndxf>
        <alignment horizontal="center" vertical="top" wrapText="1" readingOrder="0"/>
      </ndxf>
    </rcc>
  </rrc>
  <rrc rId="1436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8</v>
      </nc>
      <ndxf>
        <alignment horizontal="center" vertical="top" readingOrder="0"/>
      </ndxf>
    </rcc>
    <rcc rId="0" sId="1" dxf="1">
      <nc r="C2" t="inlineStr">
        <is>
          <t>Sauer Pl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40168</v>
      </nc>
      <ndxf>
        <numFmt numFmtId="19" formatCode="m/d/yyyy"/>
        <alignment horizontal="center" vertical="top" readingOrder="0"/>
      </ndxf>
    </rcc>
    <rcc rId="0" sId="1" dxf="1">
      <nc r="H2" t="inlineStr">
        <is>
          <t>Amy Card</t>
        </is>
      </nc>
      <ndxf>
        <alignment horizontal="center" vertical="top" wrapText="1" readingOrder="0"/>
      </ndxf>
    </rcc>
  </rrc>
  <rrc rId="1437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117</v>
      </nc>
      <ndxf>
        <alignment horizontal="center" vertical="top" readingOrder="0"/>
      </ndxf>
    </rcc>
    <rcc rId="0" sId="1" dxf="1">
      <nc r="C2" t="inlineStr">
        <is>
          <t>Pollard Av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40191</v>
      </nc>
      <ndxf>
        <numFmt numFmtId="19" formatCode="m/d/yyyy"/>
        <alignment horizontal="center" vertical="top" readingOrder="0"/>
      </ndxf>
    </rcc>
    <rcc rId="0" sId="1" dxf="1">
      <nc r="H2" t="inlineStr">
        <is>
          <t>Christopher Secash</t>
        </is>
      </nc>
      <ndxf>
        <alignment horizontal="center" vertical="top" wrapText="1" readingOrder="0"/>
      </ndxf>
    </rcc>
  </rrc>
  <rrc rId="1438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230</v>
      </nc>
      <ndxf>
        <alignment horizontal="center" vertical="top" readingOrder="0"/>
      </ndxf>
    </rcc>
    <rcc rId="0" sId="1" dxf="1">
      <nc r="C2" t="inlineStr">
        <is>
          <t>Oxford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40162</v>
      </nc>
      <ndxf>
        <numFmt numFmtId="19" formatCode="m/d/yyyy"/>
        <alignment horizontal="center" vertical="top" readingOrder="0"/>
      </ndxf>
    </rcc>
    <rcc rId="0" sId="1" dxf="1">
      <nc r="H2" t="inlineStr">
        <is>
          <t>David Swain</t>
        </is>
      </nc>
      <ndxf>
        <alignment horizontal="center" vertical="top" wrapText="1" readingOrder="0"/>
      </ndxf>
    </rcc>
  </rrc>
  <rrc rId="1439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45</v>
      </nc>
      <ndxf>
        <alignment horizontal="center" vertical="top" readingOrder="0"/>
      </ndxf>
    </rcc>
    <rcc rId="0" sId="1" dxf="1">
      <nc r="C2" t="inlineStr">
        <is>
          <t>Raeburn Avenue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40150</v>
      </nc>
      <ndxf>
        <numFmt numFmtId="19" formatCode="m/d/yyyy"/>
        <alignment horizontal="center" vertical="top" readingOrder="0"/>
      </ndxf>
    </rcc>
    <rcc rId="0" sId="1" dxf="1">
      <nc r="H2" t="inlineStr">
        <is>
          <t>Deborah Courntey/James Martinez</t>
        </is>
      </nc>
      <ndxf>
        <alignment horizontal="center" vertical="top" wrapText="1" readingOrder="0"/>
      </ndxf>
    </rcc>
  </rrc>
  <rrc rId="1440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77</v>
      </nc>
      <ndxf>
        <alignment horizontal="center" vertical="top" readingOrder="0"/>
      </ndxf>
    </rcc>
    <rcc rId="0" sId="1" dxf="1">
      <nc r="C2" t="inlineStr">
        <is>
          <t>Garfield Street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40193</v>
      </nc>
      <ndxf>
        <numFmt numFmtId="19" formatCode="m/d/yyyy"/>
        <alignment horizontal="center" vertical="top" readingOrder="0"/>
      </ndxf>
    </rcc>
    <rcc rId="0" sId="1" dxf="1">
      <nc r="H2" t="inlineStr">
        <is>
          <t>Stacy Hill</t>
        </is>
      </nc>
      <ndxf>
        <alignment horizontal="center" vertical="top" wrapText="1" readingOrder="0"/>
      </ndxf>
    </rcc>
  </rrc>
  <rrc rId="1441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125</v>
      </nc>
      <ndxf>
        <alignment horizontal="center" vertical="top" readingOrder="0"/>
      </ndxf>
    </rcc>
    <rcc rId="0" sId="1" dxf="1">
      <nc r="C2" t="inlineStr">
        <is>
          <t>West High Ter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40204</v>
      </nc>
      <ndxf>
        <numFmt numFmtId="19" formatCode="m/d/yyyy"/>
        <alignment horizontal="center" vertical="top" readingOrder="0"/>
      </ndxf>
    </rcc>
    <rcc rId="0" sId="1" dxf="1">
      <nc r="H2" t="inlineStr">
        <is>
          <t>Jusine Vanarenum</t>
        </is>
      </nc>
      <ndxf>
        <alignment horizontal="center" vertical="top" wrapText="1" readingOrder="0"/>
      </ndxf>
    </rcc>
  </rrc>
  <rrc rId="1442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106</v>
      </nc>
      <ndxf>
        <alignment horizontal="center" vertical="top" readingOrder="0"/>
      </ndxf>
    </rcc>
    <rcc rId="0" sId="1" dxf="1">
      <nc r="C2" t="inlineStr">
        <is>
          <t>Collingwood Dr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40206</v>
      </nc>
      <ndxf>
        <numFmt numFmtId="19" formatCode="m/d/yyyy"/>
        <alignment horizontal="center" vertical="top" readingOrder="0"/>
      </ndxf>
    </rcc>
    <rcc rId="0" sId="1" dxf="1">
      <nc r="H2" t="inlineStr">
        <is>
          <t>Dylan Minnick/Dea Kelley</t>
        </is>
      </nc>
      <ndxf>
        <alignment horizontal="center" vertical="top" wrapText="1" readingOrder="0"/>
      </ndxf>
    </rcc>
  </rrc>
  <rrc rId="1443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480</v>
      </nc>
      <ndxf>
        <alignment horizontal="center" vertical="top" readingOrder="0"/>
      </ndxf>
    </rcc>
    <rcc rId="0" sId="1" dxf="1">
      <nc r="C2" t="inlineStr">
        <is>
          <t>Genesee Pk Blvd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40235</v>
      </nc>
      <ndxf>
        <numFmt numFmtId="19" formatCode="m/d/yyyy"/>
        <alignment horizontal="center" vertical="top" readingOrder="0"/>
      </ndxf>
    </rcc>
    <rcc rId="0" sId="1" dxf="1">
      <nc r="H2" t="inlineStr">
        <is>
          <t>Gwendolyn Dillard</t>
        </is>
      </nc>
      <ndxf>
        <alignment horizontal="center" vertical="top" wrapText="1" readingOrder="0"/>
      </ndxf>
    </rcc>
  </rrc>
  <rrc rId="1444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HPAP</t>
        </is>
      </nc>
      <ndxf>
        <alignment horizontal="center" vertical="top" readingOrder="0"/>
      </ndxf>
    </rcc>
    <rcc rId="0" sId="1" dxf="1">
      <nc r="B2">
        <v>24</v>
      </nc>
      <ndxf>
        <alignment horizontal="center" vertical="top" readingOrder="0"/>
      </ndxf>
    </rcc>
    <rcc rId="0" sId="1" dxf="1">
      <nc r="C2" t="inlineStr">
        <is>
          <t>King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HPAP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40225</v>
      </nc>
      <ndxf>
        <numFmt numFmtId="19" formatCode="m/d/yyyy"/>
        <alignment horizontal="center" vertical="top" readingOrder="0"/>
      </ndxf>
    </rcc>
    <rcc rId="0" sId="1" dxf="1">
      <nc r="H2" t="inlineStr">
        <is>
          <t>Emmanuel Fai</t>
        </is>
      </nc>
      <ndxf>
        <alignment horizontal="center" vertical="top" wrapText="1" readingOrder="0"/>
      </ndxf>
    </rcc>
  </rrc>
  <rrc rId="1445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70</v>
      </nc>
      <ndxf>
        <alignment horizontal="center" vertical="top" readingOrder="0"/>
      </ndxf>
    </rcc>
    <rcc rId="0" sId="1" dxf="1">
      <nc r="C2" t="inlineStr">
        <is>
          <t>Candlelight Dr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40239</v>
      </nc>
      <ndxf>
        <numFmt numFmtId="19" formatCode="m/d/yyyy"/>
        <alignment horizontal="center" vertical="top" readingOrder="0"/>
      </ndxf>
    </rcc>
    <rcc rId="0" sId="1" dxf="1">
      <nc r="H2" t="inlineStr">
        <is>
          <t>Danielle Smith</t>
        </is>
      </nc>
      <ndxf>
        <alignment horizontal="center" vertical="top" wrapText="1" readingOrder="0"/>
      </ndxf>
    </rcc>
  </rrc>
  <rrc rId="1446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98</v>
      </nc>
      <ndxf>
        <alignment horizontal="center" vertical="top" readingOrder="0"/>
      </ndxf>
    </rcc>
    <rcc rId="0" sId="1" dxf="1">
      <nc r="C2" t="inlineStr">
        <is>
          <t>Asbury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40232</v>
      </nc>
      <ndxf>
        <numFmt numFmtId="19" formatCode="m/d/yyyy"/>
        <alignment horizontal="center" vertical="top" readingOrder="0"/>
      </ndxf>
    </rcc>
    <rcc rId="0" sId="1" dxf="1">
      <nc r="H2" t="inlineStr">
        <is>
          <t>Jennifer Jones</t>
        </is>
      </nc>
      <ndxf>
        <alignment horizontal="center" vertical="top" wrapText="1" readingOrder="0"/>
      </ndxf>
    </rcc>
  </rrc>
  <rrc rId="1447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116</v>
      </nc>
      <ndxf>
        <alignment horizontal="center" vertical="top" readingOrder="0"/>
      </ndxf>
    </rcc>
    <rcc rId="0" sId="1" dxf="1">
      <nc r="C2" t="inlineStr">
        <is>
          <t>Genesee Pk Blvd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40239</v>
      </nc>
      <ndxf>
        <numFmt numFmtId="19" formatCode="m/d/yyyy"/>
        <alignment horizontal="center" vertical="top" readingOrder="0"/>
      </ndxf>
    </rcc>
    <rcc rId="0" sId="1" dxf="1">
      <nc r="H2" t="inlineStr">
        <is>
          <t>Aleece Peters</t>
        </is>
      </nc>
      <ndxf>
        <alignment horizontal="center" vertical="top" wrapText="1" readingOrder="0"/>
      </ndxf>
    </rcc>
  </rrc>
  <rrc rId="1448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55</v>
      </nc>
      <ndxf>
        <alignment horizontal="center" vertical="top" readingOrder="0"/>
      </ndxf>
    </rcc>
    <rcc rId="0" sId="1" dxf="1">
      <nc r="C2" t="inlineStr">
        <is>
          <t>Cypress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  <alignment horizontal="center" vertical="top" readingOrder="0"/>
      </ndxf>
    </rcc>
    <rcc rId="0" sId="1" dxf="1" numFmtId="19">
      <nc r="G2">
        <v>40247</v>
      </nc>
      <ndxf>
        <numFmt numFmtId="19" formatCode="m/d/yyyy"/>
        <alignment horizontal="center" vertical="top" readingOrder="0"/>
      </ndxf>
    </rcc>
    <rcc rId="0" sId="1" dxf="1">
      <nc r="H2" t="inlineStr">
        <is>
          <t>Sara Cashman-Brown</t>
        </is>
      </nc>
      <ndxf>
        <alignment horizontal="center" vertical="top" wrapText="1" readingOrder="0"/>
      </ndxf>
    </rcc>
  </rrc>
  <rrc rId="1449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152</v>
      </nc>
      <ndxf>
        <alignment horizontal="center" vertical="top" readingOrder="0"/>
      </ndxf>
    </rcc>
    <rcc rId="0" sId="1" dxf="1">
      <nc r="C2" t="inlineStr">
        <is>
          <t>Azalea Rd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40266</v>
      </nc>
      <ndxf>
        <numFmt numFmtId="19" formatCode="m/d/yyyy"/>
        <alignment horizontal="center" vertical="top" readingOrder="0"/>
      </ndxf>
    </rcc>
    <rcc rId="0" sId="1" dxf="1">
      <nc r="H2" t="inlineStr">
        <is>
          <t>Sara Smith</t>
        </is>
      </nc>
      <ndxf>
        <alignment horizontal="center" vertical="top" wrapText="1" readingOrder="0"/>
      </ndxf>
    </rcc>
  </rrc>
  <rrc rId="1450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37</v>
      </nc>
      <ndxf>
        <alignment horizontal="center" vertical="top" readingOrder="0"/>
      </ndxf>
    </rcc>
    <rcc rId="0" sId="1" dxf="1">
      <nc r="C2" t="inlineStr">
        <is>
          <t>Pembroke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40263</v>
      </nc>
      <ndxf>
        <numFmt numFmtId="19" formatCode="m/d/yyyy"/>
        <alignment horizontal="center" vertical="top" readingOrder="0"/>
      </ndxf>
    </rcc>
    <rcc rId="0" sId="1" dxf="1">
      <nc r="H2" t="inlineStr">
        <is>
          <t>Emily Rose</t>
        </is>
      </nc>
      <ndxf>
        <alignment horizontal="center" vertical="top" wrapText="1" readingOrder="0"/>
      </ndxf>
    </rcc>
  </rrc>
  <rrc rId="1451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243</v>
      </nc>
      <ndxf>
        <alignment horizontal="center" vertical="top" readingOrder="0"/>
      </ndxf>
    </rcc>
    <rcc rId="0" sId="1" dxf="1">
      <nc r="C2" t="inlineStr">
        <is>
          <t>Highland Parkway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40269</v>
      </nc>
      <ndxf>
        <numFmt numFmtId="19" formatCode="m/d/yyyy"/>
        <alignment horizontal="center" vertical="top" readingOrder="0"/>
      </ndxf>
    </rcc>
    <rcc rId="0" sId="1" dxf="1">
      <nc r="H2" t="inlineStr">
        <is>
          <t>Therese Mason</t>
        </is>
      </nc>
      <ndxf>
        <alignment horizontal="center" vertical="top" wrapText="1" readingOrder="0"/>
      </ndxf>
    </rcc>
  </rrc>
  <rrc rId="1452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 t="inlineStr">
        <is>
          <t xml:space="preserve">191-193  </t>
        </is>
      </nc>
      <ndxf>
        <alignment horizontal="center" vertical="top" readingOrder="0"/>
      </ndxf>
    </rcc>
    <rcc rId="0" sId="1" dxf="1">
      <nc r="C2" t="inlineStr">
        <is>
          <t>Winchester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40263</v>
      </nc>
      <ndxf>
        <numFmt numFmtId="19" formatCode="m/d/yyyy"/>
        <alignment horizontal="center" vertical="top" readingOrder="0"/>
      </ndxf>
    </rcc>
    <rcc rId="0" sId="1" dxf="1">
      <nc r="H2" t="inlineStr">
        <is>
          <t>Paul Condello</t>
        </is>
      </nc>
      <ndxf>
        <alignment horizontal="center" vertical="top" wrapText="1" readingOrder="0"/>
      </ndxf>
    </rcc>
  </rrc>
  <rrc rId="1453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172</v>
      </nc>
      <ndxf>
        <alignment horizontal="center" vertical="top" readingOrder="0"/>
      </ndxf>
    </rcc>
    <rcc rId="0" sId="1" dxf="1">
      <nc r="C2" t="inlineStr">
        <is>
          <t>Winbourne Rd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40270</v>
      </nc>
      <ndxf>
        <numFmt numFmtId="19" formatCode="m/d/yyyy"/>
        <alignment horizontal="center" vertical="top" readingOrder="0"/>
      </ndxf>
    </rcc>
    <rcc rId="0" sId="1" dxf="1">
      <nc r="H2" t="inlineStr">
        <is>
          <t>Emily Guarino</t>
        </is>
      </nc>
      <ndxf>
        <alignment horizontal="center" vertical="top" wrapText="1" readingOrder="0"/>
      </ndxf>
    </rcc>
  </rrc>
  <rrc rId="1454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15</v>
      </nc>
      <ndxf>
        <alignment horizontal="center" vertical="top" readingOrder="0"/>
      </ndxf>
    </rcc>
    <rcc rId="0" sId="1" dxf="1">
      <nc r="C2" t="inlineStr">
        <is>
          <t>Pembroke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40326</v>
      </nc>
      <ndxf>
        <numFmt numFmtId="19" formatCode="m/d/yyyy"/>
        <alignment horizontal="center" vertical="top" readingOrder="0"/>
      </ndxf>
    </rcc>
    <rcc rId="0" sId="1" dxf="1">
      <nc r="H2" t="inlineStr">
        <is>
          <t>Louis Chitty</t>
        </is>
      </nc>
      <ndxf>
        <alignment horizontal="center" vertical="top" wrapText="1" readingOrder="0"/>
      </ndxf>
    </rcc>
  </rrc>
  <rrc rId="1455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1136</v>
      </nc>
      <ndxf>
        <alignment horizontal="center" vertical="top" readingOrder="0"/>
      </ndxf>
    </rcc>
    <rcc rId="0" sId="1" dxf="1">
      <nc r="C2" t="inlineStr">
        <is>
          <t>Genesee Pk Blvd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40287</v>
      </nc>
      <ndxf>
        <numFmt numFmtId="19" formatCode="m/d/yyyy"/>
        <alignment horizontal="center" vertical="top" readingOrder="0"/>
      </ndxf>
    </rcc>
    <rcc rId="0" sId="1" dxf="1">
      <nc r="H2" t="inlineStr">
        <is>
          <t>John DiSarro</t>
        </is>
      </nc>
      <ndxf>
        <alignment horizontal="center" vertical="top" wrapText="1" readingOrder="0"/>
      </ndxf>
    </rcc>
  </rrc>
  <rrc rId="1456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44</v>
      </nc>
      <ndxf>
        <alignment horizontal="center" vertical="top" readingOrder="0"/>
      </ndxf>
    </rcc>
    <rcc rId="0" sId="1" dxf="1">
      <nc r="C2" t="inlineStr">
        <is>
          <t>Redfern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40277</v>
      </nc>
      <ndxf>
        <numFmt numFmtId="19" formatCode="m/d/yyyy"/>
        <alignment horizontal="center" vertical="top" readingOrder="0"/>
      </ndxf>
    </rcc>
    <rcc rId="0" sId="1" dxf="1">
      <nc r="H2" t="inlineStr">
        <is>
          <t>Kristin Galvin-Burwick</t>
        </is>
      </nc>
      <ndxf>
        <alignment horizontal="center" vertical="top" wrapText="1" readingOrder="0"/>
      </ndxf>
    </rcc>
  </rrc>
  <rrc rId="1457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95</v>
      </nc>
      <ndxf>
        <alignment horizontal="center" vertical="top" readingOrder="0"/>
      </ndxf>
    </rcc>
    <rcc rId="0" sId="1" dxf="1">
      <nc r="C2" t="inlineStr">
        <is>
          <t>Parkside Av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40318</v>
      </nc>
      <ndxf>
        <numFmt numFmtId="19" formatCode="m/d/yyyy"/>
        <alignment horizontal="center" vertical="top" readingOrder="0"/>
      </ndxf>
    </rcc>
    <rcc rId="0" sId="1" dxf="1">
      <nc r="H2" t="inlineStr">
        <is>
          <t>Dana Ross</t>
        </is>
      </nc>
      <ndxf>
        <alignment horizontal="center" vertical="top" wrapText="1" readingOrder="0"/>
      </ndxf>
    </rcc>
  </rrc>
  <rrc rId="1458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58</v>
      </nc>
      <ndxf>
        <alignment horizontal="center" vertical="top" readingOrder="0"/>
      </ndxf>
    </rcc>
    <rcc rId="0" sId="1" dxf="1">
      <nc r="C2" t="inlineStr">
        <is>
          <t>Sherwood Av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40302</v>
      </nc>
      <ndxf>
        <numFmt numFmtId="19" formatCode="m/d/yyyy"/>
        <alignment horizontal="center" vertical="top" readingOrder="0"/>
      </ndxf>
    </rcc>
    <rcc rId="0" sId="1" dxf="1">
      <nc r="H2" t="inlineStr">
        <is>
          <t>Tyasha Blake</t>
        </is>
      </nc>
      <ndxf>
        <alignment horizontal="center" vertical="top" wrapText="1" readingOrder="0"/>
      </ndxf>
    </rcc>
  </rrc>
  <rrc rId="1459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261</v>
      </nc>
      <ndxf>
        <alignment horizontal="center" vertical="top" readingOrder="0"/>
      </ndxf>
    </rcc>
    <rcc rId="0" sId="1" dxf="1">
      <nc r="C2" t="inlineStr">
        <is>
          <t>Edgerton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RIT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40269</v>
      </nc>
      <ndxf>
        <numFmt numFmtId="19" formatCode="m/d/yyyy"/>
        <alignment horizontal="center" vertical="top" readingOrder="0"/>
      </ndxf>
    </rcc>
    <rcc rId="0" sId="1" dxf="1">
      <nc r="H2" t="inlineStr">
        <is>
          <t>Ching Wan/Andrew Dimock</t>
        </is>
      </nc>
      <ndxf>
        <alignment horizontal="center" vertical="top" wrapText="1" readingOrder="0"/>
      </ndxf>
    </rcc>
  </rrc>
  <rrc rId="1460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33</v>
      </nc>
      <ndxf>
        <alignment horizontal="center" vertical="top" readingOrder="0"/>
      </ndxf>
    </rcc>
    <rcc rId="0" sId="1" dxf="1">
      <nc r="C2" t="inlineStr">
        <is>
          <t>Woodstock Rd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40282</v>
      </nc>
      <ndxf>
        <numFmt numFmtId="19" formatCode="m/d/yyyy"/>
        <alignment horizontal="center" vertical="top" readingOrder="0"/>
      </ndxf>
    </rcc>
    <rcc rId="0" sId="1" dxf="1">
      <nc r="H2" t="inlineStr">
        <is>
          <t>Guy Higgins</t>
        </is>
      </nc>
      <ndxf>
        <alignment horizontal="center" vertical="top" wrapText="1" readingOrder="0"/>
      </ndxf>
    </rcc>
  </rrc>
  <rrc rId="1461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46</v>
      </nc>
      <ndxf>
        <alignment horizontal="center" vertical="top" readingOrder="0"/>
      </ndxf>
    </rcc>
    <rcc rId="0" sId="1" dxf="1">
      <nc r="C2" t="inlineStr">
        <is>
          <t>Meadowbrook Rd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40308</v>
      </nc>
      <ndxf>
        <numFmt numFmtId="19" formatCode="m/d/yyyy"/>
        <alignment horizontal="center" vertical="top" readingOrder="0"/>
      </ndxf>
    </rcc>
    <rcc rId="0" sId="1" dxf="1">
      <nc r="H2" t="inlineStr">
        <is>
          <t>Anees/Afreen Fazilli</t>
        </is>
      </nc>
      <ndxf>
        <alignment horizontal="center" vertical="top" wrapText="1" readingOrder="0"/>
      </ndxf>
    </rcc>
  </rrc>
  <rrc rId="1462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166</v>
      </nc>
      <ndxf>
        <alignment horizontal="center" vertical="top" readingOrder="0"/>
      </ndxf>
    </rcc>
    <rcc rId="0" sId="1" dxf="1">
      <nc r="C2" t="inlineStr">
        <is>
          <t>Shelbourne Rd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40314</v>
      </nc>
      <ndxf>
        <numFmt numFmtId="19" formatCode="m/d/yyyy"/>
        <alignment horizontal="center" vertical="top" readingOrder="0"/>
      </ndxf>
    </rcc>
    <rcc rId="0" sId="1" dxf="1">
      <nc r="H2" t="inlineStr">
        <is>
          <t>Nehel Porecha</t>
        </is>
      </nc>
      <ndxf>
        <alignment horizontal="center" vertical="top" wrapText="1" readingOrder="0"/>
      </ndxf>
    </rcc>
  </rrc>
  <rrc rId="1463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138</v>
      </nc>
      <ndxf>
        <alignment horizontal="center" vertical="top" readingOrder="0"/>
      </ndxf>
    </rcc>
    <rcc rId="0" sId="1" dxf="1">
      <nc r="C2" t="inlineStr">
        <is>
          <t>Beresford Rd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40305</v>
      </nc>
      <ndxf>
        <numFmt numFmtId="19" formatCode="m/d/yyyy"/>
        <alignment horizontal="center" vertical="top" readingOrder="0"/>
      </ndxf>
    </rcc>
    <rcc rId="0" sId="1" dxf="1">
      <nc r="H2" t="inlineStr">
        <is>
          <t>John Kearney</t>
        </is>
      </nc>
      <ndxf>
        <alignment horizontal="center" vertical="top" wrapText="1" readingOrder="0"/>
      </ndxf>
    </rcc>
  </rrc>
  <rrc rId="1464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891</v>
      </nc>
      <ndxf>
        <alignment horizontal="center" vertical="top" readingOrder="0"/>
      </ndxf>
    </rcc>
    <rcc rId="0" sId="1" dxf="1">
      <nc r="C2" t="inlineStr">
        <is>
          <t>Post Av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40291</v>
      </nc>
      <ndxf>
        <numFmt numFmtId="19" formatCode="m/d/yyyy"/>
        <alignment horizontal="center" vertical="top" readingOrder="0"/>
      </ndxf>
    </rcc>
    <rcc rId="0" sId="1" dxf="1">
      <nc r="H2" t="inlineStr">
        <is>
          <t>Mary O'Neill</t>
        </is>
      </nc>
      <ndxf>
        <alignment horizontal="center" vertical="top" wrapText="1" readingOrder="0"/>
      </ndxf>
    </rcc>
  </rrc>
  <rrc rId="1465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30</v>
      </nc>
      <ndxf>
        <alignment horizontal="center" vertical="top" readingOrder="0"/>
      </ndxf>
    </rcc>
    <rcc rId="0" sId="1" dxf="1">
      <nc r="C2" t="inlineStr">
        <is>
          <t>Langslow Street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40290</v>
      </nc>
      <ndxf>
        <numFmt numFmtId="19" formatCode="m/d/yyyy"/>
        <alignment horizontal="center" vertical="top" readingOrder="0"/>
      </ndxf>
    </rcc>
    <rcc rId="0" sId="1" dxf="1">
      <nc r="H2" t="inlineStr">
        <is>
          <t>Alex Bickel</t>
        </is>
      </nc>
      <ndxf>
        <alignment horizontal="center" vertical="top" wrapText="1" readingOrder="0"/>
      </ndxf>
    </rcc>
  </rrc>
  <rrc rId="1466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49</v>
      </nc>
      <ndxf>
        <alignment horizontal="center" vertical="top" readingOrder="0"/>
      </ndxf>
    </rcc>
    <rcc rId="0" sId="1" dxf="1">
      <nc r="C2" t="inlineStr">
        <is>
          <t>Irvington Rd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40333</v>
      </nc>
      <ndxf>
        <numFmt numFmtId="19" formatCode="m/d/yyyy"/>
        <alignment horizontal="center" vertical="top" readingOrder="0"/>
      </ndxf>
    </rcc>
    <rcc rId="0" sId="1" dxf="1">
      <nc r="H2" t="inlineStr">
        <is>
          <t>Margerite Thomer/Sam Pickard</t>
        </is>
      </nc>
      <ndxf>
        <alignment horizontal="center" vertical="top" wrapText="1" readingOrder="0"/>
      </ndxf>
    </rcc>
  </rrc>
  <rrc rId="1467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537</v>
      </nc>
      <ndxf>
        <alignment horizontal="center" vertical="top" readingOrder="0"/>
      </ndxf>
    </rcc>
    <rcc rId="0" sId="1" dxf="1">
      <nc r="C2" t="inlineStr">
        <is>
          <t>Caroline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40304</v>
      </nc>
      <ndxf>
        <numFmt numFmtId="19" formatCode="m/d/yyyy"/>
        <alignment horizontal="center" vertical="top" readingOrder="0"/>
      </ndxf>
    </rcc>
    <rcc rId="0" sId="1" dxf="1">
      <nc r="H2" t="inlineStr">
        <is>
          <t>Patrick O'Neill</t>
        </is>
      </nc>
      <ndxf>
        <alignment horizontal="center" vertical="top" wrapText="1" readingOrder="0"/>
      </ndxf>
    </rcc>
  </rrc>
  <rrc rId="1468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474</v>
      </nc>
      <ndxf>
        <alignment horizontal="center" vertical="top" readingOrder="0"/>
      </ndxf>
    </rcc>
    <rcc rId="0" sId="1" dxf="1">
      <nc r="C2" t="inlineStr">
        <is>
          <t>Benton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RIT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40347</v>
      </nc>
      <ndxf>
        <numFmt numFmtId="19" formatCode="m/d/yyyy"/>
        <alignment horizontal="center" vertical="top" readingOrder="0"/>
      </ndxf>
    </rcc>
    <rcc rId="0" sId="1" dxf="1">
      <nc r="H2" t="inlineStr">
        <is>
          <t>Thomas Prevedoski</t>
        </is>
      </nc>
      <ndxf>
        <alignment horizontal="center" vertical="top" wrapText="1" readingOrder="0"/>
      </ndxf>
    </rcc>
  </rrc>
  <rrc rId="1469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           EAHI</t>
        </is>
      </nc>
      <ndxf/>
    </rcc>
    <rcc rId="0" sId="1" dxf="1">
      <nc r="B2">
        <v>103</v>
      </nc>
      <ndxf>
        <alignment horizontal="center" vertical="top" readingOrder="0"/>
      </ndxf>
    </rcc>
    <rcc rId="0" sId="1" dxf="1">
      <nc r="C2" t="inlineStr">
        <is>
          <t>Dunsmere Dr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RIT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40352</v>
      </nc>
      <ndxf>
        <numFmt numFmtId="19" formatCode="m/d/yyyy"/>
        <alignment horizontal="center" vertical="top" readingOrder="0"/>
      </ndxf>
    </rcc>
    <rcc rId="0" sId="1" dxf="1">
      <nc r="H2" t="inlineStr">
        <is>
          <t>Kingsley/Jacqueline Isaacs</t>
        </is>
      </nc>
      <ndxf>
        <alignment horizontal="center" vertical="top" wrapText="1" readingOrder="0"/>
      </ndxf>
    </rcc>
  </rrc>
  <rrc rId="1470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2345</v>
      </nc>
      <ndxf>
        <alignment horizontal="center" vertical="top" readingOrder="0"/>
      </ndxf>
    </rcc>
    <rcc rId="0" sId="1" dxf="1">
      <nc r="C2" t="inlineStr">
        <is>
          <t>Highland Av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RIT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40359</v>
      </nc>
      <ndxf>
        <numFmt numFmtId="19" formatCode="m/d/yyyy"/>
        <alignment horizontal="center" vertical="top" readingOrder="0"/>
      </ndxf>
    </rcc>
    <rcc rId="0" sId="1" dxf="1">
      <nc r="H2" t="inlineStr">
        <is>
          <t>Melissa Miranda/David Ellison</t>
        </is>
      </nc>
      <ndxf>
        <alignment horizontal="center" vertical="top" wrapText="1" readingOrder="0"/>
      </ndxf>
    </rcc>
  </rrc>
  <rrc rId="1471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284</v>
      </nc>
      <ndxf>
        <alignment horizontal="center" vertical="top" readingOrder="0"/>
      </ndxf>
    </rcc>
    <rcc rId="0" sId="1" dxf="1">
      <nc r="C2" t="inlineStr">
        <is>
          <t>Colebourne Rd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40338</v>
      </nc>
      <ndxf>
        <numFmt numFmtId="19" formatCode="m/d/yyyy"/>
        <alignment horizontal="center" vertical="top" readingOrder="0"/>
      </ndxf>
    </rcc>
    <rcc rId="0" sId="1" dxf="1">
      <nc r="H2" t="inlineStr">
        <is>
          <t>Lillian Bugliosi</t>
        </is>
      </nc>
      <ndxf>
        <alignment horizontal="center" vertical="top" wrapText="1" readingOrder="0"/>
      </ndxf>
    </rcc>
  </rrc>
  <rrc rId="1472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236</v>
      </nc>
      <ndxf>
        <alignment horizontal="center" vertical="top" readingOrder="0"/>
      </ndxf>
    </rcc>
    <rcc rId="0" sId="1" dxf="1">
      <nc r="C2" t="inlineStr">
        <is>
          <t>Trafalgar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40325</v>
      </nc>
      <ndxf>
        <numFmt numFmtId="19" formatCode="m/d/yyyy"/>
        <alignment horizontal="center" vertical="top" readingOrder="0"/>
      </ndxf>
    </rcc>
    <rcc rId="0" sId="1" dxf="1">
      <nc r="H2" t="inlineStr">
        <is>
          <t>Lydia Wykoff</t>
        </is>
      </nc>
      <ndxf>
        <alignment horizontal="center" vertical="top" wrapText="1" readingOrder="0"/>
      </ndxf>
    </rcc>
  </rrc>
  <rrc rId="1473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180</v>
      </nc>
      <ndxf>
        <alignment horizontal="center" vertical="top" readingOrder="0"/>
      </ndxf>
    </rcc>
    <rcc rId="0" sId="1" dxf="1">
      <nc r="C2" t="inlineStr">
        <is>
          <t>Merwin Av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40319</v>
      </nc>
      <ndxf>
        <numFmt numFmtId="19" formatCode="m/d/yyyy"/>
        <alignment horizontal="center" vertical="top" readingOrder="0"/>
      </ndxf>
    </rcc>
    <rcc rId="0" sId="1" dxf="1">
      <nc r="H2" t="inlineStr">
        <is>
          <t>Kourtney Gagliano</t>
        </is>
      </nc>
      <ndxf>
        <alignment horizontal="center" vertical="top" wrapText="1" readingOrder="0"/>
      </ndxf>
    </rcc>
  </rrc>
  <rrc rId="1474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45</v>
      </nc>
      <ndxf>
        <alignment horizontal="center" vertical="top" readingOrder="0"/>
      </ndxf>
    </rcc>
    <rcc rId="0" sId="1" dxf="1">
      <nc r="C2" t="inlineStr">
        <is>
          <t>Edgemont Road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40339</v>
      </nc>
      <ndxf>
        <numFmt numFmtId="19" formatCode="m/d/yyyy"/>
        <alignment horizontal="center" vertical="top" readingOrder="0"/>
      </ndxf>
    </rcc>
    <rcc rId="0" sId="1" dxf="1">
      <nc r="H2" t="inlineStr">
        <is>
          <t>Matt Grunert/Rebecca York</t>
        </is>
      </nc>
      <ndxf>
        <alignment horizontal="center" vertical="top" wrapText="1" readingOrder="0"/>
      </ndxf>
    </rcc>
  </rrc>
  <rrc rId="1475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126</v>
      </nc>
      <ndxf>
        <alignment horizontal="center" vertical="top" readingOrder="0"/>
      </ndxf>
    </rcc>
    <rcc rId="0" sId="1" dxf="1">
      <nc r="C2" t="inlineStr">
        <is>
          <t>Norran Dr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40333</v>
      </nc>
      <ndxf>
        <numFmt numFmtId="19" formatCode="m/d/yyyy"/>
        <alignment horizontal="center" vertical="top" readingOrder="0"/>
      </ndxf>
    </rcc>
    <rcc rId="0" sId="1" dxf="1">
      <nc r="H2" t="inlineStr">
        <is>
          <t>Jose Diaz</t>
        </is>
      </nc>
      <ndxf>
        <alignment horizontal="center" vertical="top" wrapText="1" readingOrder="0"/>
      </ndxf>
    </rcc>
  </rrc>
  <rrc rId="1476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567</v>
      </nc>
      <ndxf>
        <alignment horizontal="center" vertical="top" readingOrder="0"/>
      </ndxf>
    </rcc>
    <rcc rId="0" sId="1" dxf="1">
      <nc r="C2" t="inlineStr">
        <is>
          <t>Grand Av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40333</v>
      </nc>
      <ndxf>
        <numFmt numFmtId="19" formatCode="m/d/yyyy"/>
        <alignment horizontal="center" vertical="top" readingOrder="0"/>
      </ndxf>
    </rcc>
    <rcc rId="0" sId="1" dxf="1">
      <nc r="H2" t="inlineStr">
        <is>
          <t>Paris Appleberry</t>
        </is>
      </nc>
      <ndxf>
        <alignment horizontal="center" vertical="top" wrapText="1" readingOrder="0"/>
      </ndxf>
    </rcc>
  </rrc>
  <rrc rId="1477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HPAP</t>
        </is>
      </nc>
      <ndxf>
        <alignment horizontal="center" vertical="top" readingOrder="0"/>
      </ndxf>
    </rcc>
    <rcc rId="0" sId="1" dxf="1">
      <nc r="B2">
        <v>63</v>
      </nc>
      <ndxf>
        <alignment horizontal="center" vertical="top" readingOrder="0"/>
      </ndxf>
    </rcc>
    <rcc rId="0" sId="1" dxf="1">
      <nc r="C2" t="inlineStr">
        <is>
          <t>Parkwood Rd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HPAP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40325</v>
      </nc>
      <ndxf>
        <numFmt numFmtId="19" formatCode="m/d/yyyy"/>
        <alignment horizontal="center" vertical="top" readingOrder="0"/>
      </ndxf>
    </rcc>
    <rcc rId="0" sId="1" dxf="1">
      <nc r="H2" t="inlineStr">
        <is>
          <t>Gary Jones</t>
        </is>
      </nc>
      <ndxf>
        <alignment horizontal="center" vertical="top" wrapText="1" readingOrder="0"/>
      </ndxf>
    </rcc>
  </rrc>
  <rrc rId="1478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44</v>
      </nc>
      <ndxf>
        <alignment horizontal="center" vertical="top" readingOrder="0"/>
      </ndxf>
    </rcc>
    <rcc rId="0" sId="1" dxf="1">
      <nc r="C2" t="inlineStr">
        <is>
          <t>Cimarron Dr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40356</v>
      </nc>
      <ndxf>
        <numFmt numFmtId="19" formatCode="m/d/yyyy"/>
        <alignment horizontal="center" vertical="top" readingOrder="0"/>
      </ndxf>
    </rcc>
    <rcc rId="0" sId="1" dxf="1">
      <nc r="H2" t="inlineStr">
        <is>
          <t>Kelly Callahan</t>
        </is>
      </nc>
      <ndxf>
        <alignment horizontal="center" vertical="top" wrapText="1" readingOrder="0"/>
      </ndxf>
    </rcc>
  </rrc>
  <rrc rId="1479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304</v>
      </nc>
      <ndxf>
        <alignment horizontal="center" vertical="top" readingOrder="0"/>
      </ndxf>
    </rcc>
    <rcc rId="0" sId="1" dxf="1">
      <nc r="C2" t="inlineStr">
        <is>
          <t>W High Ter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40338</v>
      </nc>
      <ndxf>
        <numFmt numFmtId="19" formatCode="m/d/yyyy"/>
        <alignment horizontal="center" vertical="top" readingOrder="0"/>
      </ndxf>
    </rcc>
    <rcc rId="0" sId="1" dxf="1">
      <nc r="H2" t="inlineStr">
        <is>
          <t>Richard/Barbara Dewey</t>
        </is>
      </nc>
      <ndxf>
        <alignment horizontal="center" vertical="top" wrapText="1" readingOrder="0"/>
      </ndxf>
    </rcc>
  </rrc>
  <rrc rId="1480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121</v>
      </nc>
      <ndxf>
        <alignment horizontal="center" vertical="top" readingOrder="0"/>
      </ndxf>
    </rcc>
    <rcc rId="0" sId="1" dxf="1">
      <nc r="C2" t="inlineStr">
        <is>
          <t>Shelbourne Rd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40354</v>
      </nc>
      <ndxf>
        <numFmt numFmtId="19" formatCode="m/d/yyyy"/>
        <alignment horizontal="center" vertical="top" readingOrder="0"/>
      </ndxf>
    </rcc>
    <rcc rId="0" sId="1" dxf="1">
      <nc r="H2" t="inlineStr">
        <is>
          <t>jennifer Falvey</t>
        </is>
      </nc>
      <ndxf>
        <alignment horizontal="center" vertical="top" wrapText="1" readingOrder="0"/>
      </ndxf>
    </rcc>
  </rrc>
  <rrc rId="1481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143</v>
      </nc>
      <ndxf>
        <alignment horizontal="center" vertical="top" readingOrder="0"/>
      </ndxf>
    </rcc>
    <rcc rId="0" sId="1" dxf="1">
      <nc r="C2" t="inlineStr">
        <is>
          <t>Corwin Rd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40312</v>
      </nc>
      <ndxf>
        <numFmt numFmtId="19" formatCode="m/d/yyyy"/>
        <alignment horizontal="center" vertical="top" readingOrder="0"/>
      </ndxf>
    </rcc>
    <rcc rId="0" sId="1" dxf="1">
      <nc r="H2" t="inlineStr">
        <is>
          <t>Michele/Mitch Rowe</t>
        </is>
      </nc>
      <ndxf>
        <alignment horizontal="center" vertical="top" wrapText="1" readingOrder="0"/>
      </ndxf>
    </rcc>
  </rrc>
  <rrc rId="1482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18</v>
      </nc>
      <ndxf>
        <alignment horizontal="center" vertical="top" readingOrder="0"/>
      </ndxf>
    </rcc>
    <rcc rId="0" sId="1" dxf="1">
      <nc r="C2" t="inlineStr">
        <is>
          <t>Rodenbeck Pl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40347</v>
      </nc>
      <ndxf>
        <numFmt numFmtId="19" formatCode="m/d/yyyy"/>
        <alignment horizontal="center" vertical="top" readingOrder="0"/>
      </ndxf>
    </rcc>
    <rcc rId="0" sId="1" dxf="1">
      <nc r="H2" t="inlineStr">
        <is>
          <t>Deanna Dominice</t>
        </is>
      </nc>
      <ndxf>
        <alignment horizontal="center" vertical="top" wrapText="1" readingOrder="0"/>
      </ndxf>
    </rcc>
  </rrc>
  <rrc rId="1483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608</v>
      </nc>
      <ndxf>
        <alignment horizontal="center" vertical="top" readingOrder="0"/>
      </ndxf>
    </rcc>
    <rcc rId="0" sId="1" dxf="1">
      <nc r="C2" t="inlineStr">
        <is>
          <t>Wellington Av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40358</v>
      </nc>
      <ndxf>
        <numFmt numFmtId="19" formatCode="m/d/yyyy"/>
        <alignment horizontal="center" vertical="top" readingOrder="0"/>
      </ndxf>
    </rcc>
    <rcc rId="0" sId="1" dxf="1">
      <nc r="H2" t="inlineStr">
        <is>
          <t>Areatha Lee</t>
        </is>
      </nc>
      <ndxf>
        <alignment horizontal="center" vertical="top" wrapText="1" readingOrder="0"/>
      </ndxf>
    </rcc>
  </rrc>
  <rrc rId="1484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EAHI/HPAP</t>
        </is>
      </nc>
      <ndxf/>
    </rcc>
    <rcc rId="0" sId="1" dxf="1">
      <nc r="B2">
        <v>82</v>
      </nc>
      <ndxf>
        <alignment horizontal="center" vertical="top" readingOrder="0"/>
      </ndxf>
    </rcc>
    <rcc rId="0" sId="1" dxf="1">
      <nc r="C2" t="inlineStr">
        <is>
          <t>Clifton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UNTIY/HPAP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40357</v>
      </nc>
      <ndxf>
        <numFmt numFmtId="19" formatCode="m/d/yyyy"/>
        <alignment horizontal="center" vertical="top" readingOrder="0"/>
      </ndxf>
    </rcc>
    <rcc rId="0" sId="1" dxf="1">
      <nc r="H2" t="inlineStr">
        <is>
          <t>Cynthia Jackson</t>
        </is>
      </nc>
      <ndxf>
        <alignment horizontal="center" vertical="top" wrapText="1" readingOrder="0"/>
      </ndxf>
    </rcc>
  </rrc>
  <rrc rId="1485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175</v>
      </nc>
      <ndxf>
        <alignment horizontal="center" vertical="top" readingOrder="0"/>
      </ndxf>
    </rcc>
    <rcc rId="0" sId="1" dxf="1">
      <nc r="C2" t="inlineStr">
        <is>
          <t>McNaughton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UNITY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40359</v>
      </nc>
      <ndxf>
        <numFmt numFmtId="19" formatCode="m/d/yyyy"/>
        <alignment horizontal="center" vertical="top" readingOrder="0"/>
      </ndxf>
    </rcc>
    <rcc rId="0" sId="1" dxf="1">
      <nc r="H2" t="inlineStr">
        <is>
          <t>Kelly Robinson</t>
        </is>
      </nc>
      <ndxf>
        <alignment horizontal="center" vertical="top" wrapText="1" readingOrder="0"/>
      </ndxf>
    </rcc>
  </rrc>
  <rrc rId="1486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60</v>
      </nc>
      <ndxf>
        <alignment horizontal="center" vertical="top" readingOrder="0"/>
      </ndxf>
    </rcc>
    <rcc rId="0" sId="1" dxf="1">
      <nc r="C2" t="inlineStr">
        <is>
          <t>Penhurst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40352</v>
      </nc>
      <ndxf>
        <numFmt numFmtId="19" formatCode="m/d/yyyy"/>
        <alignment horizontal="center" vertical="top" readingOrder="0"/>
      </ndxf>
    </rcc>
    <rcc rId="0" sId="1" dxf="1">
      <nc r="H2" t="inlineStr">
        <is>
          <t>Kate Van Vliet</t>
        </is>
      </nc>
      <ndxf>
        <alignment horizontal="center" vertical="top" wrapText="1" readingOrder="0"/>
      </ndxf>
    </rcc>
  </rrc>
  <rrc rId="1487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311</v>
      </nc>
      <ndxf>
        <alignment horizontal="center" vertical="top" readingOrder="0"/>
      </ndxf>
    </rcc>
    <rcc rId="0" sId="1" dxf="1">
      <nc r="C2" t="inlineStr">
        <is>
          <t>Farmington Rd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40352</v>
      </nc>
      <ndxf>
        <numFmt numFmtId="19" formatCode="m/d/yyyy"/>
        <alignment horizontal="center" vertical="top" readingOrder="0"/>
      </ndxf>
    </rcc>
    <rcc rId="0" sId="1" dxf="1">
      <nc r="H2" t="inlineStr">
        <is>
          <t>Aaron Polito</t>
        </is>
      </nc>
      <ndxf>
        <alignment horizontal="center" vertical="top" wrapText="1" readingOrder="0"/>
      </ndxf>
    </rcc>
  </rrc>
  <rrc rId="1488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468</v>
      </nc>
      <ndxf>
        <alignment horizontal="center" vertical="top" readingOrder="0"/>
      </ndxf>
    </rcc>
    <rcc rId="0" sId="1" dxf="1">
      <nc r="C2" t="inlineStr">
        <is>
          <t>Cedarwood Ter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40352</v>
      </nc>
      <ndxf>
        <numFmt numFmtId="19" formatCode="m/d/yyyy"/>
        <alignment horizontal="center" vertical="top" readingOrder="0"/>
      </ndxf>
    </rcc>
    <rcc rId="0" sId="1" dxf="1">
      <nc r="H2" t="inlineStr">
        <is>
          <t>Brian Liberti</t>
        </is>
      </nc>
      <ndxf>
        <alignment horizontal="center" vertical="top" wrapText="1" readingOrder="0"/>
      </ndxf>
    </rcc>
  </rrc>
  <rrc rId="1489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HPAP</t>
        </is>
      </nc>
      <ndxf>
        <alignment horizontal="center" vertical="top" readingOrder="0"/>
      </ndxf>
    </rcc>
    <rcc rId="0" sId="1" dxf="1">
      <nc r="B2">
        <v>51</v>
      </nc>
      <ndxf>
        <alignment horizontal="center" vertical="top" readingOrder="0"/>
      </ndxf>
    </rcc>
    <rcc rId="0" sId="1" dxf="1">
      <nc r="C2" t="inlineStr">
        <is>
          <t>Mayflower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HPAP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40359</v>
      </nc>
      <ndxf>
        <numFmt numFmtId="19" formatCode="m/d/yyyy"/>
        <alignment horizontal="center" vertical="top" readingOrder="0"/>
      </ndxf>
    </rcc>
    <rcc rId="0" sId="1" dxf="1">
      <nc r="H2" t="inlineStr">
        <is>
          <t>Bobbi Lynch</t>
        </is>
      </nc>
      <ndxf>
        <alignment horizontal="center" vertical="top" wrapText="1" readingOrder="0"/>
      </ndxf>
    </rcc>
  </rrc>
  <rrc rId="1490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20</v>
      </nc>
      <ndxf>
        <alignment horizontal="center" vertical="top" readingOrder="0"/>
      </ndxf>
    </rcc>
    <rcc rId="0" sId="1" dxf="1">
      <nc r="C2" t="inlineStr">
        <is>
          <t>Wilsonia Road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40357</v>
      </nc>
      <ndxf>
        <numFmt numFmtId="19" formatCode="m/d/yyyy"/>
        <alignment horizontal="center" vertical="top" readingOrder="0"/>
      </ndxf>
    </rcc>
    <rcc rId="0" sId="1" dxf="1">
      <nc r="H2" t="inlineStr">
        <is>
          <t>John Joseph</t>
        </is>
      </nc>
      <ndxf>
        <alignment horizontal="center" vertical="top" wrapText="1" readingOrder="0"/>
      </ndxf>
    </rcc>
  </rrc>
  <rrc rId="1491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30</v>
      </nc>
      <ndxf>
        <alignment horizontal="center" vertical="top" readingOrder="0"/>
      </ndxf>
    </rcc>
    <rcc rId="0" sId="1" dxf="1">
      <nc r="C2" t="inlineStr">
        <is>
          <t>Raleigh Street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40357</v>
      </nc>
      <ndxf>
        <numFmt numFmtId="19" formatCode="m/d/yyyy"/>
        <alignment horizontal="center" vertical="top" readingOrder="0"/>
      </ndxf>
    </rcc>
    <rcc rId="0" sId="1" dxf="1">
      <nc r="H2" t="inlineStr">
        <is>
          <t>Wen-Jye Lin</t>
        </is>
      </nc>
      <ndxf>
        <alignment horizontal="center" vertical="top" wrapText="1" readingOrder="0"/>
      </ndxf>
    </rcc>
  </rrc>
  <rrc rId="1492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         EAHI</t>
        </is>
      </nc>
      <ndxf>
        <alignment horizontal="left" vertical="top" readingOrder="0"/>
      </ndxf>
    </rcc>
    <rcc rId="0" sId="1" dxf="1">
      <nc r="B2">
        <v>929</v>
      </nc>
      <ndxf>
        <alignment horizontal="center" vertical="top" readingOrder="0"/>
      </ndxf>
    </rcc>
    <rcc rId="0" sId="1" dxf="1">
      <nc r="C2" t="inlineStr">
        <is>
          <t>Meigs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40358</v>
      </nc>
      <ndxf>
        <numFmt numFmtId="19" formatCode="m/d/yyyy"/>
        <alignment horizontal="center" vertical="top" readingOrder="0"/>
      </ndxf>
    </rcc>
    <rcc rId="0" sId="1" dxf="1">
      <nc r="H2" t="inlineStr">
        <is>
          <t>Ann Russ</t>
        </is>
      </nc>
      <ndxf>
        <alignment horizontal="center" vertical="top" wrapText="1" readingOrder="0"/>
      </ndxf>
    </rcc>
  </rrc>
  <rrc rId="1493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240</v>
      </nc>
      <ndxf>
        <alignment horizontal="center" vertical="top" readingOrder="0"/>
      </ndxf>
    </rcc>
    <rcc rId="0" sId="1" dxf="1">
      <nc r="C2" t="inlineStr">
        <is>
          <t>Oneida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40358</v>
      </nc>
      <ndxf>
        <numFmt numFmtId="19" formatCode="m/d/yyyy"/>
        <alignment horizontal="center" vertical="top" readingOrder="0"/>
      </ndxf>
    </rcc>
    <rcc rId="0" sId="1" dxf="1">
      <nc r="H2" t="inlineStr">
        <is>
          <t>Ardatha Hunter</t>
        </is>
      </nc>
      <ndxf>
        <alignment horizontal="center" vertical="top" wrapText="1" readingOrder="0"/>
      </ndxf>
    </rcc>
  </rrc>
  <rrc rId="1494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972</v>
      </nc>
      <ndxf>
        <alignment horizontal="center" vertical="top" readingOrder="0"/>
      </ndxf>
    </rcc>
    <rcc rId="0" sId="1" dxf="1">
      <nc r="C2" t="inlineStr">
        <is>
          <t>S Goodman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40357</v>
      </nc>
      <ndxf>
        <numFmt numFmtId="19" formatCode="m/d/yyyy"/>
        <alignment horizontal="center" vertical="top" readingOrder="0"/>
      </ndxf>
    </rcc>
    <rcc rId="0" sId="1" dxf="1">
      <nc r="H2" t="inlineStr">
        <is>
          <t>Erika Hagenbach</t>
        </is>
      </nc>
      <ndxf>
        <alignment horizontal="center" vertical="top" wrapText="1" readingOrder="0"/>
      </ndxf>
    </rcc>
  </rrc>
  <rrc rId="1495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100</v>
      </nc>
      <ndxf>
        <alignment horizontal="center" vertical="top" readingOrder="0"/>
      </ndxf>
    </rcc>
    <rcc rId="0" sId="1" dxf="1">
      <nc r="C2" t="inlineStr">
        <is>
          <t>Farleigh Av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UNITY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40340</v>
      </nc>
      <ndxf>
        <numFmt numFmtId="19" formatCode="m/d/yyyy"/>
        <alignment horizontal="center" vertical="top" readingOrder="0"/>
      </ndxf>
    </rcc>
    <rcc rId="0" sId="1" dxf="1">
      <nc r="H2" t="inlineStr">
        <is>
          <t>Laura Wright</t>
        </is>
      </nc>
      <ndxf>
        <alignment horizontal="center" vertical="top" wrapText="1" readingOrder="0"/>
      </ndxf>
    </rcc>
  </rrc>
  <rrc rId="1496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53</v>
      </nc>
      <ndxf>
        <alignment horizontal="center" vertical="top" readingOrder="0"/>
      </ndxf>
    </rcc>
    <rcc rId="0" sId="1" dxf="1">
      <nc r="C2" t="inlineStr">
        <is>
          <t>Genesee Pk Blvd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40353</v>
      </nc>
      <ndxf>
        <numFmt numFmtId="19" formatCode="m/d/yyyy"/>
        <alignment horizontal="center" vertical="top" readingOrder="0"/>
      </ndxf>
    </rcc>
    <rcc rId="0" sId="1" dxf="1">
      <nc r="H2" t="inlineStr">
        <is>
          <t>Robert Karkowski</t>
        </is>
      </nc>
      <ndxf>
        <alignment horizontal="center" vertical="top" wrapText="1" readingOrder="0"/>
      </ndxf>
    </rcc>
  </rrc>
  <rrc rId="1497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216</v>
      </nc>
      <ndxf>
        <alignment horizontal="center" vertical="top" readingOrder="0"/>
      </ndxf>
    </rcc>
    <rcc rId="0" sId="1" dxf="1">
      <nc r="C2" t="inlineStr">
        <is>
          <t>Castleman Rd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40351</v>
      </nc>
      <ndxf>
        <numFmt numFmtId="19" formatCode="m/d/yyyy"/>
        <alignment horizontal="center" vertical="top" readingOrder="0"/>
      </ndxf>
    </rcc>
    <rcc rId="0" sId="1" dxf="1">
      <nc r="H2" t="inlineStr">
        <is>
          <t>Clifford Myers</t>
        </is>
      </nc>
      <ndxf>
        <alignment horizontal="center" vertical="top" wrapText="1" readingOrder="0"/>
      </ndxf>
    </rcc>
  </rrc>
  <rrc rId="1498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19</v>
      </nc>
      <ndxf>
        <alignment horizontal="center" vertical="top" readingOrder="0"/>
      </ndxf>
    </rcc>
    <rcc rId="0" sId="1" dxf="1">
      <nc r="C2" t="inlineStr">
        <is>
          <t>Depew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40353</v>
      </nc>
      <ndxf>
        <numFmt numFmtId="19" formatCode="m/d/yyyy"/>
        <alignment horizontal="center" vertical="top" readingOrder="0"/>
      </ndxf>
    </rcc>
    <rcc rId="0" sId="1" dxf="1">
      <nc r="H2" t="inlineStr">
        <is>
          <t>Cynthia Paoli</t>
        </is>
      </nc>
      <ndxf>
        <alignment horizontal="center" vertical="top" wrapText="1" readingOrder="0"/>
      </ndxf>
    </rcc>
  </rrc>
  <rrc rId="1499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219</v>
      </nc>
      <ndxf>
        <alignment horizontal="center" vertical="top" readingOrder="0"/>
      </ndxf>
    </rcc>
    <rcc rId="0" sId="1" dxf="1">
      <nc r="C2" t="inlineStr">
        <is>
          <t>Westmoreland Dr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40347</v>
      </nc>
      <ndxf>
        <numFmt numFmtId="19" formatCode="m/d/yyyy"/>
        <alignment horizontal="center" vertical="top" readingOrder="0"/>
      </ndxf>
    </rcc>
    <rcc rId="0" sId="1" dxf="1">
      <nc r="H2" t="inlineStr">
        <is>
          <t>Laura Nally</t>
        </is>
      </nc>
      <ndxf>
        <alignment horizontal="center" vertical="top" wrapText="1" readingOrder="0"/>
      </ndxf>
    </rcc>
  </rrc>
  <rrc rId="1500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78</v>
      </nc>
      <ndxf>
        <alignment horizontal="center" vertical="top" readingOrder="0"/>
      </ndxf>
    </rcc>
    <rcc rId="0" sId="1" dxf="1">
      <nc r="C2" t="inlineStr">
        <is>
          <t>Raleigh Street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40359</v>
      </nc>
      <ndxf>
        <numFmt numFmtId="19" formatCode="m/d/yyyy"/>
        <alignment horizontal="center" vertical="top" readingOrder="0"/>
      </ndxf>
    </rcc>
    <rcc rId="0" sId="1" dxf="1">
      <nc r="H2" t="inlineStr">
        <is>
          <t>Bethany Lacina</t>
        </is>
      </nc>
      <ndxf>
        <alignment horizontal="center" vertical="top" wrapText="1" readingOrder="0"/>
      </ndxf>
    </rcc>
  </rrc>
  <rrc rId="1501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377</v>
      </nc>
      <ndxf>
        <alignment horizontal="center" vertical="top" readingOrder="0"/>
      </ndxf>
    </rcc>
    <rcc rId="0" sId="1" dxf="1">
      <nc r="C2" t="inlineStr">
        <is>
          <t>Genesee Pk Blvd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40357</v>
      </nc>
      <ndxf>
        <numFmt numFmtId="19" formatCode="m/d/yyyy"/>
        <alignment horizontal="center" vertical="top" readingOrder="0"/>
      </ndxf>
    </rcc>
    <rcc rId="0" sId="1" dxf="1">
      <nc r="H2" t="inlineStr">
        <is>
          <t>Andrea DeMarco</t>
        </is>
      </nc>
      <ndxf>
        <alignment horizontal="center" vertical="top" wrapText="1" readingOrder="0"/>
      </ndxf>
    </rcc>
  </rrc>
  <rrc rId="1502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66</v>
      </nc>
      <ndxf>
        <alignment horizontal="center" vertical="top" readingOrder="0"/>
      </ndxf>
    </rcc>
    <rcc rId="0" sId="1" dxf="1">
      <nc r="C2" t="inlineStr">
        <is>
          <t>Juniper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RIT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40346</v>
      </nc>
      <ndxf>
        <numFmt numFmtId="19" formatCode="m/d/yyyy"/>
        <alignment horizontal="center" vertical="top" readingOrder="0"/>
      </ndxf>
    </rcc>
    <rcc rId="0" sId="1" dxf="1">
      <nc r="H2" t="inlineStr">
        <is>
          <t>Karen/Daniel Hirst</t>
        </is>
      </nc>
      <ndxf>
        <alignment horizontal="center" vertical="top" wrapText="1" readingOrder="0"/>
      </ndxf>
    </rcc>
  </rrc>
  <rrc rId="1503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190</v>
      </nc>
      <ndxf>
        <alignment horizontal="center" vertical="top" readingOrder="0"/>
      </ndxf>
    </rcc>
    <rcc rId="0" sId="1" dxf="1">
      <nc r="C2" t="inlineStr">
        <is>
          <t>Melrose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40354</v>
      </nc>
      <ndxf>
        <numFmt numFmtId="19" formatCode="m/d/yyyy"/>
        <alignment horizontal="center" vertical="top" readingOrder="0"/>
      </ndxf>
    </rcc>
    <rcc rId="0" sId="1" dxf="1">
      <nc r="H2" t="inlineStr">
        <is>
          <t>Jessica Stern</t>
        </is>
      </nc>
      <ndxf>
        <alignment horizontal="center" vertical="top" wrapText="1" readingOrder="0"/>
      </ndxf>
    </rcc>
  </rrc>
  <rrc rId="1504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109</v>
      </nc>
      <ndxf>
        <alignment horizontal="center" vertical="top" readingOrder="0"/>
      </ndxf>
    </rcc>
    <rcc rId="0" sId="1" dxf="1">
      <nc r="C2" t="inlineStr">
        <is>
          <t>Thorndale Ter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40353</v>
      </nc>
      <ndxf>
        <numFmt numFmtId="19" formatCode="m/d/yyyy"/>
        <alignment horizontal="center" vertical="top" readingOrder="0"/>
      </ndxf>
    </rcc>
    <rcc rId="0" sId="1" dxf="1">
      <nc r="H2" t="inlineStr">
        <is>
          <t>Amanda Rider</t>
        </is>
      </nc>
      <ndxf>
        <alignment horizontal="center" vertical="top" wrapText="1" readingOrder="0"/>
      </ndxf>
    </rcc>
  </rrc>
  <rrc rId="1505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HPAP</t>
        </is>
      </nc>
      <ndxf>
        <alignment horizontal="center" vertical="top" readingOrder="0"/>
      </ndxf>
    </rcc>
    <rcc rId="0" sId="1" dxf="1">
      <nc r="B2">
        <v>544</v>
      </nc>
      <ndxf>
        <alignment horizontal="center" vertical="top" readingOrder="0"/>
      </ndxf>
    </rcc>
    <rcc rId="0" sId="1" dxf="1">
      <nc r="C2" t="inlineStr">
        <is>
          <t>Wellington/151 Roslyn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HPAP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40415</v>
      </nc>
      <ndxf>
        <numFmt numFmtId="19" formatCode="m/d/yyyy"/>
        <alignment horizontal="center" vertical="top" readingOrder="0"/>
      </ndxf>
    </rcc>
    <rcc rId="0" sId="1" dxf="1">
      <nc r="H2" t="inlineStr">
        <is>
          <t>Leslie/Michael Titus</t>
        </is>
      </nc>
      <ndxf>
        <alignment horizontal="center" vertical="top" wrapText="1" readingOrder="0"/>
      </ndxf>
    </rcc>
  </rrc>
  <rrc rId="1506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HPAP</t>
        </is>
      </nc>
      <ndxf>
        <alignment horizontal="center" vertical="top" readingOrder="0"/>
      </ndxf>
    </rcc>
    <rcc rId="0" sId="1" dxf="1">
      <nc r="B2">
        <v>135</v>
      </nc>
      <ndxf>
        <alignment horizontal="center" vertical="top" readingOrder="0"/>
      </ndxf>
    </rcc>
    <rcc rId="0" sId="1" dxf="1">
      <nc r="C2" t="inlineStr">
        <is>
          <t>Brookhaven Ter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HPAP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40359</v>
      </nc>
      <ndxf>
        <numFmt numFmtId="19" formatCode="m/d/yyyy"/>
        <alignment horizontal="center" vertical="top" readingOrder="0"/>
      </ndxf>
    </rcc>
    <rcc rId="0" sId="1" dxf="1">
      <nc r="H2" t="inlineStr">
        <is>
          <t>Heidi Hartman</t>
        </is>
      </nc>
      <ndxf>
        <alignment horizontal="center" vertical="top" wrapText="1" readingOrder="0"/>
      </ndxf>
    </rcc>
  </rrc>
  <rrc rId="1507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12</v>
      </nc>
      <ndxf>
        <alignment horizontal="center" vertical="top" readingOrder="0"/>
      </ndxf>
    </rcc>
    <rcc rId="0" sId="1" dxf="1">
      <nc r="C2" t="inlineStr">
        <is>
          <t>Goebel Pl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40386</v>
      </nc>
      <ndxf>
        <numFmt numFmtId="19" formatCode="m/d/yyyy"/>
        <alignment horizontal="center" vertical="top" readingOrder="0"/>
      </ndxf>
    </rcc>
    <rcc rId="0" sId="1" dxf="1">
      <nc r="H2" t="inlineStr">
        <is>
          <t>Jay Fleming</t>
        </is>
      </nc>
      <ndxf>
        <alignment horizontal="center" vertical="top" wrapText="1" readingOrder="0"/>
      </ndxf>
    </rcc>
  </rrc>
  <rrc rId="1508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544</v>
      </nc>
      <ndxf>
        <alignment horizontal="center" vertical="top" readingOrder="0"/>
      </ndxf>
    </rcc>
    <rcc rId="0" sId="1" dxf="1">
      <nc r="C2" t="inlineStr">
        <is>
          <t>Linden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40400</v>
      </nc>
      <ndxf>
        <numFmt numFmtId="19" formatCode="m/d/yyyy"/>
        <alignment horizontal="center" vertical="top" readingOrder="0"/>
      </ndxf>
    </rcc>
    <rcc rId="0" sId="1" dxf="1">
      <nc r="H2" t="inlineStr">
        <is>
          <t>Joshua Zwart/Linda Ding</t>
        </is>
      </nc>
      <ndxf>
        <alignment horizontal="center" vertical="top" wrapText="1" readingOrder="0"/>
      </ndxf>
    </rcc>
  </rrc>
  <rrc rId="1509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HPAP-ULREDC</t>
        </is>
      </nc>
      <ndxf>
        <alignment horizontal="center" vertical="top" readingOrder="0"/>
      </ndxf>
    </rcc>
    <rcc rId="0" sId="1" dxf="1">
      <nc r="B2">
        <v>855</v>
      </nc>
      <ndxf>
        <alignment horizontal="center" vertical="top" readingOrder="0"/>
      </ndxf>
    </rcc>
    <rcc rId="0" sId="1" dxf="1">
      <nc r="C2" t="inlineStr">
        <is>
          <t>North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HPAP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40374</v>
      </nc>
      <ndxf>
        <numFmt numFmtId="19" formatCode="m/d/yyyy"/>
        <alignment horizontal="center" vertical="top" readingOrder="0"/>
      </ndxf>
    </rcc>
    <rcc rId="0" sId="1" dxf="1">
      <nc r="H2" t="inlineStr">
        <is>
          <t>Pedro Cartagena</t>
        </is>
      </nc>
      <ndxf>
        <alignment horizontal="center" vertical="top" wrapText="1" readingOrder="0"/>
      </ndxf>
    </rcc>
  </rrc>
  <rrc rId="1510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HPAP-ULREDC</t>
        </is>
      </nc>
      <ndxf>
        <alignment horizontal="center" vertical="top" wrapText="1" readingOrder="0"/>
      </ndxf>
    </rcc>
    <rcc rId="0" sId="1" dxf="1">
      <nc r="B2">
        <v>70</v>
      </nc>
      <ndxf>
        <alignment horizontal="center" vertical="top" readingOrder="0"/>
      </ndxf>
    </rcc>
    <rcc rId="0" sId="1" dxf="1">
      <nc r="C2" t="inlineStr">
        <is>
          <t>Pershing Dr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HPAP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40371</v>
      </nc>
      <ndxf>
        <numFmt numFmtId="19" formatCode="m/d/yyyy"/>
        <alignment horizontal="center" vertical="top" readingOrder="0"/>
      </ndxf>
    </rcc>
    <rcc rId="0" sId="1" dxf="1">
      <nc r="H2" t="inlineStr">
        <is>
          <t>Daphnie Gantt</t>
        </is>
      </nc>
      <ndxf>
        <alignment horizontal="center" vertical="top" wrapText="1" readingOrder="0"/>
      </ndxf>
    </rcc>
  </rrc>
  <rrc rId="1511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EHAI</t>
        </is>
      </nc>
      <ndxf>
        <alignment horizontal="center" vertical="top" wrapText="1" readingOrder="0"/>
      </ndxf>
    </rcc>
    <rcc rId="0" sId="1" dxf="1">
      <nc r="B2">
        <v>107</v>
      </nc>
      <ndxf>
        <alignment horizontal="center" vertical="top" readingOrder="0"/>
      </ndxf>
    </rcc>
    <rcc rId="0" sId="1" dxf="1">
      <nc r="C2" t="inlineStr">
        <is>
          <t>Magee Av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40359</v>
      </nc>
      <ndxf>
        <numFmt numFmtId="19" formatCode="m/d/yyyy"/>
        <alignment horizontal="center" vertical="top" readingOrder="0"/>
      </ndxf>
    </rcc>
    <rcc rId="0" sId="1" dxf="1">
      <nc r="H2" t="inlineStr">
        <is>
          <t>Louis/Adrienne Peco</t>
        </is>
      </nc>
      <ndxf>
        <alignment horizontal="center" vertical="top" wrapText="1" readingOrder="0"/>
      </ndxf>
    </rcc>
  </rrc>
  <rrc rId="1512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wrapText="1" readingOrder="0"/>
      </ndxf>
    </rcc>
    <rcc rId="0" sId="1" dxf="1">
      <nc r="B2">
        <v>689</v>
      </nc>
      <ndxf>
        <alignment horizontal="center" vertical="top" readingOrder="0"/>
      </ndxf>
    </rcc>
    <rcc rId="0" sId="1" dxf="1">
      <nc r="C2" t="inlineStr">
        <is>
          <t>Post Av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40413</v>
      </nc>
      <ndxf>
        <numFmt numFmtId="19" formatCode="m/d/yyyy"/>
        <alignment horizontal="center" vertical="top" readingOrder="0"/>
      </ndxf>
    </rcc>
    <rcc rId="0" sId="1" dxf="1">
      <nc r="H2" t="inlineStr">
        <is>
          <t>Christopher Thomas/Zia Harris</t>
        </is>
      </nc>
      <ndxf>
        <alignment horizontal="center" vertical="top" wrapText="1" readingOrder="0"/>
      </ndxf>
    </rcc>
  </rrc>
  <rrc rId="1513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68</v>
      </nc>
      <ndxf>
        <alignment horizontal="center" vertical="top" readingOrder="0"/>
      </ndxf>
    </rcc>
    <rcc rId="0" sId="1" dxf="1">
      <nc r="C2" t="inlineStr">
        <is>
          <t>Roseview Av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RIT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40410</v>
      </nc>
      <ndxf>
        <numFmt numFmtId="19" formatCode="m/d/yyyy"/>
        <alignment horizontal="center" vertical="top" readingOrder="0"/>
      </ndxf>
    </rcc>
    <rcc rId="0" sId="1" dxf="1">
      <nc r="H2" t="inlineStr">
        <is>
          <t>Adriana Delibert</t>
        </is>
      </nc>
      <ndxf>
        <alignment horizontal="center" vertical="top" wrapText="1" readingOrder="0"/>
      </ndxf>
    </rcc>
  </rrc>
  <rrc rId="1514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25</v>
      </nc>
      <ndxf>
        <alignment horizontal="center" vertical="top" readingOrder="0"/>
      </ndxf>
    </rcc>
    <rcc rId="0" sId="1" dxf="1">
      <nc r="C2" t="inlineStr">
        <is>
          <t>Rossiter Rd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40431</v>
      </nc>
      <ndxf>
        <numFmt numFmtId="19" formatCode="m/d/yyyy"/>
        <alignment horizontal="center" vertical="top" readingOrder="0"/>
      </ndxf>
    </rcc>
    <rcc rId="0" sId="1" dxf="1">
      <nc r="H2" t="inlineStr">
        <is>
          <t>Robert Doran</t>
        </is>
      </nc>
      <ndxf>
        <alignment horizontal="center" vertical="top" wrapText="1" readingOrder="0"/>
      </ndxf>
    </rcc>
  </rrc>
  <rrc rId="1515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267</v>
      </nc>
      <ndxf>
        <alignment horizontal="center" vertical="top" readingOrder="0"/>
      </ndxf>
    </rcc>
    <rcc rId="0" sId="1" dxf="1">
      <nc r="C2" t="inlineStr">
        <is>
          <t>Caroline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40444</v>
      </nc>
      <ndxf>
        <numFmt numFmtId="19" formatCode="m/d/yyyy"/>
        <alignment horizontal="center" vertical="top" readingOrder="0"/>
      </ndxf>
    </rcc>
    <rcc rId="0" sId="1" dxf="1">
      <nc r="H2" t="inlineStr">
        <is>
          <t>Lauren Scheick</t>
        </is>
      </nc>
      <ndxf>
        <alignment horizontal="center" vertical="top" wrapText="1" readingOrder="0"/>
      </ndxf>
    </rcc>
  </rrc>
  <rrc rId="1516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1889</v>
      </nc>
      <ndxf>
        <alignment horizontal="center" vertical="top" readingOrder="0"/>
      </ndxf>
    </rcc>
    <rcc rId="0" sId="1" dxf="1">
      <nc r="C2" t="inlineStr">
        <is>
          <t>South Av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40455</v>
      </nc>
      <ndxf>
        <numFmt numFmtId="19" formatCode="m/d/yyyy"/>
        <alignment horizontal="center" vertical="top" readingOrder="0"/>
      </ndxf>
    </rcc>
    <rcc rId="0" sId="1" dxf="1">
      <nc r="H2" t="inlineStr">
        <is>
          <t>John Griffin</t>
        </is>
      </nc>
      <ndxf>
        <alignment horizontal="center" vertical="top" wrapText="1" readingOrder="0"/>
      </ndxf>
    </rcc>
  </rrc>
  <rrc rId="1517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138</v>
      </nc>
      <ndxf>
        <alignment horizontal="center" vertical="top" readingOrder="0"/>
      </ndxf>
    </rcc>
    <rcc rId="0" sId="1" dxf="1">
      <nc r="C2" t="inlineStr">
        <is>
          <t>Edgemont Road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40466</v>
      </nc>
      <ndxf>
        <numFmt numFmtId="19" formatCode="m/d/yyyy"/>
        <alignment horizontal="center" vertical="top" readingOrder="0"/>
      </ndxf>
    </rcc>
    <rcc rId="0" sId="1" dxf="1">
      <nc r="H2" t="inlineStr">
        <is>
          <t>John Kennedy</t>
        </is>
      </nc>
      <ndxf>
        <alignment horizontal="center" vertical="top" wrapText="1" readingOrder="0"/>
      </ndxf>
    </rcc>
  </rrc>
  <rrc rId="1518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383</v>
      </nc>
      <ndxf>
        <alignment horizontal="center" vertical="top" readingOrder="0"/>
      </ndxf>
    </rcc>
    <rcc rId="0" sId="1" dxf="1">
      <nc r="C2" t="inlineStr">
        <is>
          <t>Benton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40480</v>
      </nc>
      <ndxf>
        <numFmt numFmtId="19" formatCode="m/d/yyyy"/>
        <alignment horizontal="center" vertical="top" readingOrder="0"/>
      </ndxf>
    </rcc>
    <rcc rId="0" sId="1" dxf="1">
      <nc r="H2" t="inlineStr">
        <is>
          <t>Erin  Lill</t>
        </is>
      </nc>
      <ndxf>
        <alignment horizontal="center" vertical="top" wrapText="1" readingOrder="0"/>
      </ndxf>
    </rcc>
  </rrc>
  <rrc rId="1519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630</v>
      </nc>
      <ndxf>
        <alignment horizontal="center" vertical="top" readingOrder="0"/>
      </ndxf>
    </rcc>
    <rcc rId="0" sId="1" dxf="1">
      <nc r="C2" t="inlineStr">
        <is>
          <t>Broadway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RIT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40501</v>
      </nc>
      <ndxf>
        <numFmt numFmtId="19" formatCode="m/d/yyyy"/>
        <alignment horizontal="center" vertical="top" readingOrder="0"/>
      </ndxf>
    </rcc>
    <rcc rId="0" sId="1" dxf="1">
      <nc r="H2" t="inlineStr">
        <is>
          <t>Omar Anbari</t>
        </is>
      </nc>
      <ndxf>
        <alignment horizontal="center" vertical="top" wrapText="1" readingOrder="0"/>
      </ndxf>
    </rcc>
  </rrc>
  <rrc rId="1520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32</v>
      </nc>
      <ndxf>
        <alignment horizontal="center" vertical="top" readingOrder="0"/>
      </ndxf>
    </rcc>
    <rcc rId="0" sId="1" dxf="1">
      <nc r="C2" t="inlineStr">
        <is>
          <t>Holcroft Rd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40526</v>
      </nc>
      <ndxf>
        <numFmt numFmtId="19" formatCode="m/d/yyyy"/>
        <alignment horizontal="center" vertical="top" readingOrder="0"/>
      </ndxf>
    </rcc>
    <rcc rId="0" sId="1" dxf="1">
      <nc r="H2" t="inlineStr">
        <is>
          <t>Robert/Megan Bosco</t>
        </is>
      </nc>
      <ndxf>
        <alignment horizontal="center" vertical="top" wrapText="1" readingOrder="0"/>
      </ndxf>
    </rcc>
  </rrc>
  <rrc rId="1521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font>
          <sz val="10"/>
          <name val="Arial"/>
          <scheme val="none"/>
        </font>
        <alignment horizontal="center" vertical="top" readingOrder="0"/>
      </ndxf>
    </rcc>
    <rcc rId="0" sId="1" dxf="1">
      <nc r="B2">
        <v>58</v>
      </nc>
      <ndxf>
        <alignment horizontal="center" vertical="top" readingOrder="0"/>
      </ndxf>
    </rcc>
    <rcc rId="0" sId="1" dxf="1">
      <nc r="C2" t="inlineStr">
        <is>
          <t>Presque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COR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40513</v>
      </nc>
      <ndxf>
        <numFmt numFmtId="19" formatCode="m/d/yyyy"/>
        <alignment horizontal="center" vertical="top" readingOrder="0"/>
      </ndxf>
    </rcc>
    <rcc rId="0" sId="1" dxf="1">
      <nc r="H2" t="inlineStr">
        <is>
          <t>Julie Gulino</t>
        </is>
      </nc>
      <ndxf>
        <alignment horizontal="center" vertical="top" wrapText="1" readingOrder="0"/>
      </ndxf>
    </rcc>
  </rrc>
  <rrc rId="1522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font>
          <sz val="10"/>
          <name val="Arial"/>
          <scheme val="none"/>
        </font>
        <alignment horizontal="center" vertical="top" readingOrder="0"/>
      </ndxf>
    </rcc>
    <rcc rId="0" sId="1" dxf="1">
      <nc r="B2">
        <v>150</v>
      </nc>
      <ndxf>
        <alignment horizontal="center" vertical="top" readingOrder="0"/>
      </ndxf>
    </rcc>
    <rcc rId="0" sId="1" dxf="1">
      <nc r="C2" t="inlineStr">
        <is>
          <t>Sanford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40494</v>
      </nc>
      <ndxf>
        <numFmt numFmtId="19" formatCode="m/d/yyyy"/>
        <alignment horizontal="center" vertical="top" readingOrder="0"/>
      </ndxf>
    </rcc>
    <rcc rId="0" sId="1" dxf="1">
      <nc r="H2" t="inlineStr">
        <is>
          <t>Christopher Foote</t>
        </is>
      </nc>
      <ndxf>
        <alignment horizontal="center" vertical="top" wrapText="1" readingOrder="0"/>
      </ndxf>
    </rcc>
  </rrc>
  <rrc rId="1523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 xml:space="preserve">EAHI </t>
        </is>
      </nc>
      <ndxf>
        <alignment horizontal="center" vertical="top" readingOrder="0"/>
      </ndxf>
    </rcc>
    <rcc rId="0" sId="1" dxf="1">
      <nc r="B2">
        <v>140</v>
      </nc>
      <ndxf>
        <alignment horizontal="center" vertical="top" readingOrder="0"/>
      </ndxf>
    </rcc>
    <rcc rId="0" sId="1" dxf="1">
      <nc r="C2" t="inlineStr">
        <is>
          <t>Shelbourne Rd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40529</v>
      </nc>
      <ndxf>
        <numFmt numFmtId="19" formatCode="m/d/yyyy"/>
        <alignment horizontal="center" vertical="top" readingOrder="0"/>
      </ndxf>
    </rcc>
    <rcc rId="0" sId="1" dxf="1">
      <nc r="H2" t="inlineStr">
        <is>
          <t>Rui Hu</t>
        </is>
      </nc>
      <ndxf>
        <alignment horizontal="center" vertical="top" wrapText="1" readingOrder="0"/>
      </ndxf>
    </rcc>
  </rrc>
  <rrc rId="1524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125</v>
      </nc>
      <ndxf>
        <alignment horizontal="center" vertical="top" readingOrder="0"/>
      </ndxf>
    </rcc>
    <rcc rId="0" sId="1" dxf="1">
      <nc r="C2" t="inlineStr">
        <is>
          <t>Kingsboro Rd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40519</v>
      </nc>
      <ndxf>
        <numFmt numFmtId="19" formatCode="m/d/yyyy"/>
        <alignment horizontal="center" vertical="top" readingOrder="0"/>
      </ndxf>
    </rcc>
    <rcc rId="0" sId="1" dxf="1">
      <nc r="H2" t="inlineStr">
        <is>
          <t>Tanisha Lewis</t>
        </is>
      </nc>
      <ndxf>
        <alignment horizontal="center" vertical="top" wrapText="1" readingOrder="0"/>
      </ndxf>
    </rcc>
  </rrc>
  <rrc rId="1525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61</v>
      </nc>
      <ndxf>
        <alignment horizontal="center" vertical="top" readingOrder="0"/>
      </ndxf>
    </rcc>
    <rcc rId="0" sId="1" dxf="1">
      <nc r="C2" t="inlineStr">
        <is>
          <t>Furnace Cres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40553</v>
      </nc>
      <ndxf>
        <numFmt numFmtId="19" formatCode="m/d/yyyy"/>
        <alignment horizontal="center" vertical="top" readingOrder="0"/>
      </ndxf>
    </rcc>
    <rcc rId="0" sId="1" dxf="1">
      <nc r="H2" t="inlineStr">
        <is>
          <t>Patrick Hopkins</t>
        </is>
      </nc>
      <ndxf>
        <alignment horizontal="center" vertical="top" wrapText="1" readingOrder="0"/>
      </ndxf>
    </rcc>
  </rrc>
  <rrc rId="1526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114</v>
      </nc>
      <ndxf>
        <alignment horizontal="center" vertical="top" readingOrder="0"/>
      </ndxf>
    </rcc>
    <rcc rId="0" sId="1" dxf="1">
      <nc r="C2" t="inlineStr">
        <is>
          <t>Meadowbrook Rd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40576</v>
      </nc>
      <ndxf>
        <numFmt numFmtId="19" formatCode="m/d/yyyy"/>
        <alignment horizontal="center" vertical="top" readingOrder="0"/>
      </ndxf>
    </rcc>
    <rcc rId="0" sId="1" dxf="1">
      <nc r="H2" t="inlineStr">
        <is>
          <t>Robert/Carol Crowley</t>
        </is>
      </nc>
      <ndxf>
        <alignment horizontal="center" vertical="top" wrapText="1" readingOrder="0"/>
      </ndxf>
    </rcc>
  </rrc>
  <rrc rId="1527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DEAD DEAL</t>
        </is>
      </nc>
      <ndxf>
        <alignment horizontal="center" vertical="top" readingOrder="0"/>
      </ndxf>
    </rcc>
    <rcc rId="0" sId="1" dxf="1">
      <nc r="B2">
        <v>329</v>
      </nc>
      <ndxf>
        <alignment horizontal="center" vertical="top" readingOrder="0"/>
      </ndxf>
    </rcc>
    <rcc rId="0" sId="1" dxf="1">
      <nc r="C2" t="inlineStr">
        <is>
          <t>Westfield Street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DEAD DEAL</t>
        </is>
      </nc>
      <ndxf>
        <alignment horizontal="center" vertical="top" readingOrder="0"/>
      </ndxf>
    </rcc>
    <rfmt sheetId="1" sqref="F2" start="0" length="0">
      <dxf>
        <numFmt numFmtId="34" formatCode="_(&quot;$&quot;* #,##0.00_);_(&quot;$&quot;* \(#,##0.00\);_(&quot;$&quot;* &quot;-&quot;??_);_(@_)"/>
      </dxf>
    </rfmt>
    <rcc rId="0" sId="1" dxf="1">
      <nc r="G2" t="inlineStr">
        <is>
          <t>DEAD DEAL</t>
        </is>
      </nc>
      <ndxf>
        <alignment horizontal="center" vertical="top" readingOrder="0"/>
      </ndxf>
    </rcc>
    <rcc rId="0" sId="1" dxf="1">
      <nc r="H2" t="inlineStr">
        <is>
          <t>Samantha Loysen/Joseph Horn</t>
        </is>
      </nc>
      <ndxf>
        <alignment horizontal="center" vertical="top" wrapText="1" readingOrder="0"/>
      </ndxf>
    </rcc>
  </rrc>
  <rrc rId="1528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EAHI</t>
        </is>
      </nc>
      <ndxf>
        <alignment horizontal="center" vertical="top" readingOrder="0"/>
      </ndxf>
    </rcc>
    <rcc rId="0" sId="1" dxf="1">
      <nc r="B2">
        <v>51</v>
      </nc>
      <ndxf>
        <alignment horizontal="center" vertical="top" readingOrder="0"/>
      </ndxf>
    </rcc>
    <rcc rId="0" sId="1" dxf="1">
      <nc r="C2" t="inlineStr">
        <is>
          <t>Pembroke St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UofR</t>
        </is>
      </nc>
      <ndxf>
        <alignment horizontal="center" vertical="top" readingOrder="0"/>
      </ndxf>
    </rcc>
    <rcc rId="0" sId="1" dxf="1" numFmtId="34">
      <nc r="F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40571</v>
      </nc>
      <ndxf>
        <numFmt numFmtId="19" formatCode="m/d/yyyy"/>
        <alignment horizontal="center" vertical="top" readingOrder="0"/>
      </ndxf>
    </rcc>
    <rcc rId="0" sId="1" dxf="1">
      <nc r="H2" t="inlineStr">
        <is>
          <t>Karen Forsythe</t>
        </is>
      </nc>
      <ndxf>
        <alignment horizontal="center" vertical="top" wrapText="1" readingOrder="0"/>
      </ndxf>
    </rcc>
  </rrc>
  <rrc rId="1529" sId="1" ref="A2:XFD2" action="deleteRow" edge="1">
    <rfmt sheetId="1" xfDxf="1" sqref="A2:XFD2" start="0" length="0">
      <dxf>
        <font>
          <sz val="10"/>
        </font>
      </dxf>
    </rfmt>
    <rcc rId="0" sId="1" dxf="1">
      <nc r="A2" t="inlineStr">
        <is>
          <t>HPAP</t>
        </is>
      </nc>
      <ndxf>
        <alignment horizontal="center" vertical="top" readingOrder="0"/>
      </ndxf>
    </rcc>
    <rcc rId="0" sId="1" dxf="1">
      <nc r="B2">
        <v>424</v>
      </nc>
      <ndxf>
        <alignment horizontal="center" vertical="top" readingOrder="0"/>
      </ndxf>
    </rcc>
    <rcc rId="0" sId="1" dxf="1">
      <nc r="C2" t="inlineStr">
        <is>
          <t>Electric Av</t>
        </is>
      </nc>
      <ndxf>
        <alignment horizontal="left" vertical="top" readingOrder="0"/>
      </ndxf>
    </rcc>
    <rcc rId="0" sId="1" dxf="1">
      <nc r="D2">
        <f>B2&amp;" "&amp;C2</f>
      </nc>
      <ndxf>
        <alignment horizontal="left" vertical="top" readingOrder="0"/>
      </ndxf>
    </rcc>
    <rcc rId="0" sId="1" dxf="1">
      <nc r="E2" t="inlineStr">
        <is>
          <t>HPAP</t>
        </is>
      </nc>
      <ndxf>
        <alignment horizontal="center" vertical="top" readingOrder="0"/>
      </ndxf>
    </rcc>
    <rfmt sheetId="1" sqref="F2" start="0" length="0">
      <dxf>
        <numFmt numFmtId="34" formatCode="_(&quot;$&quot;* #,##0.00_);_(&quot;$&quot;* \(#,##0.00\);_(&quot;$&quot;* &quot;-&quot;??_);_(@_)"/>
      </dxf>
    </rfmt>
    <rcc rId="0" sId="1" dxf="1">
      <nc r="G2" t="inlineStr">
        <is>
          <t>DEAD DEAL</t>
        </is>
      </nc>
      <ndxf>
        <alignment horizontal="center" vertical="top" readingOrder="0"/>
      </ndxf>
    </rcc>
    <rcc rId="0" sId="1" dxf="1">
      <nc r="H2" t="inlineStr">
        <is>
          <t>Kamron Simpson</t>
        </is>
      </nc>
      <ndxf>
        <alignment horizontal="center" vertical="top" wrapText="1" readingOrder="0"/>
      </ndxf>
    </rcc>
  </rrc>
  <rrc rId="1530" sId="1" ref="A839:XFD839" action="deleteRow">
    <rfmt sheetId="1" xfDxf="1" sqref="A839:XFD839" start="0" length="0">
      <dxf>
        <font>
          <sz val="10"/>
        </font>
      </dxf>
    </rfmt>
    <rcc rId="0" sId="1" dxf="1">
      <nc r="A839" t="inlineStr">
        <is>
          <t>Home Roch/EAHI</t>
        </is>
      </nc>
      <ndxf>
        <alignment horizontal="center" vertical="top" readingOrder="0"/>
      </ndxf>
    </rcc>
    <rcc rId="0" sId="1" dxf="1">
      <nc r="B839">
        <v>171</v>
      </nc>
      <ndxf>
        <alignment horizontal="center" vertical="top" readingOrder="0"/>
      </ndxf>
    </rcc>
    <rcc rId="0" sId="1" dxf="1">
      <nc r="C839" t="inlineStr">
        <is>
          <t>Gillette St</t>
        </is>
      </nc>
      <ndxf>
        <alignment horizontal="left" vertical="top" readingOrder="0"/>
      </ndxf>
    </rcc>
    <rcc rId="0" sId="1" dxf="1">
      <nc r="D839">
        <f>B839&amp;" "&amp;C839</f>
      </nc>
      <ndxf>
        <alignment horizontal="left" vertical="top" readingOrder="0"/>
      </ndxf>
    </rcc>
    <rcc rId="0" sId="1" dxf="1">
      <nc r="E839" t="inlineStr">
        <is>
          <t>Home Roch/COR</t>
        </is>
      </nc>
      <ndxf>
        <alignment horizontal="center" vertical="top" readingOrder="0"/>
      </ndxf>
    </rcc>
    <rcc rId="0" sId="1" dxf="1" numFmtId="34">
      <nc r="F839">
        <v>6000</v>
      </nc>
      <ndxf>
        <numFmt numFmtId="34" formatCode="_(&quot;$&quot;* #,##0.00_);_(&quot;$&quot;* \(#,##0.00\);_(&quot;$&quot;* &quot;-&quot;??_);_(@_)"/>
      </ndxf>
    </rcc>
    <rcc rId="0" sId="1" dxf="1" numFmtId="19">
      <nc r="G839">
        <v>40638</v>
      </nc>
      <ndxf>
        <numFmt numFmtId="19" formatCode="m/d/yyyy"/>
        <alignment horizontal="center" vertical="top" readingOrder="0"/>
      </ndxf>
    </rcc>
    <rcc rId="0" sId="1" dxf="1">
      <nc r="H839" t="inlineStr">
        <is>
          <t>Rickey Harris, Jr.</t>
        </is>
      </nc>
      <ndxf>
        <alignment horizontal="center" vertical="top" wrapText="1" readingOrder="0"/>
      </ndxf>
    </rcc>
  </rrc>
  <rrc rId="1531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EAHI</t>
        </is>
      </nc>
      <ndxf>
        <alignment horizontal="center" vertical="top" readingOrder="0"/>
      </ndxf>
    </rcc>
    <rcc rId="0" sId="1" dxf="1">
      <nc r="B3">
        <v>233</v>
      </nc>
      <ndxf>
        <alignment horizontal="center" vertical="top" readingOrder="0"/>
      </ndxf>
    </rcc>
    <rcc rId="0" sId="1" dxf="1">
      <nc r="C3" t="inlineStr">
        <is>
          <t>Linden St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UofR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40617</v>
      </nc>
      <ndxf>
        <numFmt numFmtId="19" formatCode="m/d/yyyy"/>
        <alignment horizontal="center" vertical="top" readingOrder="0"/>
      </ndxf>
    </rcc>
    <rcc rId="0" sId="1" dxf="1">
      <nc r="H3" t="inlineStr">
        <is>
          <t>Lorraine Liang/Oleg Mirnov</t>
        </is>
      </nc>
      <ndxf>
        <alignment horizontal="center" vertical="top" wrapText="1" readingOrder="0"/>
      </ndxf>
    </rcc>
  </rrc>
  <rrc rId="1532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EAHI</t>
        </is>
      </nc>
      <ndxf>
        <alignment horizontal="center" vertical="top" readingOrder="0"/>
      </ndxf>
    </rcc>
    <rcc rId="0" sId="1" dxf="1">
      <nc r="B3">
        <v>452</v>
      </nc>
      <ndxf>
        <alignment horizontal="center" vertical="top" readingOrder="0"/>
      </ndxf>
    </rcc>
    <rcc rId="0" sId="1" dxf="1">
      <nc r="C3" t="inlineStr">
        <is>
          <t>Linden St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UofR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40602</v>
      </nc>
      <ndxf>
        <numFmt numFmtId="19" formatCode="m/d/yyyy"/>
        <alignment horizontal="center" vertical="top" readingOrder="0"/>
      </ndxf>
    </rcc>
    <rcc rId="0" sId="1" dxf="1">
      <nc r="H3" t="inlineStr">
        <is>
          <t>Erin Doudt</t>
        </is>
      </nc>
      <ndxf>
        <alignment horizontal="center" vertical="top" wrapText="1" readingOrder="0"/>
      </ndxf>
    </rcc>
  </rrc>
  <rrc rId="1533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EAHI</t>
        </is>
      </nc>
      <ndxf>
        <alignment horizontal="center" vertical="top" readingOrder="0"/>
      </ndxf>
    </rcc>
    <rcc rId="0" sId="1" dxf="1">
      <nc r="B3">
        <v>87</v>
      </nc>
      <ndxf>
        <alignment horizontal="center" vertical="top" readingOrder="0"/>
      </ndxf>
    </rcc>
    <rcc rId="0" sId="1" dxf="1">
      <nc r="C3" t="inlineStr">
        <is>
          <t>Langford Rd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COR</t>
        </is>
      </nc>
      <ndxf>
        <alignment horizontal="center" vertical="top" readingOrder="0"/>
      </ndxf>
    </rcc>
    <rcc rId="0" sId="1" dxf="1" numFmtId="34">
      <nc r="F3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40638</v>
      </nc>
      <ndxf>
        <numFmt numFmtId="19" formatCode="m/d/yyyy"/>
        <alignment horizontal="center" vertical="top" readingOrder="0"/>
      </ndxf>
    </rcc>
    <rcc rId="0" sId="1" dxf="1">
      <nc r="H3" t="inlineStr">
        <is>
          <t>Damaris Rivera</t>
        </is>
      </nc>
      <ndxf>
        <alignment horizontal="center" vertical="top" wrapText="1" readingOrder="0"/>
      </ndxf>
    </rcc>
  </rrc>
  <rrc rId="1534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EAHI</t>
        </is>
      </nc>
      <ndxf>
        <alignment horizontal="center" vertical="top" readingOrder="0"/>
      </ndxf>
    </rcc>
    <rcc rId="0" sId="1" dxf="1">
      <nc r="B3">
        <v>91</v>
      </nc>
      <ndxf>
        <alignment horizontal="center" vertical="top" readingOrder="0"/>
      </ndxf>
    </rcc>
    <rcc rId="0" sId="1" dxf="1">
      <nc r="C3" t="inlineStr">
        <is>
          <t>Middlesex Rd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RIT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40648</v>
      </nc>
      <ndxf>
        <numFmt numFmtId="19" formatCode="m/d/yyyy"/>
        <alignment horizontal="center" vertical="top" readingOrder="0"/>
      </ndxf>
    </rcc>
    <rcc rId="0" sId="1" dxf="1">
      <nc r="H3" t="inlineStr">
        <is>
          <t>Juile Olney</t>
        </is>
      </nc>
      <ndxf>
        <alignment horizontal="center" vertical="top" wrapText="1" readingOrder="0"/>
      </ndxf>
    </rcc>
  </rrc>
  <rrc rId="1535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EAHI</t>
        </is>
      </nc>
      <ndxf>
        <alignment horizontal="center" vertical="top" readingOrder="0"/>
      </ndxf>
    </rcc>
    <rcc rId="0" sId="1" dxf="1">
      <nc r="B3">
        <v>94</v>
      </nc>
      <ndxf>
        <alignment horizontal="center" vertical="top" readingOrder="0"/>
      </ndxf>
    </rcc>
    <rcc rId="0" sId="1" dxf="1">
      <nc r="C3" t="inlineStr">
        <is>
          <t>Wilmington St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RIT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40620</v>
      </nc>
      <ndxf>
        <numFmt numFmtId="19" formatCode="m/d/yyyy"/>
        <alignment horizontal="center" vertical="top" readingOrder="0"/>
      </ndxf>
    </rcc>
    <rcc rId="0" sId="1" dxf="1">
      <nc r="H3" t="inlineStr">
        <is>
          <t>Douglas Hausner/Scott Flaherty</t>
        </is>
      </nc>
      <ndxf>
        <alignment horizontal="center" vertical="top" wrapText="1" readingOrder="0"/>
      </ndxf>
    </rcc>
  </rrc>
  <rrc rId="1536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EAHI</t>
        </is>
      </nc>
      <ndxf>
        <alignment horizontal="center" vertical="top" readingOrder="0"/>
      </ndxf>
    </rcc>
    <rcc rId="0" sId="1" dxf="1">
      <nc r="B3">
        <v>735</v>
      </nc>
      <ndxf>
        <alignment horizontal="center" vertical="top" readingOrder="0"/>
      </ndxf>
    </rcc>
    <rcc rId="0" sId="1" dxf="1">
      <nc r="C3" t="inlineStr">
        <is>
          <t>Meigs ST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UofR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40674</v>
      </nc>
      <ndxf>
        <numFmt numFmtId="19" formatCode="m/d/yyyy"/>
        <alignment horizontal="center" vertical="top" readingOrder="0"/>
      </ndxf>
    </rcc>
    <rcc rId="0" sId="1" dxf="1">
      <nc r="H3" t="inlineStr">
        <is>
          <t>Curtis Culbertson</t>
        </is>
      </nc>
      <ndxf>
        <alignment horizontal="center" vertical="top" wrapText="1" readingOrder="0"/>
      </ndxf>
    </rcc>
  </rrc>
  <rrc rId="1537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EAHi</t>
        </is>
      </nc>
      <ndxf>
        <alignment horizontal="center" vertical="top" readingOrder="0"/>
      </ndxf>
    </rcc>
    <rcc rId="0" sId="1" dxf="1">
      <nc r="B3">
        <v>175</v>
      </nc>
      <ndxf>
        <alignment horizontal="center" vertical="top" readingOrder="0"/>
      </ndxf>
    </rcc>
    <rcc rId="0" sId="1" dxf="1">
      <nc r="C3" t="inlineStr">
        <is>
          <t>Elm St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COR</t>
        </is>
      </nc>
      <ndxf>
        <alignment horizontal="center" vertical="top" readingOrder="0"/>
      </ndxf>
    </rcc>
    <rcc rId="0" sId="1" dxf="1" numFmtId="34">
      <nc r="F3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40644</v>
      </nc>
      <ndxf>
        <numFmt numFmtId="19" formatCode="m/d/yyyy"/>
        <alignment horizontal="center" vertical="top" readingOrder="0"/>
      </ndxf>
    </rcc>
    <rcc rId="0" sId="1" dxf="1">
      <nc r="H3" t="inlineStr">
        <is>
          <t>Alexander Baldauf</t>
        </is>
      </nc>
      <ndxf>
        <alignment horizontal="center" vertical="top" wrapText="1" readingOrder="0"/>
      </ndxf>
    </rcc>
  </rrc>
  <rrc rId="1538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EAHI</t>
        </is>
      </nc>
      <ndxf>
        <alignment horizontal="center" vertical="top" readingOrder="0"/>
      </ndxf>
    </rcc>
    <rcc rId="0" sId="1" dxf="1">
      <nc r="B3">
        <v>147</v>
      </nc>
      <ndxf>
        <alignment horizontal="center" vertical="top" readingOrder="0"/>
      </ndxf>
    </rcc>
    <rcc rId="0" sId="1" dxf="1">
      <nc r="C3" t="inlineStr">
        <is>
          <t>Mulberry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UofR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40648</v>
      </nc>
      <ndxf>
        <numFmt numFmtId="19" formatCode="m/d/yyyy"/>
        <alignment horizontal="center" vertical="top" readingOrder="0"/>
      </ndxf>
    </rcc>
    <rcc rId="0" sId="1" dxf="1">
      <nc r="H3" t="inlineStr">
        <is>
          <t>Gina Lamanna/Josh Palley</t>
        </is>
      </nc>
      <ndxf>
        <alignment horizontal="center" vertical="top" wrapText="1" readingOrder="0"/>
      </ndxf>
    </rcc>
  </rrc>
  <rrc rId="1539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EAHI</t>
        </is>
      </nc>
      <ndxf>
        <alignment horizontal="center" vertical="top" readingOrder="0"/>
      </ndxf>
    </rcc>
    <rcc rId="0" sId="1" dxf="1">
      <nc r="B3">
        <v>389</v>
      </nc>
      <ndxf>
        <alignment horizontal="center" vertical="top" readingOrder="0"/>
      </ndxf>
    </rcc>
    <rcc rId="0" sId="1" dxf="1">
      <nc r="C3" t="inlineStr">
        <is>
          <t>Westfield Street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COR</t>
        </is>
      </nc>
      <ndxf>
        <alignment horizontal="center" vertical="top" readingOrder="0"/>
      </ndxf>
    </rcc>
    <rcc rId="0" sId="1" dxf="1" numFmtId="34">
      <nc r="F3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40680</v>
      </nc>
      <ndxf>
        <numFmt numFmtId="19" formatCode="m/d/yyyy"/>
        <alignment horizontal="center" vertical="top" readingOrder="0"/>
      </ndxf>
    </rcc>
    <rcc rId="0" sId="1" dxf="1">
      <nc r="H3" t="inlineStr">
        <is>
          <t>Nathan Griggs</t>
        </is>
      </nc>
      <ndxf>
        <alignment horizontal="center" vertical="top" wrapText="1" readingOrder="0"/>
      </ndxf>
    </rcc>
  </rrc>
  <rrc rId="1540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EAHI</t>
        </is>
      </nc>
      <ndxf>
        <alignment horizontal="center" vertical="top" readingOrder="0"/>
      </ndxf>
    </rcc>
    <rcc rId="0" sId="1" dxf="1">
      <nc r="B3">
        <v>8</v>
      </nc>
      <ndxf>
        <alignment horizontal="center" vertical="top" readingOrder="0"/>
      </ndxf>
    </rcc>
    <rcc rId="0" sId="1" dxf="1">
      <nc r="C3" t="inlineStr">
        <is>
          <t>Cunningham St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RIT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40674</v>
      </nc>
      <ndxf>
        <numFmt numFmtId="19" formatCode="m/d/yyyy"/>
        <alignment horizontal="center" vertical="top" readingOrder="0"/>
      </ndxf>
    </rcc>
    <rcc rId="0" sId="1" dxf="1">
      <nc r="H3" t="inlineStr">
        <is>
          <t>Sonya O'Neil</t>
        </is>
      </nc>
      <ndxf>
        <alignment horizontal="center" vertical="top" wrapText="1" readingOrder="0"/>
      </ndxf>
    </rcc>
  </rrc>
  <rrc rId="1541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EAHI</t>
        </is>
      </nc>
      <ndxf>
        <alignment horizontal="center" vertical="top" readingOrder="0"/>
      </ndxf>
    </rcc>
    <rcc rId="0" sId="1" dxf="1">
      <nc r="B3">
        <v>280</v>
      </nc>
      <ndxf>
        <alignment horizontal="center" vertical="top" readingOrder="0"/>
      </ndxf>
    </rcc>
    <rcc rId="0" sId="1" dxf="1">
      <nc r="C3" t="inlineStr">
        <is>
          <t>E Henrietta Rd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UofR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40688</v>
      </nc>
      <ndxf>
        <numFmt numFmtId="19" formatCode="m/d/yyyy"/>
        <alignment horizontal="center" vertical="top" readingOrder="0"/>
      </ndxf>
    </rcc>
    <rcc rId="0" sId="1" dxf="1">
      <nc r="H3" t="inlineStr">
        <is>
          <t>Anne Napper</t>
        </is>
      </nc>
      <ndxf>
        <alignment horizontal="center" vertical="top" wrapText="1" readingOrder="0"/>
      </ndxf>
    </rcc>
  </rrc>
  <rrc rId="1542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EAHI</t>
        </is>
      </nc>
      <ndxf>
        <alignment horizontal="center" vertical="top" readingOrder="0"/>
      </ndxf>
    </rcc>
    <rcc rId="0" sId="1" dxf="1">
      <nc r="B3">
        <v>8</v>
      </nc>
      <ndxf>
        <alignment horizontal="center" vertical="top" readingOrder="0"/>
      </ndxf>
    </rcc>
    <rcc rId="0" sId="1" dxf="1">
      <nc r="C3" t="inlineStr">
        <is>
          <t>Fairmount St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RIT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40662</v>
      </nc>
      <ndxf>
        <numFmt numFmtId="19" formatCode="m/d/yyyy"/>
        <alignment horizontal="center" vertical="top" readingOrder="0"/>
      </ndxf>
    </rcc>
    <rcc rId="0" sId="1" dxf="1">
      <nc r="H3" t="inlineStr">
        <is>
          <t>David/Sandra Halbstein</t>
        </is>
      </nc>
      <ndxf>
        <alignment horizontal="center" vertical="top" wrapText="1" readingOrder="0"/>
      </ndxf>
    </rcc>
  </rrc>
  <rrc rId="1543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EAHI</t>
        </is>
      </nc>
      <ndxf>
        <alignment horizontal="center" vertical="top" readingOrder="0"/>
      </ndxf>
    </rcc>
    <rcc rId="0" sId="1" dxf="1">
      <nc r="B3">
        <v>350</v>
      </nc>
      <ndxf>
        <alignment horizontal="center" vertical="top" readingOrder="0"/>
      </ndxf>
    </rcc>
    <rcc rId="0" sId="1" dxf="1">
      <nc r="C3" t="inlineStr">
        <is>
          <t>Roxborough Rd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UofR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40700</v>
      </nc>
      <ndxf>
        <numFmt numFmtId="19" formatCode="m/d/yyyy"/>
        <alignment horizontal="center" vertical="top" readingOrder="0"/>
      </ndxf>
    </rcc>
    <rcc rId="0" sId="1" dxf="1">
      <nc r="H3" t="inlineStr">
        <is>
          <t>Phillip Wheatley</t>
        </is>
      </nc>
      <ndxf>
        <alignment horizontal="center" vertical="top" wrapText="1" readingOrder="0"/>
      </ndxf>
    </rcc>
  </rrc>
  <rrc rId="1544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EAHI</t>
        </is>
      </nc>
      <ndxf>
        <alignment horizontal="center" vertical="top" readingOrder="0"/>
      </ndxf>
    </rcc>
    <rcc rId="0" sId="1" dxf="1">
      <nc r="B3">
        <v>22</v>
      </nc>
      <ndxf>
        <alignment horizontal="center" vertical="top" readingOrder="0"/>
      </ndxf>
    </rcc>
    <rcc rId="0" sId="1" dxf="1">
      <nc r="C3" t="inlineStr">
        <is>
          <t>Wolfort Ter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COR</t>
        </is>
      </nc>
      <ndxf>
        <alignment horizontal="center" vertical="top" readingOrder="0"/>
      </ndxf>
    </rcc>
    <rcc rId="0" sId="1" dxf="1" numFmtId="34">
      <nc r="F3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40697</v>
      </nc>
      <ndxf>
        <numFmt numFmtId="19" formatCode="m/d/yyyy"/>
        <alignment horizontal="center" vertical="top" readingOrder="0"/>
      </ndxf>
    </rcc>
    <rcc rId="0" sId="1" dxf="1">
      <nc r="H3" t="inlineStr">
        <is>
          <t>Orlando Santos</t>
        </is>
      </nc>
      <ndxf>
        <alignment horizontal="center" vertical="top" wrapText="1" readingOrder="0"/>
      </ndxf>
    </rcc>
  </rrc>
  <rrc rId="1545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EAHI</t>
        </is>
      </nc>
      <ndxf>
        <alignment horizontal="center" vertical="top" readingOrder="0"/>
      </ndxf>
    </rcc>
    <rcc rId="0" sId="1" dxf="1">
      <nc r="B3">
        <v>121</v>
      </nc>
      <ndxf>
        <alignment horizontal="center" vertical="top" readingOrder="0"/>
      </ndxf>
    </rcc>
    <rcc rId="0" sId="1" dxf="1">
      <nc r="C3" t="inlineStr">
        <is>
          <t>Fairfax Rd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RIT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40690</v>
      </nc>
      <ndxf>
        <numFmt numFmtId="19" formatCode="m/d/yyyy"/>
        <alignment horizontal="center" vertical="top" readingOrder="0"/>
      </ndxf>
    </rcc>
    <rcc rId="0" sId="1" dxf="1">
      <nc r="H3" t="inlineStr">
        <is>
          <t>Jeremiah Parry-Hill</t>
        </is>
      </nc>
      <ndxf>
        <alignment horizontal="center" vertical="top" wrapText="1" readingOrder="0"/>
      </ndxf>
    </rcc>
  </rrc>
  <rrc rId="1546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EAHI</t>
        </is>
      </nc>
      <ndxf>
        <alignment horizontal="center" vertical="top" readingOrder="0"/>
      </ndxf>
    </rcc>
    <rcc rId="0" sId="1" dxf="1">
      <nc r="B3" t="inlineStr">
        <is>
          <t>396-398</t>
        </is>
      </nc>
      <ndxf>
        <alignment horizontal="center" vertical="top" readingOrder="0"/>
      </ndxf>
    </rcc>
    <rcc rId="0" sId="1" dxf="1">
      <nc r="C3" t="inlineStr">
        <is>
          <t>Ames ST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Unity</t>
        </is>
      </nc>
      <ndxf>
        <alignment horizontal="center" vertical="top" readingOrder="0"/>
      </ndxf>
    </rcc>
    <rfmt sheetId="1" sqref="F3" start="0" length="0">
      <dxf>
        <numFmt numFmtId="34" formatCode="_(&quot;$&quot;* #,##0.00_);_(&quot;$&quot;* \(#,##0.00\);_(&quot;$&quot;* &quot;-&quot;??_);_(@_)"/>
      </dxf>
    </rfmt>
    <rcc rId="0" sId="1" dxf="1">
      <nc r="G3" t="inlineStr">
        <is>
          <t>DEAD DEAL</t>
        </is>
      </nc>
      <ndxf>
        <alignment horizontal="center" vertical="top" readingOrder="0"/>
      </ndxf>
    </rcc>
    <rcc rId="0" sId="1" dxf="1">
      <nc r="H3" t="inlineStr">
        <is>
          <t>Walter Bowen</t>
        </is>
      </nc>
      <ndxf>
        <alignment horizontal="center" vertical="top" wrapText="1" readingOrder="0"/>
      </ndxf>
    </rcc>
  </rrc>
  <rrc rId="1547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HPAP</t>
        </is>
      </nc>
      <ndxf>
        <alignment horizontal="center" vertical="top" readingOrder="0"/>
      </ndxf>
    </rcc>
    <rcc rId="0" sId="1" dxf="1">
      <nc r="B3">
        <v>109</v>
      </nc>
      <ndxf>
        <alignment horizontal="center" vertical="top" readingOrder="0"/>
      </ndxf>
    </rcc>
    <rcc rId="0" sId="1" dxf="1">
      <nc r="C3" t="inlineStr">
        <is>
          <t>Planet St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HPAP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40718</v>
      </nc>
      <ndxf>
        <numFmt numFmtId="19" formatCode="m/d/yyyy"/>
        <alignment horizontal="center" vertical="top" readingOrder="0"/>
      </ndxf>
    </rcc>
    <rcc rId="0" sId="1" dxf="1">
      <nc r="H3" t="inlineStr">
        <is>
          <t>Latashia Matthews</t>
        </is>
      </nc>
      <ndxf>
        <alignment horizontal="center" vertical="top" wrapText="1" readingOrder="0"/>
      </ndxf>
    </rcc>
  </rrc>
  <rrc rId="1548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EAHI</t>
        </is>
      </nc>
      <ndxf>
        <alignment horizontal="center" vertical="top" readingOrder="0"/>
      </ndxf>
    </rcc>
    <rcc rId="0" sId="1" dxf="1">
      <nc r="B3">
        <v>2</v>
      </nc>
      <ndxf>
        <alignment horizontal="center" vertical="top" readingOrder="0"/>
      </ndxf>
    </rcc>
    <rcc rId="0" sId="1" dxf="1">
      <nc r="C3" t="inlineStr">
        <is>
          <t>Gregory Pk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UofR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40707</v>
      </nc>
      <ndxf>
        <numFmt numFmtId="19" formatCode="m/d/yyyy"/>
        <alignment horizontal="center" vertical="top" readingOrder="0"/>
      </ndxf>
    </rcc>
    <rcc rId="0" sId="1" dxf="1">
      <nc r="H3" t="inlineStr">
        <is>
          <t>Kelly Ernst</t>
        </is>
      </nc>
      <ndxf>
        <alignment horizontal="center" vertical="top" wrapText="1" readingOrder="0"/>
      </ndxf>
    </rcc>
  </rrc>
  <rrc rId="1549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HPAP</t>
        </is>
      </nc>
      <ndxf>
        <alignment horizontal="center" vertical="top" readingOrder="0"/>
      </ndxf>
    </rcc>
    <rcc rId="0" sId="1" dxf="1">
      <nc r="B3">
        <v>183</v>
      </nc>
      <ndxf>
        <alignment horizontal="center" vertical="top" readingOrder="0"/>
      </ndxf>
    </rcc>
    <rcc rId="0" sId="1" dxf="1">
      <nc r="C3" t="inlineStr">
        <is>
          <t>Summit Grove Pk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HPAP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40714</v>
      </nc>
      <ndxf>
        <numFmt numFmtId="19" formatCode="m/d/yyyy"/>
        <alignment horizontal="center" vertical="top" readingOrder="0"/>
      </ndxf>
    </rcc>
    <rcc rId="0" sId="1" dxf="1">
      <nc r="H3" t="inlineStr">
        <is>
          <t>Carrie Clyne</t>
        </is>
      </nc>
      <ndxf>
        <alignment horizontal="center" vertical="top" wrapText="1" readingOrder="0"/>
      </ndxf>
    </rcc>
  </rrc>
  <rrc rId="1550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HPAP</t>
        </is>
      </nc>
      <ndxf>
        <alignment horizontal="center" vertical="top" readingOrder="0"/>
      </ndxf>
    </rcc>
    <rcc rId="0" sId="1" dxf="1">
      <nc r="B3">
        <v>193</v>
      </nc>
      <ndxf>
        <alignment horizontal="center" vertical="top" readingOrder="0"/>
      </ndxf>
    </rcc>
    <rcc rId="0" sId="1" dxf="1">
      <nc r="C3" t="inlineStr">
        <is>
          <t>Elmdorf Av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HPAP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40676</v>
      </nc>
      <ndxf>
        <numFmt numFmtId="19" formatCode="m/d/yyyy"/>
        <alignment horizontal="center" vertical="top" readingOrder="0"/>
      </ndxf>
    </rcc>
    <rcc rId="0" sId="1" dxf="1">
      <nc r="H3" t="inlineStr">
        <is>
          <t>Hope Appleberry</t>
        </is>
      </nc>
      <ndxf>
        <alignment horizontal="center" vertical="top" wrapText="1" readingOrder="0"/>
      </ndxf>
    </rcc>
  </rrc>
  <rrc rId="1551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EAHI</t>
        </is>
      </nc>
      <ndxf>
        <alignment horizontal="center" vertical="top" readingOrder="0"/>
      </ndxf>
    </rcc>
    <rcc rId="0" sId="1" dxf="1">
      <nc r="B3">
        <v>209</v>
      </nc>
      <ndxf>
        <alignment horizontal="center" vertical="top" readingOrder="0"/>
      </ndxf>
    </rcc>
    <rcc rId="0" sId="1" dxf="1">
      <nc r="C3" t="inlineStr">
        <is>
          <t>Vassar Street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RIT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40704</v>
      </nc>
      <ndxf>
        <numFmt numFmtId="19" formatCode="m/d/yyyy"/>
        <alignment horizontal="center" vertical="top" readingOrder="0"/>
      </ndxf>
    </rcc>
    <rcc rId="0" sId="1" dxf="1">
      <nc r="H3" t="inlineStr">
        <is>
          <t>Gregory Halpern/Ahndraya Pariato</t>
        </is>
      </nc>
      <ndxf>
        <alignment horizontal="center" vertical="top" wrapText="1" readingOrder="0"/>
      </ndxf>
    </rcc>
  </rrc>
  <rrc rId="1552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HPAP</t>
        </is>
      </nc>
      <ndxf>
        <alignment horizontal="center" vertical="top" readingOrder="0"/>
      </ndxf>
    </rcc>
    <rcc rId="0" sId="1" dxf="1">
      <nc r="B3">
        <v>234</v>
      </nc>
      <ndxf>
        <alignment horizontal="center" vertical="top" readingOrder="0"/>
      </ndxf>
    </rcc>
    <rcc rId="0" sId="1" dxf="1">
      <nc r="C3" t="inlineStr">
        <is>
          <t>Sunset St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HPAP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40697</v>
      </nc>
      <ndxf>
        <numFmt numFmtId="19" formatCode="m/d/yyyy"/>
        <alignment horizontal="center" vertical="top" readingOrder="0"/>
      </ndxf>
    </rcc>
    <rcc rId="0" sId="1" dxf="1">
      <nc r="H3" t="inlineStr">
        <is>
          <t>MiguelCarriles-Delgado</t>
        </is>
      </nc>
      <ndxf>
        <alignment horizontal="center" vertical="top" wrapText="1" readingOrder="0"/>
      </ndxf>
    </rcc>
  </rrc>
  <rrc rId="1553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EAHI</t>
        </is>
      </nc>
      <ndxf>
        <alignment horizontal="center" vertical="top" readingOrder="0"/>
      </ndxf>
    </rcc>
    <rcc rId="0" sId="1" dxf="1">
      <nc r="B3">
        <v>35</v>
      </nc>
      <ndxf>
        <alignment horizontal="center" vertical="top" readingOrder="0"/>
      </ndxf>
    </rcc>
    <rcc rId="0" sId="1" dxf="1">
      <nc r="C3" t="inlineStr">
        <is>
          <t>Rosemount St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UofR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40709</v>
      </nc>
      <ndxf>
        <numFmt numFmtId="19" formatCode="m/d/yyyy"/>
        <alignment horizontal="center" vertical="top" readingOrder="0"/>
      </ndxf>
    </rcc>
    <rcc rId="0" sId="1" dxf="1">
      <nc r="H3" t="inlineStr">
        <is>
          <t>Andrew Davison</t>
        </is>
      </nc>
      <ndxf>
        <alignment horizontal="center" vertical="top" wrapText="1" readingOrder="0"/>
      </ndxf>
    </rcc>
  </rrc>
  <rrc rId="1554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EAHI</t>
        </is>
      </nc>
      <ndxf>
        <alignment horizontal="center" vertical="top" readingOrder="0"/>
      </ndxf>
    </rcc>
    <rcc rId="0" sId="1" dxf="1">
      <nc r="B3">
        <v>15</v>
      </nc>
      <ndxf>
        <alignment horizontal="center" vertical="top" readingOrder="0"/>
      </ndxf>
    </rcc>
    <rcc rId="0" sId="1" dxf="1">
      <nc r="C3" t="inlineStr">
        <is>
          <t>Boulevard Parkway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COR</t>
        </is>
      </nc>
      <ndxf>
        <alignment horizontal="center" vertical="top" readingOrder="0"/>
      </ndxf>
    </rcc>
    <rcc rId="0" sId="1" dxf="1" numFmtId="34">
      <nc r="F3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40714</v>
      </nc>
      <ndxf>
        <numFmt numFmtId="19" formatCode="m/d/yyyy"/>
        <alignment horizontal="center" vertical="top" readingOrder="0"/>
      </ndxf>
    </rcc>
    <rcc rId="0" sId="1" dxf="1">
      <nc r="H3" t="inlineStr">
        <is>
          <t>Marisol Lopez</t>
        </is>
      </nc>
      <ndxf>
        <alignment horizontal="center" vertical="top" wrapText="1" readingOrder="0"/>
      </ndxf>
    </rcc>
  </rrc>
  <rrc rId="1555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HPAP</t>
        </is>
      </nc>
      <ndxf>
        <alignment horizontal="center" vertical="top" readingOrder="0"/>
      </ndxf>
    </rcc>
    <rcc rId="0" sId="1" dxf="1">
      <nc r="B3">
        <v>284</v>
      </nc>
      <ndxf>
        <alignment horizontal="center" vertical="top" readingOrder="0"/>
      </ndxf>
    </rcc>
    <rcc rId="0" sId="1" dxf="1">
      <nc r="C3" t="inlineStr">
        <is>
          <t>Ferncliffe Dr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HPAP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40707</v>
      </nc>
      <ndxf>
        <numFmt numFmtId="19" formatCode="m/d/yyyy"/>
        <alignment horizontal="center" vertical="top" readingOrder="0"/>
      </ndxf>
    </rcc>
    <rcc rId="0" sId="1" dxf="1">
      <nc r="H3" t="inlineStr">
        <is>
          <t>Rosa Montes</t>
        </is>
      </nc>
      <ndxf>
        <alignment horizontal="center" vertical="top" wrapText="1" readingOrder="0"/>
      </ndxf>
    </rcc>
  </rrc>
  <rrc rId="1556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EAHI</t>
        </is>
      </nc>
      <ndxf>
        <alignment horizontal="center" vertical="top" readingOrder="0"/>
      </ndxf>
    </rcc>
    <rcc rId="0" sId="1" dxf="1">
      <nc r="B3">
        <v>61</v>
      </nc>
      <ndxf>
        <alignment horizontal="center" vertical="top" readingOrder="0"/>
      </ndxf>
    </rcc>
    <rcc rId="0" sId="1" dxf="1">
      <nc r="C3" t="inlineStr">
        <is>
          <t>Pembroke St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UofR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40709</v>
      </nc>
      <ndxf>
        <numFmt numFmtId="19" formatCode="m/d/yyyy"/>
        <alignment horizontal="center" vertical="top" readingOrder="0"/>
      </ndxf>
    </rcc>
    <rcc rId="0" sId="1" dxf="1">
      <nc r="H3" t="inlineStr">
        <is>
          <t>Carmen Cotto</t>
        </is>
      </nc>
      <ndxf>
        <alignment horizontal="center" vertical="top" wrapText="1" readingOrder="0"/>
      </ndxf>
    </rcc>
  </rrc>
  <rrc rId="1557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EAHI</t>
        </is>
      </nc>
      <ndxf>
        <alignment horizontal="center" vertical="top" readingOrder="0"/>
      </ndxf>
    </rcc>
    <rcc rId="0" sId="1" dxf="1">
      <nc r="B3">
        <v>111</v>
      </nc>
      <ndxf>
        <alignment horizontal="center" vertical="top" readingOrder="0"/>
      </ndxf>
    </rcc>
    <rcc rId="0" sId="1" dxf="1">
      <nc r="C3" t="inlineStr">
        <is>
          <t>Inglewood Dr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UofR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40725</v>
      </nc>
      <ndxf>
        <numFmt numFmtId="19" formatCode="m/d/yyyy"/>
        <alignment horizontal="center" vertical="top" readingOrder="0"/>
      </ndxf>
    </rcc>
    <rcc rId="0" sId="1" dxf="1">
      <nc r="H3" t="inlineStr">
        <is>
          <t>Karen Uber</t>
        </is>
      </nc>
      <ndxf>
        <alignment horizontal="center" vertical="top" wrapText="1" readingOrder="0"/>
      </ndxf>
    </rcc>
  </rrc>
  <rrc rId="1558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HPAP</t>
        </is>
      </nc>
      <ndxf>
        <alignment horizontal="center" vertical="top" readingOrder="0"/>
      </ndxf>
    </rcc>
    <rcc rId="0" sId="1" dxf="1">
      <nc r="B3">
        <v>100</v>
      </nc>
      <ndxf>
        <alignment horizontal="center" vertical="top" readingOrder="0"/>
      </ndxf>
    </rcc>
    <rcc rId="0" sId="1" dxf="1">
      <nc r="C3" t="inlineStr">
        <is>
          <t>Truesdale St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HPAP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>
      <nc r="G3" t="inlineStr">
        <is>
          <t>closed w/o grant</t>
        </is>
      </nc>
      <ndxf>
        <numFmt numFmtId="19" formatCode="m/d/yyyy"/>
        <alignment horizontal="center" vertical="top" readingOrder="0"/>
      </ndxf>
    </rcc>
    <rcc rId="0" sId="1" dxf="1">
      <nc r="H3" t="inlineStr">
        <is>
          <t>Tabitha Christopher</t>
        </is>
      </nc>
      <ndxf>
        <alignment horizontal="center" vertical="top" wrapText="1" readingOrder="0"/>
      </ndxf>
    </rcc>
  </rrc>
  <rrc rId="1559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HPAP</t>
        </is>
      </nc>
      <ndxf>
        <alignment horizontal="center" vertical="top" readingOrder="0"/>
      </ndxf>
    </rcc>
    <rcc rId="0" sId="1" dxf="1">
      <nc r="B3">
        <v>45</v>
      </nc>
      <ndxf>
        <alignment horizontal="center" vertical="top" readingOrder="0"/>
      </ndxf>
    </rcc>
    <rcc rId="0" sId="1" dxf="1">
      <nc r="C3" t="inlineStr">
        <is>
          <t>Buonomo St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HPAP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40711</v>
      </nc>
      <ndxf>
        <numFmt numFmtId="19" formatCode="m/d/yyyy"/>
        <alignment horizontal="center" vertical="top" readingOrder="0"/>
      </ndxf>
    </rcc>
    <rcc rId="0" sId="1" dxf="1">
      <nc r="H3" t="inlineStr">
        <is>
          <t>Yosnelis Cabrales</t>
        </is>
      </nc>
      <ndxf>
        <alignment horizontal="center" vertical="top" wrapText="1" readingOrder="0"/>
      </ndxf>
    </rcc>
  </rrc>
  <rrc rId="1560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HPAP</t>
        </is>
      </nc>
      <ndxf>
        <alignment horizontal="center" vertical="top" readingOrder="0"/>
      </ndxf>
    </rcc>
    <rcc rId="0" sId="1" dxf="1">
      <nc r="B3">
        <v>509</v>
      </nc>
      <ndxf>
        <alignment horizontal="center" vertical="top" readingOrder="0"/>
      </ndxf>
    </rcc>
    <rcc rId="0" sId="1" dxf="1">
      <nc r="C3" t="inlineStr">
        <is>
          <t>Ramona St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HPAP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40716</v>
      </nc>
      <ndxf>
        <numFmt numFmtId="19" formatCode="m/d/yyyy"/>
        <alignment horizontal="center" vertical="top" readingOrder="0"/>
      </ndxf>
    </rcc>
    <rcc rId="0" sId="1" dxf="1">
      <nc r="H3" t="inlineStr">
        <is>
          <t>Leslie Burgos</t>
        </is>
      </nc>
      <ndxf>
        <alignment horizontal="center" vertical="top" wrapText="1" readingOrder="0"/>
      </ndxf>
    </rcc>
  </rrc>
  <rrc rId="1561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EAHI</t>
        </is>
      </nc>
      <ndxf>
        <alignment horizontal="center" vertical="top" readingOrder="0"/>
      </ndxf>
    </rcc>
    <rcc rId="0" sId="1" dxf="1">
      <nc r="B3">
        <v>175</v>
      </nc>
      <ndxf>
        <alignment horizontal="center" vertical="top" readingOrder="0"/>
      </ndxf>
    </rcc>
    <rcc rId="0" sId="1" dxf="1">
      <nc r="C3" t="inlineStr">
        <is>
          <t>Shelbourne Rd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UofR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40694</v>
      </nc>
      <ndxf>
        <numFmt numFmtId="19" formatCode="m/d/yyyy"/>
        <alignment horizontal="center" vertical="top" readingOrder="0"/>
      </ndxf>
    </rcc>
    <rcc rId="0" sId="1" dxf="1">
      <nc r="H3" t="inlineStr">
        <is>
          <t>Katherine/Jeremy Wolcott</t>
        </is>
      </nc>
      <ndxf>
        <alignment horizontal="center" vertical="top" wrapText="1" readingOrder="0"/>
      </ndxf>
    </rcc>
  </rrc>
  <rrc rId="1562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HPAP</t>
        </is>
      </nc>
      <ndxf>
        <alignment horizontal="center" vertical="top" readingOrder="0"/>
      </ndxf>
    </rcc>
    <rcc rId="0" sId="1" dxf="1">
      <nc r="B3">
        <v>361</v>
      </nc>
      <ndxf>
        <alignment horizontal="center" vertical="top" readingOrder="0"/>
      </ndxf>
    </rcc>
    <rcc rId="0" sId="1" dxf="1">
      <nc r="C3" t="inlineStr">
        <is>
          <t>Selye Ter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HPAP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40724</v>
      </nc>
      <ndxf>
        <numFmt numFmtId="19" formatCode="m/d/yyyy"/>
        <alignment horizontal="center" vertical="top" readingOrder="0"/>
      </ndxf>
    </rcc>
    <rcc rId="0" sId="1" dxf="1">
      <nc r="H3" t="inlineStr">
        <is>
          <t>Ariannys Gomez</t>
        </is>
      </nc>
      <ndxf>
        <alignment horizontal="center" vertical="top" wrapText="1" readingOrder="0"/>
      </ndxf>
    </rcc>
  </rrc>
  <rrc rId="1563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EAHI</t>
        </is>
      </nc>
      <ndxf>
        <alignment horizontal="center" vertical="top" readingOrder="0"/>
      </ndxf>
    </rcc>
    <rcc rId="0" sId="1" dxf="1">
      <nc r="B3">
        <v>75</v>
      </nc>
      <ndxf>
        <alignment horizontal="center" vertical="top" readingOrder="0"/>
      </ndxf>
    </rcc>
    <rcc rId="0" sId="1" dxf="1">
      <nc r="C3" t="inlineStr">
        <is>
          <t>Furman Cres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UofR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40722</v>
      </nc>
      <ndxf>
        <numFmt numFmtId="19" formatCode="m/d/yyyy"/>
        <alignment horizontal="center" vertical="top" readingOrder="0"/>
      </ndxf>
    </rcc>
    <rcc rId="0" sId="1" dxf="1">
      <nc r="H3" t="inlineStr">
        <is>
          <t>Eleana Kim/Richard Snyder</t>
        </is>
      </nc>
      <ndxf>
        <alignment horizontal="center" vertical="top" wrapText="1" readingOrder="0"/>
      </ndxf>
    </rcc>
  </rrc>
  <rrc rId="1564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EAHI</t>
        </is>
      </nc>
      <ndxf>
        <alignment horizontal="center" vertical="top" readingOrder="0"/>
      </ndxf>
    </rcc>
    <rcc rId="0" sId="1" dxf="1">
      <nc r="B3">
        <v>34</v>
      </nc>
      <ndxf>
        <alignment horizontal="center" vertical="top" readingOrder="0"/>
      </ndxf>
    </rcc>
    <rcc rId="0" sId="1" dxf="1">
      <nc r="C3" t="inlineStr">
        <is>
          <t>Mildorf Rd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RIT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40714</v>
      </nc>
      <ndxf>
        <numFmt numFmtId="19" formatCode="m/d/yyyy"/>
        <alignment horizontal="center" vertical="top" readingOrder="0"/>
      </ndxf>
    </rcc>
    <rcc rId="0" sId="1" dxf="1">
      <nc r="H3" t="inlineStr">
        <is>
          <t>Christine Shank/Tate Shaw</t>
        </is>
      </nc>
      <ndxf>
        <alignment horizontal="center" vertical="top" wrapText="1" readingOrder="0"/>
      </ndxf>
    </rcc>
  </rrc>
  <rrc rId="1565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HPAP</t>
        </is>
      </nc>
      <ndxf>
        <alignment horizontal="center" vertical="top" readingOrder="0"/>
      </ndxf>
    </rcc>
    <rcc rId="0" sId="1" dxf="1">
      <nc r="B3">
        <v>162</v>
      </nc>
      <ndxf>
        <alignment horizontal="center" vertical="top" readingOrder="0"/>
      </ndxf>
    </rcc>
    <rcc rId="0" sId="1" dxf="1">
      <nc r="C3" t="inlineStr">
        <is>
          <t>Bryan St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HPAP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40730</v>
      </nc>
      <ndxf>
        <numFmt numFmtId="19" formatCode="m/d/yyyy"/>
        <alignment horizontal="center" vertical="top" readingOrder="0"/>
      </ndxf>
    </rcc>
    <rcc rId="0" sId="1" dxf="1">
      <nc r="H3" t="inlineStr">
        <is>
          <t>Desmond Moultre</t>
        </is>
      </nc>
      <ndxf>
        <alignment horizontal="center" vertical="top" wrapText="1" readingOrder="0"/>
      </ndxf>
    </rcc>
  </rrc>
  <rrc rId="1566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HPAP</t>
        </is>
      </nc>
      <ndxf>
        <alignment horizontal="center" vertical="top" readingOrder="0"/>
      </ndxf>
    </rcc>
    <rcc rId="0" sId="1" dxf="1">
      <nc r="B3">
        <v>64</v>
      </nc>
      <ndxf>
        <alignment horizontal="center" vertical="top" readingOrder="0"/>
      </ndxf>
    </rcc>
    <rcc rId="0" sId="1" dxf="1">
      <nc r="C3" t="inlineStr">
        <is>
          <t>Evangeline St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HPAP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40746</v>
      </nc>
      <ndxf>
        <numFmt numFmtId="19" formatCode="m/d/yyyy"/>
        <alignment horizontal="center" vertical="top" readingOrder="0"/>
      </ndxf>
    </rcc>
    <rcc rId="0" sId="1" dxf="1">
      <nc r="H3" t="inlineStr">
        <is>
          <t>Renee Held</t>
        </is>
      </nc>
      <ndxf>
        <alignment horizontal="center" vertical="top" wrapText="1" readingOrder="0"/>
      </ndxf>
    </rcc>
  </rrc>
  <rrc rId="1567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EAHI</t>
        </is>
      </nc>
      <ndxf>
        <alignment horizontal="center" vertical="top" readingOrder="0"/>
      </ndxf>
    </rcc>
    <rcc rId="0" sId="1" dxf="1">
      <nc r="B3">
        <v>82</v>
      </nc>
      <ndxf>
        <alignment horizontal="center" vertical="top" readingOrder="0"/>
      </ndxf>
    </rcc>
    <rcc rId="0" sId="1" dxf="1">
      <nc r="C3" t="inlineStr">
        <is>
          <t>West View Ter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UofR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40745</v>
      </nc>
      <ndxf>
        <numFmt numFmtId="19" formatCode="m/d/yyyy"/>
        <alignment horizontal="center" vertical="top" readingOrder="0"/>
      </ndxf>
    </rcc>
    <rcc rId="0" sId="1" dxf="1">
      <nc r="H3" t="inlineStr">
        <is>
          <t>Hugo Valencia/Catheine Brenna</t>
        </is>
      </nc>
      <ndxf>
        <alignment horizontal="center" vertical="top" wrapText="1" readingOrder="0"/>
      </ndxf>
    </rcc>
  </rrc>
  <rrc rId="1568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HPAP</t>
        </is>
      </nc>
      <ndxf>
        <alignment horizontal="center" vertical="top" readingOrder="0"/>
      </ndxf>
    </rcc>
    <rcc rId="0" sId="1" dxf="1">
      <nc r="B3">
        <v>101</v>
      </nc>
      <ndxf>
        <alignment horizontal="center" vertical="top" readingOrder="0"/>
      </ndxf>
    </rcc>
    <rcc rId="0" sId="1" dxf="1">
      <nc r="C3" t="inlineStr">
        <is>
          <t>Resolute St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HPAP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40732</v>
      </nc>
      <ndxf>
        <numFmt numFmtId="19" formatCode="m/d/yyyy"/>
        <alignment horizontal="center" vertical="top" readingOrder="0"/>
      </ndxf>
    </rcc>
    <rcc rId="0" sId="1" dxf="1">
      <nc r="H3" t="inlineStr">
        <is>
          <t>Taisha Wright</t>
        </is>
      </nc>
      <ndxf>
        <alignment horizontal="center" vertical="top" wrapText="1" readingOrder="0"/>
      </ndxf>
    </rcc>
  </rrc>
  <rrc rId="1569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HPAP</t>
        </is>
      </nc>
      <ndxf>
        <alignment horizontal="center" vertical="top" readingOrder="0"/>
      </ndxf>
    </rcc>
    <rcc rId="0" sId="1" dxf="1">
      <nc r="B3">
        <v>989</v>
      </nc>
      <ndxf>
        <alignment horizontal="center" vertical="top" readingOrder="0"/>
      </ndxf>
    </rcc>
    <rcc rId="0" sId="1" dxf="1">
      <nc r="C3" t="inlineStr">
        <is>
          <t>Arnett Blvd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HPAP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40767</v>
      </nc>
      <ndxf>
        <numFmt numFmtId="19" formatCode="m/d/yyyy"/>
        <alignment horizontal="center" vertical="top" readingOrder="0"/>
      </ndxf>
    </rcc>
    <rcc rId="0" sId="1" dxf="1">
      <nc r="H3" t="inlineStr">
        <is>
          <t>Noel Robinson</t>
        </is>
      </nc>
      <ndxf>
        <alignment horizontal="center" vertical="top" wrapText="1" readingOrder="0"/>
      </ndxf>
    </rcc>
  </rrc>
  <rrc rId="1570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EAHI</t>
        </is>
      </nc>
      <ndxf>
        <alignment horizontal="center" vertical="top" readingOrder="0"/>
      </ndxf>
    </rcc>
    <rcc rId="0" sId="1" dxf="1">
      <nc r="B3">
        <v>149</v>
      </nc>
      <ndxf>
        <alignment horizontal="center" vertical="top" readingOrder="0"/>
      </ndxf>
    </rcc>
    <rcc rId="0" sId="1" dxf="1">
      <nc r="C3" t="inlineStr">
        <is>
          <t>Maxwell Av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UofR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40773</v>
      </nc>
      <ndxf>
        <numFmt numFmtId="19" formatCode="m/d/yyyy"/>
        <alignment horizontal="center" vertical="top" readingOrder="0"/>
      </ndxf>
    </rcc>
    <rcc rId="0" sId="1" dxf="1">
      <nc r="H3" t="inlineStr">
        <is>
          <t>Alicia Lewis</t>
        </is>
      </nc>
      <ndxf>
        <alignment horizontal="center" vertical="top" wrapText="1" readingOrder="0"/>
      </ndxf>
    </rcc>
  </rrc>
  <rrc rId="1571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EAHI</t>
        </is>
      </nc>
      <ndxf>
        <alignment horizontal="center" vertical="top" readingOrder="0"/>
      </ndxf>
    </rcc>
    <rcc rId="0" sId="1" dxf="1">
      <nc r="B3">
        <v>46</v>
      </nc>
      <ndxf>
        <alignment horizontal="center" vertical="top" readingOrder="0"/>
      </ndxf>
    </rcc>
    <rcc rId="0" sId="1" dxf="1">
      <nc r="C3" t="inlineStr">
        <is>
          <t>Elmerston Rd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RIT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40708</v>
      </nc>
      <ndxf>
        <numFmt numFmtId="19" formatCode="m/d/yyyy"/>
        <alignment horizontal="center" vertical="top" readingOrder="0"/>
      </ndxf>
    </rcc>
    <rcc rId="0" sId="1" dxf="1">
      <nc r="H3" t="inlineStr">
        <is>
          <t>Adam Traub</t>
        </is>
      </nc>
      <ndxf>
        <alignment horizontal="center" vertical="top" wrapText="1" readingOrder="0"/>
      </ndxf>
    </rcc>
  </rrc>
  <rrc rId="1572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HPAP</t>
        </is>
      </nc>
      <ndxf>
        <alignment horizontal="center" vertical="top" readingOrder="0"/>
      </ndxf>
    </rcc>
    <rcc rId="0" sId="1" dxf="1">
      <nc r="B3">
        <v>225</v>
      </nc>
      <ndxf>
        <alignment horizontal="center" vertical="top" readingOrder="0"/>
      </ndxf>
    </rcc>
    <rcc rId="0" sId="1" dxf="1">
      <nc r="C3" t="inlineStr">
        <is>
          <t>Summit Grove Pk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HPAP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40742</v>
      </nc>
      <ndxf>
        <numFmt numFmtId="19" formatCode="m/d/yyyy"/>
        <alignment horizontal="center" vertical="top" readingOrder="0"/>
      </ndxf>
    </rcc>
    <rcc rId="0" sId="1" dxf="1">
      <nc r="H3" t="inlineStr">
        <is>
          <t>Ilia  Baez</t>
        </is>
      </nc>
      <ndxf>
        <alignment horizontal="center" vertical="top" wrapText="1" readingOrder="0"/>
      </ndxf>
    </rcc>
  </rrc>
  <rrc rId="1573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EAHI</t>
        </is>
      </nc>
      <ndxf>
        <alignment horizontal="center" vertical="top" readingOrder="0"/>
      </ndxf>
    </rcc>
    <rcc rId="0" sId="1" dxf="1">
      <nc r="B3">
        <v>144</v>
      </nc>
      <ndxf>
        <alignment horizontal="center" vertical="top" readingOrder="0"/>
      </ndxf>
    </rcc>
    <rcc rId="0" sId="1" dxf="1">
      <nc r="C3" t="inlineStr">
        <is>
          <t>Elmerston Rd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UofR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40802</v>
      </nc>
      <ndxf>
        <numFmt numFmtId="19" formatCode="m/d/yyyy"/>
        <alignment horizontal="center" vertical="top" readingOrder="0"/>
      </ndxf>
    </rcc>
    <rcc rId="0" sId="1" dxf="1">
      <nc r="H3" t="inlineStr">
        <is>
          <t>Michael Moravan</t>
        </is>
      </nc>
      <ndxf>
        <alignment horizontal="center" vertical="top" wrapText="1" readingOrder="0"/>
      </ndxf>
    </rcc>
  </rrc>
  <rrc rId="1574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HPAP</t>
        </is>
      </nc>
      <ndxf>
        <alignment horizontal="center" vertical="top" readingOrder="0"/>
      </ndxf>
    </rcc>
    <rcc rId="0" sId="1" dxf="1">
      <nc r="B3">
        <v>58</v>
      </nc>
      <ndxf>
        <alignment horizontal="center" vertical="top" readingOrder="0"/>
      </ndxf>
    </rcc>
    <rcc rId="0" sId="1" dxf="1">
      <nc r="C3" t="inlineStr">
        <is>
          <t>Baird St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HPAP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40721</v>
      </nc>
      <ndxf>
        <numFmt numFmtId="19" formatCode="m/d/yyyy"/>
        <alignment horizontal="center" vertical="top" readingOrder="0"/>
      </ndxf>
    </rcc>
    <rcc rId="0" sId="1" dxf="1">
      <nc r="H3" t="inlineStr">
        <is>
          <t>Charlene Hylton</t>
        </is>
      </nc>
      <ndxf>
        <alignment horizontal="center" vertical="top" wrapText="1" readingOrder="0"/>
      </ndxf>
    </rcc>
  </rrc>
  <rrc rId="1575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EAHI</t>
        </is>
      </nc>
      <ndxf>
        <alignment horizontal="center" vertical="top" readingOrder="0"/>
      </ndxf>
    </rcc>
    <rcc rId="0" sId="1" dxf="1">
      <nc r="B3">
        <v>128</v>
      </nc>
      <ndxf>
        <alignment horizontal="center" vertical="top" readingOrder="0"/>
      </ndxf>
    </rcc>
    <rcc rId="0" sId="1" dxf="1">
      <nc r="C3" t="inlineStr">
        <is>
          <t>Southview Ter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UofR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40765</v>
      </nc>
      <ndxf>
        <numFmt numFmtId="19" formatCode="m/d/yyyy"/>
        <alignment horizontal="center" vertical="top" readingOrder="0"/>
      </ndxf>
    </rcc>
    <rcc rId="0" sId="1" dxf="1">
      <nc r="H3" t="inlineStr">
        <is>
          <t>Istok Miralem</t>
        </is>
      </nc>
      <ndxf>
        <alignment horizontal="center" vertical="top" wrapText="1" readingOrder="0"/>
      </ndxf>
    </rcc>
  </rrc>
  <rrc rId="1576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HPAP</t>
        </is>
      </nc>
      <ndxf>
        <alignment horizontal="center" vertical="top" readingOrder="0"/>
      </ndxf>
    </rcc>
    <rcc rId="0" sId="1" dxf="1">
      <nc r="B3">
        <v>70</v>
      </nc>
      <ndxf>
        <alignment horizontal="center" vertical="top" readingOrder="0"/>
      </ndxf>
    </rcc>
    <rcc rId="0" sId="1" dxf="1">
      <nc r="C3" t="inlineStr">
        <is>
          <t>Rexford St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HPAP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40751</v>
      </nc>
      <ndxf>
        <numFmt numFmtId="19" formatCode="m/d/yyyy"/>
        <alignment horizontal="center" vertical="top" readingOrder="0"/>
      </ndxf>
    </rcc>
    <rcc rId="0" sId="1" dxf="1">
      <nc r="H3" t="inlineStr">
        <is>
          <t>Danyelle Weaver</t>
        </is>
      </nc>
      <ndxf>
        <alignment horizontal="center" vertical="top" wrapText="1" readingOrder="0"/>
      </ndxf>
    </rcc>
  </rrc>
  <rrc rId="1577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HPAP</t>
        </is>
      </nc>
      <ndxf>
        <alignment horizontal="center" vertical="top" readingOrder="0"/>
      </ndxf>
    </rcc>
    <rcc rId="0" sId="1" dxf="1">
      <nc r="B3">
        <v>134</v>
      </nc>
      <ndxf>
        <alignment horizontal="center" vertical="top" readingOrder="0"/>
      </ndxf>
    </rcc>
    <rcc rId="0" sId="1" dxf="1">
      <nc r="C3" t="inlineStr">
        <is>
          <t>Northlane Dr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HPAP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40767</v>
      </nc>
      <ndxf>
        <numFmt numFmtId="19" formatCode="m/d/yyyy"/>
        <alignment horizontal="center" vertical="top" readingOrder="0"/>
      </ndxf>
    </rcc>
    <rcc rId="0" sId="1" dxf="1">
      <nc r="H3" t="inlineStr">
        <is>
          <t>Carmen Martinez</t>
        </is>
      </nc>
      <ndxf>
        <alignment horizontal="center" vertical="top" wrapText="1" readingOrder="0"/>
      </ndxf>
    </rcc>
  </rrc>
  <rrc rId="1578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HPAP</t>
        </is>
      </nc>
      <ndxf>
        <alignment horizontal="center" vertical="top" readingOrder="0"/>
      </ndxf>
    </rcc>
    <rcc rId="0" sId="1" dxf="1">
      <nc r="B3">
        <v>371</v>
      </nc>
      <ndxf>
        <alignment horizontal="center" vertical="top" readingOrder="0"/>
      </ndxf>
    </rcc>
    <rcc rId="0" sId="1" dxf="1">
      <nc r="C3" t="inlineStr">
        <is>
          <t>Raines Pk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HPAP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40759</v>
      </nc>
      <ndxf>
        <numFmt numFmtId="19" formatCode="m/d/yyyy"/>
        <alignment horizontal="center" vertical="top" readingOrder="0"/>
      </ndxf>
    </rcc>
    <rcc rId="0" sId="1" dxf="1">
      <nc r="H3" t="inlineStr">
        <is>
          <t>Kristy Jackson</t>
        </is>
      </nc>
      <ndxf>
        <alignment horizontal="center" vertical="top" wrapText="1" readingOrder="0"/>
      </ndxf>
    </rcc>
  </rrc>
  <rrc rId="1579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EAHI</t>
        </is>
      </nc>
      <ndxf>
        <alignment horizontal="center" vertical="top" readingOrder="0"/>
      </ndxf>
    </rcc>
    <rcc rId="0" sId="1" dxf="1">
      <nc r="B3">
        <v>53</v>
      </nc>
      <ndxf>
        <alignment horizontal="center" vertical="top" readingOrder="0"/>
      </ndxf>
    </rcc>
    <rcc rId="0" sId="1" dxf="1">
      <nc r="C3" t="inlineStr">
        <is>
          <t>Lansdale St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COR</t>
        </is>
      </nc>
      <ndxf>
        <alignment horizontal="center" vertical="top" readingOrder="0"/>
      </ndxf>
    </rcc>
    <rcc rId="0" sId="1" dxf="1" numFmtId="34">
      <nc r="F3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40781</v>
      </nc>
      <ndxf>
        <numFmt numFmtId="19" formatCode="m/d/yyyy"/>
        <alignment horizontal="center" vertical="top" readingOrder="0"/>
      </ndxf>
    </rcc>
    <rcc rId="0" sId="1" dxf="1">
      <nc r="H3" t="inlineStr">
        <is>
          <t>Andrew Perez</t>
        </is>
      </nc>
      <ndxf>
        <alignment horizontal="center" vertical="top" wrapText="1" readingOrder="0"/>
      </ndxf>
    </rcc>
  </rrc>
  <rrc rId="1580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HPAP</t>
        </is>
      </nc>
      <ndxf>
        <alignment horizontal="center" vertical="top" readingOrder="0"/>
      </ndxf>
    </rcc>
    <rcc rId="0" sId="1" dxf="1">
      <nc r="B3">
        <v>1900</v>
      </nc>
      <ndxf>
        <alignment horizontal="center" vertical="top" readingOrder="0"/>
      </ndxf>
    </rcc>
    <rcc rId="0" sId="1" dxf="1">
      <nc r="C3" t="inlineStr">
        <is>
          <t>Norton St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HPAP</t>
        </is>
      </nc>
      <ndxf>
        <alignment horizontal="center" vertical="top" readingOrder="0"/>
      </ndxf>
    </rcc>
    <rfmt sheetId="1" sqref="F3" start="0" length="0">
      <dxf>
        <numFmt numFmtId="34" formatCode="_(&quot;$&quot;* #,##0.00_);_(&quot;$&quot;* \(#,##0.00\);_(&quot;$&quot;* &quot;-&quot;??_);_(@_)"/>
      </dxf>
    </rfmt>
    <rcc rId="0" sId="1" dxf="1">
      <nc r="G3" t="inlineStr">
        <is>
          <t>buying a 4 family cannot use grant</t>
        </is>
      </nc>
      <ndxf/>
    </rcc>
    <rcc rId="0" sId="1" dxf="1">
      <nc r="H3" t="inlineStr">
        <is>
          <t>Dwight Moxley II</t>
        </is>
      </nc>
      <ndxf>
        <alignment horizontal="center" vertical="top" wrapText="1" readingOrder="0"/>
      </ndxf>
    </rcc>
  </rrc>
  <rrc rId="1581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HPAP</t>
        </is>
      </nc>
      <ndxf>
        <alignment horizontal="center" vertical="top" readingOrder="0"/>
      </ndxf>
    </rcc>
    <rcc rId="0" sId="1" dxf="1">
      <nc r="B3">
        <v>59</v>
      </nc>
      <ndxf>
        <alignment horizontal="center" vertical="top" readingOrder="0"/>
      </ndxf>
    </rcc>
    <rcc rId="0" sId="1" dxf="1">
      <nc r="C3" t="inlineStr">
        <is>
          <t>Pollard Av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HPAP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40781</v>
      </nc>
      <ndxf>
        <numFmt numFmtId="19" formatCode="m/d/yyyy"/>
        <alignment horizontal="center" vertical="top" readingOrder="0"/>
      </ndxf>
    </rcc>
    <rcc rId="0" sId="1" dxf="1">
      <nc r="H3" t="inlineStr">
        <is>
          <t>Felicia Cole</t>
        </is>
      </nc>
      <ndxf>
        <alignment horizontal="center" vertical="top" wrapText="1" readingOrder="0"/>
      </ndxf>
    </rcc>
  </rrc>
  <rrc rId="1582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EAHI</t>
        </is>
      </nc>
      <ndxf>
        <alignment horizontal="center" vertical="top" readingOrder="0"/>
      </ndxf>
    </rcc>
    <rcc rId="0" sId="1" dxf="1">
      <nc r="B3">
        <v>11</v>
      </nc>
      <ndxf>
        <alignment horizontal="center" vertical="top" readingOrder="0"/>
      </ndxf>
    </rcc>
    <rcc rId="0" sId="1" dxf="1">
      <nc r="C3" t="inlineStr">
        <is>
          <t>Lansdale St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UofR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40822</v>
      </nc>
      <ndxf>
        <numFmt numFmtId="19" formatCode="m/d/yyyy"/>
        <alignment horizontal="center" vertical="top" readingOrder="0"/>
      </ndxf>
    </rcc>
    <rcc rId="0" sId="1" dxf="1">
      <nc r="H3" t="inlineStr">
        <is>
          <t>Cary Peppermint/Leila Nadir</t>
        </is>
      </nc>
      <ndxf>
        <alignment horizontal="center" vertical="top" wrapText="1" readingOrder="0"/>
      </ndxf>
    </rcc>
  </rrc>
  <rrc rId="1583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EAHI</t>
        </is>
      </nc>
      <ndxf>
        <alignment horizontal="center" vertical="top" readingOrder="0"/>
      </ndxf>
    </rcc>
    <rcc rId="0" sId="1" dxf="1">
      <nc r="B3">
        <v>94</v>
      </nc>
      <ndxf>
        <alignment horizontal="center" vertical="top" readingOrder="0"/>
      </ndxf>
    </rcc>
    <rcc rId="0" sId="1" dxf="1">
      <nc r="C3" t="inlineStr">
        <is>
          <t>Crossman Ter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RIT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40750</v>
      </nc>
      <ndxf>
        <numFmt numFmtId="19" formatCode="m/d/yyyy"/>
        <alignment horizontal="center" vertical="top" readingOrder="0"/>
      </ndxf>
    </rcc>
    <rcc rId="0" sId="1" dxf="1">
      <nc r="H3" t="inlineStr">
        <is>
          <t>Stanley Van Horn</t>
        </is>
      </nc>
      <ndxf>
        <alignment horizontal="center" vertical="top" wrapText="1" readingOrder="0"/>
      </ndxf>
    </rcc>
  </rrc>
  <rrc rId="1584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HPAP</t>
        </is>
      </nc>
      <ndxf>
        <alignment horizontal="center" vertical="top" readingOrder="0"/>
      </ndxf>
    </rcc>
    <rcc rId="0" sId="1" dxf="1">
      <nc r="B3">
        <v>246</v>
      </nc>
      <ndxf>
        <alignment horizontal="center" vertical="top" readingOrder="0"/>
      </ndxf>
    </rcc>
    <rcc rId="0" sId="1" dxf="1">
      <nc r="C3" t="inlineStr">
        <is>
          <t>Collingwood Dr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HPAP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40807</v>
      </nc>
      <ndxf>
        <numFmt numFmtId="19" formatCode="m/d/yyyy"/>
        <alignment horizontal="center" vertical="top" readingOrder="0"/>
      </ndxf>
    </rcc>
    <rcc rId="0" sId="1" dxf="1">
      <nc r="H3" t="inlineStr">
        <is>
          <t>Denise Scriven</t>
        </is>
      </nc>
      <ndxf>
        <alignment horizontal="center" vertical="top" wrapText="1" readingOrder="0"/>
      </ndxf>
    </rcc>
  </rrc>
  <rrc rId="1585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EAHI</t>
        </is>
      </nc>
      <ndxf>
        <alignment horizontal="center" vertical="top" readingOrder="0"/>
      </ndxf>
    </rcc>
    <rcc rId="0" sId="1" dxf="1">
      <nc r="B3">
        <v>208</v>
      </nc>
      <ndxf>
        <alignment horizontal="center" vertical="top" readingOrder="0"/>
      </ndxf>
    </rcc>
    <rcc rId="0" sId="1" dxf="1">
      <nc r="C3" t="inlineStr">
        <is>
          <t>Raeburn Avenue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UofR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40806</v>
      </nc>
      <ndxf>
        <numFmt numFmtId="19" formatCode="m/d/yyyy"/>
        <alignment horizontal="center" vertical="top" readingOrder="0"/>
      </ndxf>
    </rcc>
    <rcc rId="0" sId="1" dxf="1">
      <nc r="H3" t="inlineStr">
        <is>
          <t>Rebecca Long</t>
        </is>
      </nc>
      <ndxf>
        <alignment horizontal="center" vertical="top" wrapText="1" readingOrder="0"/>
      </ndxf>
    </rcc>
  </rrc>
  <rrc rId="1586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EAHI</t>
        </is>
      </nc>
      <ndxf>
        <alignment horizontal="center" vertical="top" readingOrder="0"/>
      </ndxf>
    </rcc>
    <rcc rId="0" sId="1" dxf="1">
      <nc r="B3">
        <v>206</v>
      </nc>
      <ndxf>
        <alignment horizontal="center" vertical="top" readingOrder="0"/>
      </ndxf>
    </rcc>
    <rcc rId="0" sId="1" dxf="1">
      <nc r="C3" t="inlineStr">
        <is>
          <t>Cherry Rd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COR</t>
        </is>
      </nc>
      <ndxf>
        <alignment horizontal="center" vertical="top" readingOrder="0"/>
      </ndxf>
    </rcc>
    <rcc rId="0" sId="1" dxf="1" numFmtId="34">
      <nc r="F3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40819</v>
      </nc>
      <ndxf>
        <numFmt numFmtId="19" formatCode="m/d/yyyy"/>
        <alignment horizontal="center" vertical="top" readingOrder="0"/>
      </ndxf>
    </rcc>
    <rcc rId="0" sId="1" dxf="1">
      <nc r="H3" t="inlineStr">
        <is>
          <t>Jose Rosario</t>
        </is>
      </nc>
      <ndxf>
        <alignment horizontal="center" vertical="top" wrapText="1" readingOrder="0"/>
      </ndxf>
    </rcc>
  </rrc>
  <rrc rId="1587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HPAP</t>
        </is>
      </nc>
      <ndxf>
        <alignment horizontal="center" vertical="top" readingOrder="0"/>
      </ndxf>
    </rcc>
    <rcc rId="0" sId="1" dxf="1">
      <nc r="B3">
        <v>2145</v>
      </nc>
      <ndxf>
        <alignment horizontal="center" vertical="top" readingOrder="0"/>
      </ndxf>
    </rcc>
    <rcc rId="0" sId="1" dxf="1">
      <nc r="C3" t="inlineStr">
        <is>
          <t>Culver Rd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HPAP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>
      <nc r="G3" t="inlineStr">
        <is>
          <t>cancelled</t>
        </is>
      </nc>
      <ndxf>
        <alignment horizontal="center" vertical="top" readingOrder="0"/>
      </ndxf>
    </rcc>
    <rcc rId="0" sId="1" dxf="1">
      <nc r="H3" t="inlineStr">
        <is>
          <t>Andre Jones</t>
        </is>
      </nc>
      <ndxf>
        <alignment horizontal="center" vertical="top" wrapText="1" readingOrder="0"/>
      </ndxf>
    </rcc>
  </rrc>
  <rrc rId="1588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EAHI</t>
        </is>
      </nc>
      <ndxf>
        <alignment horizontal="center" vertical="top" readingOrder="0"/>
      </ndxf>
    </rcc>
    <rcc rId="0" sId="1" dxf="1">
      <nc r="B3">
        <v>315</v>
      </nc>
      <ndxf>
        <alignment horizontal="center" vertical="top" readingOrder="0"/>
      </ndxf>
    </rcc>
    <rcc rId="0" sId="1" dxf="1">
      <nc r="C3" t="inlineStr">
        <is>
          <t>Rockingham Street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UofR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40758</v>
      </nc>
      <ndxf>
        <numFmt numFmtId="19" formatCode="m/d/yyyy"/>
        <alignment horizontal="center" vertical="top" readingOrder="0"/>
      </ndxf>
    </rcc>
    <rcc rId="0" sId="1" dxf="1">
      <nc r="H3" t="inlineStr">
        <is>
          <t>Christine Arnold/Charles Pfeffer</t>
        </is>
      </nc>
      <ndxf>
        <alignment horizontal="center" vertical="top" wrapText="1" readingOrder="0"/>
      </ndxf>
    </rcc>
  </rrc>
  <rrc rId="1589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EAHI</t>
        </is>
      </nc>
      <ndxf>
        <alignment horizontal="center" vertical="top" readingOrder="0"/>
      </ndxf>
    </rcc>
    <rcc rId="0" sId="1" dxf="1">
      <nc r="B3">
        <v>979</v>
      </nc>
      <ndxf>
        <alignment horizontal="center" vertical="top" readingOrder="0"/>
      </ndxf>
    </rcc>
    <rcc rId="0" sId="1" dxf="1">
      <nc r="C3" t="inlineStr">
        <is>
          <t>Genesee Pk Blvd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Unity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40781</v>
      </nc>
      <ndxf>
        <numFmt numFmtId="19" formatCode="m/d/yyyy"/>
        <alignment horizontal="center" vertical="top" readingOrder="0"/>
      </ndxf>
    </rcc>
    <rcc rId="0" sId="1" dxf="1">
      <nc r="H3" t="inlineStr">
        <is>
          <t>David Camacho</t>
        </is>
      </nc>
      <ndxf>
        <alignment horizontal="center" vertical="top" wrapText="1" readingOrder="0"/>
      </ndxf>
    </rcc>
  </rrc>
  <rrc rId="1590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EAHI</t>
        </is>
      </nc>
      <ndxf>
        <alignment horizontal="center" vertical="top" readingOrder="0"/>
      </ndxf>
    </rcc>
    <rcc rId="0" sId="1" dxf="1">
      <nc r="B3">
        <v>147</v>
      </nc>
      <ndxf>
        <alignment horizontal="center" vertical="top" readingOrder="0"/>
      </ndxf>
    </rcc>
    <rcc rId="0" sId="1" dxf="1">
      <nc r="C3" t="inlineStr">
        <is>
          <t>Marlborough Road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UofR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40780</v>
      </nc>
      <ndxf>
        <numFmt numFmtId="19" formatCode="m/d/yyyy"/>
        <alignment horizontal="center" vertical="top" readingOrder="0"/>
      </ndxf>
    </rcc>
    <rcc rId="0" sId="1" dxf="1">
      <nc r="H3" t="inlineStr">
        <is>
          <t>Kate McConologue</t>
        </is>
      </nc>
      <ndxf>
        <alignment horizontal="center" vertical="top" wrapText="1" readingOrder="0"/>
      </ndxf>
    </rcc>
  </rrc>
  <rrc rId="1591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EAHI</t>
        </is>
      </nc>
      <ndxf>
        <alignment horizontal="center" vertical="top" readingOrder="0"/>
      </ndxf>
    </rcc>
    <rcc rId="0" sId="1" dxf="1">
      <nc r="B3">
        <v>305</v>
      </nc>
      <ndxf>
        <alignment horizontal="center" vertical="top" readingOrder="0"/>
      </ndxf>
    </rcc>
    <rcc rId="0" sId="1" dxf="1">
      <nc r="C3" t="inlineStr">
        <is>
          <t>Yarmouth Rd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COR</t>
        </is>
      </nc>
      <ndxf>
        <alignment horizontal="center" vertical="top" readingOrder="0"/>
      </ndxf>
    </rcc>
    <rcc rId="0" sId="1" dxf="1" numFmtId="34">
      <nc r="F3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40759</v>
      </nc>
      <ndxf>
        <numFmt numFmtId="19" formatCode="m/d/yyyy"/>
        <alignment horizontal="center" vertical="top" readingOrder="0"/>
      </ndxf>
    </rcc>
    <rcc rId="0" sId="1" dxf="1">
      <nc r="H3" t="inlineStr">
        <is>
          <t>Timothy/Michele List</t>
        </is>
      </nc>
      <ndxf>
        <alignment horizontal="center" vertical="top" wrapText="1" readingOrder="0"/>
      </ndxf>
    </rcc>
  </rrc>
  <rrc rId="1592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HPAP</t>
        </is>
      </nc>
      <ndxf>
        <alignment horizontal="center" vertical="top" readingOrder="0"/>
      </ndxf>
    </rcc>
    <rcc rId="0" sId="1" dxf="1">
      <nc r="B3">
        <v>258</v>
      </nc>
      <ndxf>
        <alignment horizontal="center" vertical="top" readingOrder="0"/>
      </ndxf>
    </rcc>
    <rcc rId="0" sId="1" dxf="1">
      <nc r="C3" t="inlineStr">
        <is>
          <t>Jerold St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HPAP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40746</v>
      </nc>
      <ndxf>
        <numFmt numFmtId="19" formatCode="m/d/yyyy"/>
        <alignment horizontal="center" vertical="top" readingOrder="0"/>
      </ndxf>
    </rcc>
    <rcc rId="0" sId="1" dxf="1">
      <nc r="H3" t="inlineStr">
        <is>
          <t>Bounnoy Manivong/Anoulack Sitthisack</t>
        </is>
      </nc>
      <ndxf>
        <alignment horizontal="center" vertical="top" wrapText="1" readingOrder="0"/>
      </ndxf>
    </rcc>
  </rrc>
  <rrc rId="1593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EAHI</t>
        </is>
      </nc>
      <ndxf>
        <alignment horizontal="center" vertical="top" readingOrder="0"/>
      </ndxf>
    </rcc>
    <rcc rId="0" sId="1" dxf="1">
      <nc r="B3">
        <v>30</v>
      </nc>
      <ndxf>
        <alignment horizontal="center" vertical="top" readingOrder="0"/>
      </ndxf>
    </rcc>
    <rcc rId="0" sId="1" dxf="1">
      <nc r="C3" t="inlineStr">
        <is>
          <t>Crawford St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UofR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40779</v>
      </nc>
      <ndxf>
        <numFmt numFmtId="19" formatCode="m/d/yyyy"/>
        <alignment horizontal="center" vertical="top" readingOrder="0"/>
      </ndxf>
    </rcc>
    <rcc rId="0" sId="1" dxf="1">
      <nc r="H3" t="inlineStr">
        <is>
          <t>Jimena Cubillos</t>
        </is>
      </nc>
      <ndxf>
        <alignment horizontal="center" vertical="top" wrapText="1" readingOrder="0"/>
      </ndxf>
    </rcc>
  </rrc>
  <rrc rId="1594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EAHI</t>
        </is>
      </nc>
      <ndxf>
        <alignment horizontal="center" vertical="top" readingOrder="0"/>
      </ndxf>
    </rcc>
    <rcc rId="0" sId="1" dxf="1">
      <nc r="B3">
        <v>19</v>
      </nc>
      <ndxf>
        <alignment horizontal="center" vertical="top" readingOrder="0"/>
      </ndxf>
    </rcc>
    <rcc rId="0" sId="1" dxf="1">
      <nc r="C3" t="inlineStr">
        <is>
          <t>Maxon St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COR</t>
        </is>
      </nc>
      <ndxf>
        <alignment horizontal="center" vertical="top" readingOrder="0"/>
      </ndxf>
    </rcc>
    <rcc rId="0" sId="1" dxf="1" numFmtId="34">
      <nc r="F3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40781</v>
      </nc>
      <ndxf>
        <numFmt numFmtId="19" formatCode="m/d/yyyy"/>
        <alignment horizontal="center" vertical="top" readingOrder="0"/>
      </ndxf>
    </rcc>
    <rcc rId="0" sId="1" dxf="1">
      <nc r="H3" t="inlineStr">
        <is>
          <t>Jeffrey McLaurin</t>
        </is>
      </nc>
      <ndxf>
        <alignment horizontal="center" vertical="top" wrapText="1" readingOrder="0"/>
      </ndxf>
    </rcc>
  </rrc>
  <rrc rId="1595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HPAP</t>
        </is>
      </nc>
      <ndxf>
        <alignment horizontal="center" vertical="top" readingOrder="0"/>
      </ndxf>
    </rcc>
    <rcc rId="0" sId="1" dxf="1">
      <nc r="B3">
        <v>88</v>
      </nc>
      <ndxf>
        <alignment horizontal="center" vertical="top" readingOrder="0"/>
      </ndxf>
    </rcc>
    <rcc rId="0" sId="1" dxf="1">
      <nc r="C3" t="inlineStr">
        <is>
          <t>Claybrook St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HPAP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40795</v>
      </nc>
      <ndxf>
        <numFmt numFmtId="19" formatCode="m/d/yyyy"/>
        <alignment horizontal="center" vertical="top" readingOrder="0"/>
      </ndxf>
    </rcc>
    <rcc rId="0" sId="1" dxf="1">
      <nc r="H3" t="inlineStr">
        <is>
          <t>Brenda Matthews</t>
        </is>
      </nc>
      <ndxf>
        <alignment horizontal="center" vertical="top" wrapText="1" readingOrder="0"/>
      </ndxf>
    </rcc>
  </rrc>
  <rrc rId="1596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EAHI</t>
        </is>
      </nc>
      <ndxf>
        <alignment horizontal="center" vertical="top" readingOrder="0"/>
      </ndxf>
    </rcc>
    <rcc rId="0" sId="1" dxf="1">
      <nc r="B3">
        <v>314</v>
      </nc>
      <ndxf>
        <alignment horizontal="center" vertical="top" readingOrder="0"/>
      </ndxf>
    </rcc>
    <rcc rId="0" sId="1" dxf="1">
      <nc r="C3" t="inlineStr">
        <is>
          <t>Aberdeen St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UofR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40794</v>
      </nc>
      <ndxf>
        <numFmt numFmtId="19" formatCode="m/d/yyyy"/>
        <alignment horizontal="center" vertical="top" readingOrder="0"/>
      </ndxf>
    </rcc>
    <rcc rId="0" sId="1" dxf="1">
      <nc r="H3" t="inlineStr">
        <is>
          <t>Jeanette Griebel</t>
        </is>
      </nc>
      <ndxf>
        <alignment horizontal="center" vertical="top" wrapText="1" readingOrder="0"/>
      </ndxf>
    </rcc>
  </rrc>
  <rrc rId="1597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EAHI</t>
        </is>
      </nc>
      <ndxf>
        <alignment horizontal="center" vertical="top" readingOrder="0"/>
      </ndxf>
    </rcc>
    <rcc rId="0" sId="1" dxf="1">
      <nc r="B3">
        <v>29</v>
      </nc>
      <ndxf>
        <alignment horizontal="center" vertical="top" readingOrder="0"/>
      </ndxf>
    </rcc>
    <rcc rId="0" sId="1" dxf="1">
      <nc r="C3" t="inlineStr">
        <is>
          <t>Menlo Pk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UofR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40778</v>
      </nc>
      <ndxf>
        <numFmt numFmtId="19" formatCode="m/d/yyyy"/>
        <alignment horizontal="center" vertical="top" readingOrder="0"/>
      </ndxf>
    </rcc>
    <rcc rId="0" sId="1" dxf="1">
      <nc r="H3" t="inlineStr">
        <is>
          <t>James Ianuzzi/Kate Turner</t>
        </is>
      </nc>
      <ndxf>
        <alignment horizontal="center" vertical="top" wrapText="1" readingOrder="0"/>
      </ndxf>
    </rcc>
  </rrc>
  <rrc rId="1598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HPAP</t>
        </is>
      </nc>
      <ndxf>
        <alignment horizontal="center" vertical="top" readingOrder="0"/>
      </ndxf>
    </rcc>
    <rcc rId="0" sId="1" dxf="1">
      <nc r="B3">
        <v>2030</v>
      </nc>
      <ndxf>
        <alignment horizontal="center" vertical="top" readingOrder="0"/>
      </ndxf>
    </rcc>
    <rcc rId="0" sId="1" dxf="1">
      <nc r="C3" t="inlineStr">
        <is>
          <t>Dewey Av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HPAP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40793</v>
      </nc>
      <ndxf>
        <numFmt numFmtId="19" formatCode="m/d/yyyy"/>
        <alignment horizontal="center" vertical="top" readingOrder="0"/>
      </ndxf>
    </rcc>
    <rcc rId="0" sId="1" dxf="1">
      <nc r="H3" t="inlineStr">
        <is>
          <t>Shaniek Smith</t>
        </is>
      </nc>
      <ndxf>
        <alignment horizontal="center" vertical="top" wrapText="1" readingOrder="0"/>
      </ndxf>
    </rcc>
  </rrc>
  <rrc rId="1599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EAHI</t>
        </is>
      </nc>
      <ndxf>
        <alignment horizontal="center" vertical="top" readingOrder="0"/>
      </ndxf>
    </rcc>
    <rcc rId="0" sId="1" dxf="1">
      <nc r="B3">
        <v>592</v>
      </nc>
      <ndxf>
        <alignment horizontal="center" vertical="top" readingOrder="0"/>
      </ndxf>
    </rcc>
    <rcc rId="0" sId="1" dxf="1">
      <nc r="C3" t="inlineStr">
        <is>
          <t>Arnett Blvd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UofR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40815</v>
      </nc>
      <ndxf>
        <numFmt numFmtId="19" formatCode="m/d/yyyy"/>
        <alignment horizontal="center" vertical="top" readingOrder="0"/>
      </ndxf>
    </rcc>
    <rcc rId="0" sId="1" dxf="1">
      <nc r="H3" t="inlineStr">
        <is>
          <t>Deltonia Cook</t>
        </is>
      </nc>
      <ndxf>
        <alignment horizontal="center" vertical="top" wrapText="1" readingOrder="0"/>
      </ndxf>
    </rcc>
  </rrc>
  <rrc rId="1600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EAHI</t>
        </is>
      </nc>
      <ndxf>
        <alignment horizontal="center" vertical="top" readingOrder="0"/>
      </ndxf>
    </rcc>
    <rcc rId="0" sId="1" dxf="1">
      <nc r="B3">
        <v>351</v>
      </nc>
      <ndxf>
        <alignment horizontal="center" vertical="top" readingOrder="0"/>
      </ndxf>
    </rcc>
    <rcc rId="0" sId="1" dxf="1">
      <nc r="C3" t="inlineStr">
        <is>
          <t>San Gabriel Dr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COR</t>
        </is>
      </nc>
      <ndxf>
        <alignment horizontal="center" vertical="top" readingOrder="0"/>
      </ndxf>
    </rcc>
    <rcc rId="0" sId="1" dxf="1" numFmtId="34">
      <nc r="F3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40758</v>
      </nc>
      <ndxf>
        <numFmt numFmtId="19" formatCode="m/d/yyyy"/>
        <alignment horizontal="center" vertical="top" readingOrder="0"/>
      </ndxf>
    </rcc>
    <rcc rId="0" sId="1" dxf="1">
      <nc r="H3" t="inlineStr">
        <is>
          <t>Michael/Ann Wood</t>
        </is>
      </nc>
      <ndxf>
        <alignment horizontal="center" vertical="top" wrapText="1" readingOrder="0"/>
      </ndxf>
    </rcc>
  </rrc>
  <rrc rId="1601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EAHI</t>
        </is>
      </nc>
      <ndxf>
        <alignment horizontal="center" vertical="top" readingOrder="0"/>
      </ndxf>
    </rcc>
    <rcc rId="0" sId="1" dxf="1">
      <nc r="B3">
        <v>647</v>
      </nc>
      <ndxf>
        <alignment horizontal="center" vertical="top" readingOrder="0"/>
      </ndxf>
    </rcc>
    <rcc rId="0" sId="1" dxf="1">
      <nc r="C3" t="inlineStr">
        <is>
          <t>Linden St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UofR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40779</v>
      </nc>
      <ndxf>
        <numFmt numFmtId="19" formatCode="m/d/yyyy"/>
        <alignment horizontal="center" vertical="top" readingOrder="0"/>
      </ndxf>
    </rcc>
    <rcc rId="0" sId="1" dxf="1">
      <nc r="H3" t="inlineStr">
        <is>
          <t>Julian Castenada</t>
        </is>
      </nc>
      <ndxf>
        <alignment horizontal="center" vertical="top" wrapText="1" readingOrder="0"/>
      </ndxf>
    </rcc>
  </rrc>
  <rrc rId="1602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HPAP</t>
        </is>
      </nc>
      <ndxf>
        <alignment horizontal="center" vertical="top" readingOrder="0"/>
      </ndxf>
    </rcc>
    <rcc rId="0" sId="1" dxf="1">
      <nc r="B3">
        <v>16</v>
      </nc>
      <ndxf>
        <alignment horizontal="center" vertical="top" readingOrder="0"/>
      </ndxf>
    </rcc>
    <rcc rId="0" sId="1" dxf="1">
      <nc r="C3" t="inlineStr">
        <is>
          <t>Wilsonia Road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HPAP</t>
        </is>
      </nc>
      <ndxf>
        <alignment horizontal="center" vertical="top" readingOrder="0"/>
      </ndxf>
    </rcc>
    <rfmt sheetId="1" sqref="F3" start="0" length="0">
      <dxf>
        <numFmt numFmtId="34" formatCode="_(&quot;$&quot;* #,##0.00_);_(&quot;$&quot;* \(#,##0.00\);_(&quot;$&quot;* &quot;-&quot;??_);_(@_)"/>
      </dxf>
    </rfmt>
    <rfmt sheetId="1" sqref="G3" start="0" length="0">
      <dxf>
        <alignment horizontal="center" vertical="top" readingOrder="0"/>
      </dxf>
    </rfmt>
    <rcc rId="0" sId="1" dxf="1">
      <nc r="H3" t="inlineStr">
        <is>
          <t>Stephen Palermo/Rachel Phillips</t>
        </is>
      </nc>
      <ndxf>
        <alignment horizontal="center" vertical="top" wrapText="1" readingOrder="0"/>
      </ndxf>
    </rcc>
  </rrc>
  <rrc rId="1603" sId="1" ref="A159:XFD159" action="deleteRow">
    <rfmt sheetId="1" xfDxf="1" sqref="A159:XFD159" start="0" length="0">
      <dxf>
        <font>
          <sz val="10"/>
        </font>
      </dxf>
    </rfmt>
    <rcc rId="0" sId="1" dxf="1">
      <nc r="A159" t="inlineStr">
        <is>
          <t>EAHI</t>
        </is>
      </nc>
      <ndxf>
        <alignment horizontal="center" vertical="top" readingOrder="0"/>
      </ndxf>
    </rcc>
    <rcc rId="0" sId="1" dxf="1">
      <nc r="B159">
        <v>76</v>
      </nc>
      <ndxf>
        <alignment horizontal="center" vertical="top" readingOrder="0"/>
      </ndxf>
    </rcc>
    <rcc rId="0" sId="1" dxf="1">
      <nc r="C159" t="inlineStr">
        <is>
          <t>Gorsline St</t>
        </is>
      </nc>
      <ndxf>
        <alignment horizontal="left" vertical="top" readingOrder="0"/>
      </ndxf>
    </rcc>
    <rcc rId="0" sId="1" dxf="1">
      <nc r="D159">
        <f>B159&amp;" "&amp;C159</f>
      </nc>
      <ndxf>
        <alignment horizontal="left" vertical="top" readingOrder="0"/>
      </ndxf>
    </rcc>
    <rcc rId="0" sId="1" dxf="1">
      <nc r="E159" t="inlineStr">
        <is>
          <t>VSN</t>
        </is>
      </nc>
      <ndxf>
        <alignment horizontal="center" vertical="top" readingOrder="0"/>
      </ndxf>
    </rcc>
    <rfmt sheetId="1" sqref="F159" start="0" length="0">
      <dxf>
        <numFmt numFmtId="34" formatCode="_(&quot;$&quot;* #,##0.00_);_(&quot;$&quot;* \(#,##0.00\);_(&quot;$&quot;* &quot;-&quot;??_);_(@_)"/>
      </dxf>
    </rfmt>
    <rfmt sheetId="1" sqref="G159" start="0" length="0">
      <dxf>
        <numFmt numFmtId="19" formatCode="m/d/yyyy"/>
        <alignment horizontal="center" vertical="top" readingOrder="0"/>
      </dxf>
    </rfmt>
    <rcc rId="0" sId="1" dxf="1">
      <nc r="H159" t="inlineStr">
        <is>
          <t>Heather Savage</t>
        </is>
      </nc>
      <ndxf>
        <alignment horizontal="center" vertical="top" wrapText="1" readingOrder="0"/>
      </ndxf>
    </rcc>
  </rrc>
  <rrc rId="1604" sId="1" ref="A1072:XFD1072" action="deleteRow">
    <undo index="0" exp="ref" ref3D="1" v="1" dr="G1072" r="H273" sId="2"/>
    <undo index="0" exp="ref" ref3D="1" v="1" dr="G1072" r="G273" sId="2"/>
    <undo index="0" exp="ref" ref3D="1" v="1" dr="G1072" r="F273" sId="2"/>
    <undo index="0" exp="ref" ref3D="1" v="1" dr="H1072" r="E273" sId="2"/>
    <undo index="0" exp="ref" ref3D="1" v="1" dr="G1072" r="D273" sId="2"/>
    <undo index="5" exp="ref" ref3D="1" dr="E1072" r="C273" sId="2"/>
    <undo index="0" exp="ref" ref3D="1" v="1" dr="G1072" r="C273" sId="2"/>
    <undo index="5" exp="ref" ref3D="1" dr="D1072" r="B273" sId="2"/>
    <undo index="0" exp="ref" ref3D="1" v="1" dr="G1072" r="B273" sId="2"/>
    <undo index="0" exp="ref" ref3D="1" v="1" dr="H1072" r="A273" sId="2"/>
    <rfmt sheetId="1" xfDxf="1" sqref="A1072:XFD1072" start="0" length="0">
      <dxf>
        <font>
          <sz val="10"/>
        </font>
      </dxf>
    </rfmt>
    <rcc rId="0" sId="1">
      <nc r="A1072" t="inlineStr">
        <is>
          <t>EAHI</t>
        </is>
      </nc>
    </rcc>
    <rcc rId="0" sId="1">
      <nc r="B1072">
        <v>84</v>
      </nc>
    </rcc>
    <rcc rId="0" sId="1" dxf="1">
      <nc r="C1072" t="inlineStr">
        <is>
          <t>Crossfield Road</t>
        </is>
      </nc>
      <ndxf>
        <alignment horizontal="left" vertical="top" readingOrder="0"/>
      </ndxf>
    </rcc>
    <rcc rId="0" sId="1" dxf="1">
      <nc r="D1072">
        <f>B1072 &amp; " " &amp; C1072</f>
      </nc>
      <ndxf>
        <alignment horizontal="left" vertical="top" readingOrder="0"/>
      </ndxf>
    </rcc>
    <rcc rId="0" sId="1">
      <nc r="E1072" t="inlineStr">
        <is>
          <t>COR</t>
        </is>
      </nc>
    </rcc>
    <rcc rId="0" sId="1" dxf="1" numFmtId="34">
      <nc r="F1072">
        <v>6000</v>
      </nc>
      <ndxf>
        <numFmt numFmtId="34" formatCode="_(&quot;$&quot;* #,##0.00_);_(&quot;$&quot;* \(#,##0.00\);_(&quot;$&quot;* &quot;-&quot;??_);_(@_)"/>
      </ndxf>
    </rcc>
    <rfmt sheetId="1" sqref="G1072" start="0" length="0">
      <dxf>
        <alignment horizontal="center" vertical="top" readingOrder="0"/>
      </dxf>
    </rfmt>
    <rcc rId="0" sId="1" dxf="1">
      <nc r="H1072" t="inlineStr">
        <is>
          <t>Benjamin Yackel</t>
        </is>
      </nc>
      <ndxf>
        <alignment vertical="top" wrapText="1" readingOrder="0"/>
      </ndxf>
    </rcc>
  </rrc>
  <rrc rId="1605" sId="1" ref="A1072:XFD1072" action="deleteRow">
    <undo index="0" exp="ref" ref3D="1" v="1" dr="G1072" r="H274" sId="2"/>
    <undo index="0" exp="ref" ref3D="1" v="1" dr="G1072" r="G274" sId="2"/>
    <undo index="0" exp="ref" ref3D="1" v="1" dr="G1072" r="F274" sId="2"/>
    <undo index="0" exp="ref" ref3D="1" v="1" dr="H1072" r="E274" sId="2"/>
    <undo index="0" exp="ref" ref3D="1" v="1" dr="G1072" r="D274" sId="2"/>
    <undo index="5" exp="ref" ref3D="1" dr="E1072" r="C274" sId="2"/>
    <undo index="0" exp="ref" ref3D="1" v="1" dr="G1072" r="C274" sId="2"/>
    <undo index="5" exp="ref" ref3D="1" dr="D1072" r="B274" sId="2"/>
    <undo index="0" exp="ref" ref3D="1" v="1" dr="G1072" r="B274" sId="2"/>
    <undo index="0" exp="ref" ref3D="1" v="1" dr="H1072" r="A274" sId="2"/>
    <rfmt sheetId="1" xfDxf="1" sqref="A1072:XFD1072" start="0" length="0">
      <dxf>
        <font>
          <sz val="10"/>
        </font>
      </dxf>
    </rfmt>
    <rcc rId="0" sId="1">
      <nc r="A1072" t="inlineStr">
        <is>
          <t>EAHI</t>
        </is>
      </nc>
    </rcc>
    <rcc rId="0" sId="1">
      <nc r="B1072">
        <v>69</v>
      </nc>
    </rcc>
    <rcc rId="0" sId="1" dxf="1">
      <nc r="C1072" t="inlineStr">
        <is>
          <t>Bradburn St</t>
        </is>
      </nc>
      <ndxf>
        <alignment horizontal="left" vertical="top" readingOrder="0"/>
      </ndxf>
    </rcc>
    <rcc rId="0" sId="1" dxf="1">
      <nc r="D1072">
        <f>B1072 &amp; " " &amp; C1072</f>
      </nc>
      <ndxf>
        <alignment horizontal="left" vertical="top" readingOrder="0"/>
      </ndxf>
    </rcc>
    <rcc rId="0" sId="1">
      <nc r="E1072" t="inlineStr">
        <is>
          <t>EAHI/RIT</t>
        </is>
      </nc>
    </rcc>
    <rcc rId="0" sId="1" dxf="1" numFmtId="34">
      <nc r="F1072">
        <v>3000</v>
      </nc>
      <ndxf>
        <numFmt numFmtId="34" formatCode="_(&quot;$&quot;* #,##0.00_);_(&quot;$&quot;* \(#,##0.00\);_(&quot;$&quot;* &quot;-&quot;??_);_(@_)"/>
      </ndxf>
    </rcc>
    <rfmt sheetId="1" sqref="G1072" start="0" length="0">
      <dxf>
        <alignment horizontal="center" vertical="top" readingOrder="0"/>
      </dxf>
    </rfmt>
    <rcc rId="0" sId="1" dxf="1">
      <nc r="H1072" t="inlineStr">
        <is>
          <t>Jill Emmighausen</t>
        </is>
      </nc>
      <ndxf>
        <alignment vertical="top" wrapText="1" readingOrder="0"/>
      </ndxf>
    </rcc>
  </rrc>
  <rrc rId="1606" sId="1" ref="A1072:XFD1072" action="deleteRow">
    <undo index="0" exp="ref" ref3D="1" v="1" dr="G1072" r="H275" sId="2"/>
    <undo index="0" exp="ref" ref3D="1" v="1" dr="G1072" r="G275" sId="2"/>
    <undo index="0" exp="ref" ref3D="1" v="1" dr="G1072" r="F275" sId="2"/>
    <undo index="0" exp="ref" ref3D="1" v="1" dr="H1072" r="E275" sId="2"/>
    <undo index="0" exp="ref" ref3D="1" v="1" dr="G1072" r="D275" sId="2"/>
    <undo index="5" exp="ref" ref3D="1" dr="E1072" r="C275" sId="2"/>
    <undo index="0" exp="ref" ref3D="1" v="1" dr="G1072" r="C275" sId="2"/>
    <undo index="5" exp="ref" ref3D="1" dr="D1072" r="B275" sId="2"/>
    <undo index="0" exp="ref" ref3D="1" v="1" dr="G1072" r="B275" sId="2"/>
    <undo index="0" exp="ref" ref3D="1" v="1" dr="H1072" r="A275" sId="2"/>
    <rfmt sheetId="1" xfDxf="1" sqref="A1072:XFD1072" start="0" length="0">
      <dxf>
        <font>
          <sz val="10"/>
        </font>
      </dxf>
    </rfmt>
    <rcc rId="0" sId="1">
      <nc r="A1072" t="inlineStr">
        <is>
          <t>HPAP</t>
        </is>
      </nc>
    </rcc>
    <rcc rId="0" sId="1">
      <nc r="B1072">
        <v>57</v>
      </nc>
    </rcc>
    <rcc rId="0" sId="1" dxf="1">
      <nc r="C1072" t="inlineStr">
        <is>
          <t>Florack st</t>
        </is>
      </nc>
      <ndxf>
        <alignment horizontal="left" vertical="top" readingOrder="0"/>
      </ndxf>
    </rcc>
    <rcc rId="0" sId="1" dxf="1">
      <nc r="D1072">
        <f>B1072 &amp; " " &amp; C1072</f>
      </nc>
      <ndxf>
        <alignment horizontal="left" vertical="top" readingOrder="0"/>
      </ndxf>
    </rcc>
    <rcc rId="0" sId="1">
      <nc r="E1072" t="inlineStr">
        <is>
          <t>HPAP</t>
        </is>
      </nc>
    </rcc>
    <rcc rId="0" sId="1" dxf="1" numFmtId="34">
      <nc r="F1072">
        <v>3000</v>
      </nc>
      <ndxf>
        <numFmt numFmtId="34" formatCode="_(&quot;$&quot;* #,##0.00_);_(&quot;$&quot;* \(#,##0.00\);_(&quot;$&quot;* &quot;-&quot;??_);_(@_)"/>
      </ndxf>
    </rcc>
    <rfmt sheetId="1" sqref="G1072" start="0" length="0">
      <dxf>
        <alignment horizontal="center" vertical="top" readingOrder="0"/>
      </dxf>
    </rfmt>
    <rcc rId="0" sId="1" dxf="1">
      <nc r="H1072" t="inlineStr">
        <is>
          <t>William Torres Vazquez</t>
        </is>
      </nc>
      <ndxf>
        <alignment vertical="top" wrapText="1" readingOrder="0"/>
      </ndxf>
    </rcc>
  </rrc>
  <rrc rId="1607" sId="1" ref="A1072:XFD1072" action="deleteRow">
    <undo index="0" exp="ref" ref3D="1" v="1" dr="G1072" r="H276" sId="2"/>
    <undo index="0" exp="ref" ref3D="1" v="1" dr="G1072" r="G276" sId="2"/>
    <undo index="0" exp="ref" ref3D="1" v="1" dr="G1072" r="F276" sId="2"/>
    <undo index="0" exp="ref" ref3D="1" v="1" dr="H1072" r="E276" sId="2"/>
    <undo index="0" exp="ref" ref3D="1" v="1" dr="G1072" r="D276" sId="2"/>
    <undo index="5" exp="ref" ref3D="1" dr="E1072" r="C276" sId="2"/>
    <undo index="0" exp="ref" ref3D="1" v="1" dr="G1072" r="C276" sId="2"/>
    <undo index="5" exp="ref" ref3D="1" dr="D1072" r="B276" sId="2"/>
    <undo index="0" exp="ref" ref3D="1" v="1" dr="G1072" r="B276" sId="2"/>
    <undo index="0" exp="ref" ref3D="1" v="1" dr="H1072" r="A276" sId="2"/>
    <rfmt sheetId="1" xfDxf="1" sqref="A1072:XFD1072" start="0" length="0">
      <dxf>
        <font>
          <sz val="10"/>
        </font>
      </dxf>
    </rfmt>
    <rcc rId="0" sId="1">
      <nc r="A1072" t="inlineStr">
        <is>
          <t>HPAP</t>
        </is>
      </nc>
    </rcc>
    <rcc rId="0" sId="1">
      <nc r="B1072">
        <v>91</v>
      </nc>
    </rcc>
    <rcc rId="0" sId="1" dxf="1">
      <nc r="C1072" t="inlineStr">
        <is>
          <t>Freemont</t>
        </is>
      </nc>
      <ndxf>
        <alignment horizontal="left" vertical="top" readingOrder="0"/>
      </ndxf>
    </rcc>
    <rcc rId="0" sId="1" dxf="1">
      <nc r="D1072">
        <f>B1072 &amp; " " &amp; C1072</f>
      </nc>
      <ndxf>
        <alignment horizontal="left" vertical="top" readingOrder="0"/>
      </ndxf>
    </rcc>
    <rcc rId="0" sId="1">
      <nc r="E1072" t="inlineStr">
        <is>
          <t>HPAP</t>
        </is>
      </nc>
    </rcc>
    <rcc rId="0" sId="1" dxf="1" numFmtId="34">
      <nc r="F1072">
        <v>3000</v>
      </nc>
      <ndxf>
        <numFmt numFmtId="34" formatCode="_(&quot;$&quot;* #,##0.00_);_(&quot;$&quot;* \(#,##0.00\);_(&quot;$&quot;* &quot;-&quot;??_);_(@_)"/>
      </ndxf>
    </rcc>
    <rfmt sheetId="1" sqref="G1072" start="0" length="0">
      <dxf>
        <alignment horizontal="center" vertical="top" readingOrder="0"/>
      </dxf>
    </rfmt>
    <rcc rId="0" sId="1" dxf="1">
      <nc r="H1072" t="inlineStr">
        <is>
          <t>James Anestin</t>
        </is>
      </nc>
      <ndxf>
        <alignment vertical="top" wrapText="1" readingOrder="0"/>
      </ndxf>
    </rcc>
  </rrc>
  <rrc rId="1608" sId="1" ref="A1072:XFD1072" action="deleteRow">
    <undo index="0" exp="ref" ref3D="1" v="1" dr="G1072" r="H277" sId="2"/>
    <undo index="0" exp="ref" ref3D="1" v="1" dr="G1072" r="G277" sId="2"/>
    <undo index="0" exp="ref" ref3D="1" v="1" dr="G1072" r="F277" sId="2"/>
    <undo index="0" exp="ref" ref3D="1" v="1" dr="H1072" r="E277" sId="2"/>
    <undo index="0" exp="ref" ref3D="1" v="1" dr="G1072" r="D277" sId="2"/>
    <undo index="5" exp="ref" ref3D="1" dr="E1072" r="C277" sId="2"/>
    <undo index="0" exp="ref" ref3D="1" v="1" dr="G1072" r="C277" sId="2"/>
    <undo index="5" exp="ref" ref3D="1" dr="D1072" r="B277" sId="2"/>
    <undo index="0" exp="ref" ref3D="1" v="1" dr="G1072" r="B277" sId="2"/>
    <undo index="0" exp="ref" ref3D="1" v="1" dr="H1072" r="A277" sId="2"/>
    <rfmt sheetId="1" xfDxf="1" sqref="A1072:XFD1072" start="0" length="0">
      <dxf>
        <font>
          <sz val="10"/>
        </font>
      </dxf>
    </rfmt>
    <rcc rId="0" sId="1">
      <nc r="A1072" t="inlineStr">
        <is>
          <t>HPAP</t>
        </is>
      </nc>
    </rcc>
    <rcc rId="0" sId="1">
      <nc r="B1072">
        <v>364</v>
      </nc>
    </rcc>
    <rcc rId="0" sId="1" dxf="1">
      <nc r="C1072" t="inlineStr">
        <is>
          <t>Seneca Avenue</t>
        </is>
      </nc>
      <ndxf>
        <alignment horizontal="left" vertical="top" readingOrder="0"/>
      </ndxf>
    </rcc>
    <rcc rId="0" sId="1" dxf="1">
      <nc r="D1072">
        <f>B1072 &amp; " " &amp; C1072</f>
      </nc>
      <ndxf>
        <alignment horizontal="left" vertical="top" readingOrder="0"/>
      </ndxf>
    </rcc>
    <rcc rId="0" sId="1">
      <nc r="E1072" t="inlineStr">
        <is>
          <t>HPAP</t>
        </is>
      </nc>
    </rcc>
    <rcc rId="0" sId="1" dxf="1" numFmtId="34">
      <nc r="F1072">
        <v>3000</v>
      </nc>
      <ndxf>
        <numFmt numFmtId="34" formatCode="_(&quot;$&quot;* #,##0.00_);_(&quot;$&quot;* \(#,##0.00\);_(&quot;$&quot;* &quot;-&quot;??_);_(@_)"/>
      </ndxf>
    </rcc>
    <rfmt sheetId="1" sqref="G1072" start="0" length="0">
      <dxf>
        <alignment horizontal="center" vertical="top" readingOrder="0"/>
      </dxf>
    </rfmt>
    <rcc rId="0" sId="1" dxf="1">
      <nc r="H1072" t="inlineStr">
        <is>
          <t>Maria Made-Orozco</t>
        </is>
      </nc>
      <ndxf>
        <alignment vertical="top" wrapText="1" readingOrder="0"/>
      </ndxf>
    </rcc>
  </rrc>
  <rrc rId="1609" sId="1" ref="A1072:XFD1072" action="deleteRow">
    <undo index="0" exp="ref" ref3D="1" v="1" dr="G1072" r="H278" sId="2"/>
    <undo index="0" exp="ref" ref3D="1" v="1" dr="G1072" r="G278" sId="2"/>
    <undo index="0" exp="ref" ref3D="1" v="1" dr="G1072" r="F278" sId="2"/>
    <undo index="0" exp="ref" ref3D="1" v="1" dr="H1072" r="E278" sId="2"/>
    <undo index="0" exp="ref" ref3D="1" v="1" dr="G1072" r="D278" sId="2"/>
    <undo index="5" exp="ref" ref3D="1" dr="E1072" r="C278" sId="2"/>
    <undo index="0" exp="ref" ref3D="1" v="1" dr="G1072" r="C278" sId="2"/>
    <undo index="5" exp="ref" ref3D="1" dr="D1072" r="B278" sId="2"/>
    <undo index="0" exp="ref" ref3D="1" v="1" dr="G1072" r="B278" sId="2"/>
    <undo index="0" exp="ref" ref3D="1" v="1" dr="H1072" r="A278" sId="2"/>
    <rfmt sheetId="1" xfDxf="1" sqref="A1072:XFD1072" start="0" length="0">
      <dxf>
        <font>
          <sz val="10"/>
        </font>
      </dxf>
    </rfmt>
    <rcc rId="0" sId="1">
      <nc r="A1072" t="inlineStr">
        <is>
          <t>HPAP</t>
        </is>
      </nc>
    </rcc>
    <rcc rId="0" sId="1">
      <nc r="B1072">
        <v>35</v>
      </nc>
    </rcc>
    <rcc rId="0" sId="1" dxf="1">
      <nc r="C1072" t="inlineStr">
        <is>
          <t>Morville Dr</t>
        </is>
      </nc>
      <ndxf>
        <alignment horizontal="left" vertical="top" readingOrder="0"/>
      </ndxf>
    </rcc>
    <rcc rId="0" sId="1" dxf="1">
      <nc r="D1072">
        <f>B1072 &amp; " " &amp; C1072</f>
      </nc>
      <ndxf>
        <alignment horizontal="left" vertical="top" readingOrder="0"/>
      </ndxf>
    </rcc>
    <rcc rId="0" sId="1">
      <nc r="E1072" t="inlineStr">
        <is>
          <t>HPAP</t>
        </is>
      </nc>
    </rcc>
    <rcc rId="0" sId="1" dxf="1" numFmtId="34">
      <nc r="F1072">
        <v>3000</v>
      </nc>
      <ndxf>
        <numFmt numFmtId="34" formatCode="_(&quot;$&quot;* #,##0.00_);_(&quot;$&quot;* \(#,##0.00\);_(&quot;$&quot;* &quot;-&quot;??_);_(@_)"/>
      </ndxf>
    </rcc>
    <rfmt sheetId="1" sqref="G1072" start="0" length="0">
      <dxf>
        <alignment horizontal="center" vertical="top" readingOrder="0"/>
      </dxf>
    </rfmt>
    <rcc rId="0" sId="1" dxf="1">
      <nc r="H1072" t="inlineStr">
        <is>
          <t>Julio Rivas</t>
        </is>
      </nc>
      <ndxf>
        <alignment vertical="top" wrapText="1" readingOrder="0"/>
      </ndxf>
    </rcc>
  </rrc>
  <rrc rId="1610" sId="1" ref="A1072:XFD1072" action="deleteRow">
    <undo index="0" exp="ref" ref3D="1" v="1" dr="G1072" r="H279" sId="2"/>
    <undo index="0" exp="ref" ref3D="1" v="1" dr="G1072" r="G279" sId="2"/>
    <undo index="0" exp="ref" ref3D="1" v="1" dr="G1072" r="F279" sId="2"/>
    <undo index="0" exp="ref" ref3D="1" v="1" dr="H1072" r="E279" sId="2"/>
    <undo index="0" exp="ref" ref3D="1" v="1" dr="G1072" r="D279" sId="2"/>
    <undo index="5" exp="ref" ref3D="1" dr="E1072" r="C279" sId="2"/>
    <undo index="0" exp="ref" ref3D="1" v="1" dr="G1072" r="C279" sId="2"/>
    <undo index="5" exp="ref" ref3D="1" dr="D1072" r="B279" sId="2"/>
    <undo index="0" exp="ref" ref3D="1" v="1" dr="G1072" r="B279" sId="2"/>
    <undo index="0" exp="ref" ref3D="1" v="1" dr="H1072" r="A279" sId="2"/>
    <rfmt sheetId="1" xfDxf="1" sqref="A1072:XFD1072" start="0" length="0">
      <dxf>
        <font>
          <sz val="10"/>
        </font>
      </dxf>
    </rfmt>
    <rcc rId="0" sId="1">
      <nc r="A1072" t="inlineStr">
        <is>
          <t>EAHI</t>
        </is>
      </nc>
    </rcc>
    <rcc rId="0" sId="1">
      <nc r="B1072">
        <v>320</v>
      </nc>
    </rcc>
    <rcc rId="0" sId="1" dxf="1">
      <nc r="C1072" t="inlineStr">
        <is>
          <t>Crossfield Road</t>
        </is>
      </nc>
      <ndxf>
        <alignment horizontal="left" vertical="top" readingOrder="0"/>
      </ndxf>
    </rcc>
    <rcc rId="0" sId="1" dxf="1">
      <nc r="D1072">
        <f>B1072 &amp; " " &amp; C1072</f>
      </nc>
      <ndxf>
        <alignment horizontal="left" vertical="top" readingOrder="0"/>
      </ndxf>
    </rcc>
    <rcc rId="0" sId="1">
      <nc r="E1072" t="inlineStr">
        <is>
          <t xml:space="preserve">EAHI/RRH </t>
        </is>
      </nc>
    </rcc>
    <rcc rId="0" sId="1" dxf="1" numFmtId="34">
      <nc r="F1072">
        <v>3000</v>
      </nc>
      <ndxf>
        <numFmt numFmtId="34" formatCode="_(&quot;$&quot;* #,##0.00_);_(&quot;$&quot;* \(#,##0.00\);_(&quot;$&quot;* &quot;-&quot;??_);_(@_)"/>
      </ndxf>
    </rcc>
    <rfmt sheetId="1" sqref="G1072" start="0" length="0">
      <dxf>
        <alignment horizontal="center" vertical="top" readingOrder="0"/>
      </dxf>
    </rfmt>
    <rcc rId="0" sId="1" dxf="1">
      <nc r="H1072" t="inlineStr">
        <is>
          <t>Sandy &amp; Elizabeth Aristy</t>
        </is>
      </nc>
      <ndxf>
        <alignment vertical="top" wrapText="1" readingOrder="0"/>
      </ndxf>
    </rcc>
  </rrc>
  <rrc rId="1611" sId="1" ref="A1072:XFD1072" action="deleteRow">
    <undo index="0" exp="ref" ref3D="1" v="1" dr="G1072" r="H280" sId="2"/>
    <undo index="0" exp="ref" ref3D="1" v="1" dr="G1072" r="G280" sId="2"/>
    <undo index="0" exp="ref" ref3D="1" v="1" dr="G1072" r="F280" sId="2"/>
    <undo index="0" exp="ref" ref3D="1" v="1" dr="H1072" r="E280" sId="2"/>
    <undo index="0" exp="ref" ref3D="1" v="1" dr="G1072" r="D280" sId="2"/>
    <undo index="5" exp="ref" ref3D="1" dr="E1072" r="C280" sId="2"/>
    <undo index="0" exp="ref" ref3D="1" v="1" dr="G1072" r="C280" sId="2"/>
    <undo index="5" exp="ref" ref3D="1" dr="D1072" r="B280" sId="2"/>
    <undo index="0" exp="ref" ref3D="1" v="1" dr="G1072" r="B280" sId="2"/>
    <undo index="0" exp="ref" ref3D="1" v="1" dr="H1072" r="A280" sId="2"/>
    <rfmt sheetId="1" xfDxf="1" sqref="A1072:XFD1072" start="0" length="0">
      <dxf>
        <font>
          <sz val="10"/>
        </font>
      </dxf>
    </rfmt>
    <rcc rId="0" sId="1">
      <nc r="A1072" t="inlineStr">
        <is>
          <t>EAHI</t>
        </is>
      </nc>
    </rcc>
    <rcc rId="0" sId="1">
      <nc r="B1072">
        <v>873</v>
      </nc>
    </rcc>
    <rcc rId="0" sId="1" dxf="1">
      <nc r="C1072" t="inlineStr">
        <is>
          <t>Meigs Street</t>
        </is>
      </nc>
      <ndxf>
        <alignment horizontal="left" vertical="top" readingOrder="0"/>
      </ndxf>
    </rcc>
    <rcc rId="0" sId="1" dxf="1">
      <nc r="D1072">
        <f>B1072 &amp; " " &amp; C1072</f>
      </nc>
      <ndxf>
        <alignment horizontal="left" vertical="top" readingOrder="0"/>
      </ndxf>
    </rcc>
    <rcc rId="0" sId="1">
      <nc r="E1072" t="inlineStr">
        <is>
          <t>EAHI/UR</t>
        </is>
      </nc>
    </rcc>
    <rcc rId="0" sId="1" dxf="1" numFmtId="34">
      <nc r="F1072">
        <v>3000</v>
      </nc>
      <ndxf>
        <numFmt numFmtId="34" formatCode="_(&quot;$&quot;* #,##0.00_);_(&quot;$&quot;* \(#,##0.00\);_(&quot;$&quot;* &quot;-&quot;??_);_(@_)"/>
      </ndxf>
    </rcc>
    <rfmt sheetId="1" sqref="G1072" start="0" length="0">
      <dxf>
        <alignment horizontal="center" vertical="top" readingOrder="0"/>
      </dxf>
    </rfmt>
    <rcc rId="0" sId="1" dxf="1">
      <nc r="H1072" t="inlineStr">
        <is>
          <t>Lindsay Crank &amp; Louis McLance</t>
        </is>
      </nc>
      <ndxf>
        <alignment vertical="top" wrapText="1" readingOrder="0"/>
      </ndxf>
    </rcc>
  </rrc>
  <rrc rId="1612" sId="1" ref="A1072:XFD1072" action="deleteRow">
    <rfmt sheetId="1" xfDxf="1" sqref="A1072:XFD1072" start="0" length="0">
      <dxf>
        <font>
          <sz val="10"/>
        </font>
      </dxf>
    </rfmt>
    <rcc rId="0" sId="1">
      <nc r="A1072" t="inlineStr">
        <is>
          <t>HPAP</t>
        </is>
      </nc>
    </rcc>
    <rcc rId="0" sId="1">
      <nc r="B1072">
        <v>172</v>
      </nc>
    </rcc>
    <rcc rId="0" sId="1" dxf="1">
      <nc r="C1072" t="inlineStr">
        <is>
          <t>Burrows Street</t>
        </is>
      </nc>
      <ndxf>
        <alignment horizontal="left" vertical="top" readingOrder="0"/>
      </ndxf>
    </rcc>
    <rcc rId="0" sId="1" dxf="1">
      <nc r="D1072">
        <f>B1072 &amp; " " &amp; C1072</f>
      </nc>
      <ndxf>
        <alignment horizontal="left" vertical="top" readingOrder="0"/>
      </ndxf>
    </rcc>
    <rcc rId="0" sId="1">
      <nc r="E1072" t="inlineStr">
        <is>
          <t>HPAP</t>
        </is>
      </nc>
    </rcc>
    <rcc rId="0" sId="1" dxf="1" numFmtId="34">
      <nc r="F1072">
        <v>3000</v>
      </nc>
      <ndxf>
        <numFmt numFmtId="34" formatCode="_(&quot;$&quot;* #,##0.00_);_(&quot;$&quot;* \(#,##0.00\);_(&quot;$&quot;* &quot;-&quot;??_);_(@_)"/>
      </ndxf>
    </rcc>
    <rfmt sheetId="1" sqref="G1072" start="0" length="0">
      <dxf>
        <alignment horizontal="center" vertical="top" readingOrder="0"/>
      </dxf>
    </rfmt>
    <rcc rId="0" sId="1" dxf="1">
      <nc r="H1072" t="inlineStr">
        <is>
          <t>Andre Martinez</t>
        </is>
      </nc>
      <ndxf>
        <alignment vertical="top" wrapText="1" readingOrder="0"/>
      </ndxf>
    </rcc>
  </rrc>
  <rrc rId="1613" sId="1" ref="A1072:XFD1072" action="deleteRow">
    <undo index="0" exp="ref" ref3D="1" v="1" dr="G1072" r="H281" sId="2"/>
    <undo index="0" exp="ref" ref3D="1" v="1" dr="G1072" r="G281" sId="2"/>
    <undo index="0" exp="ref" ref3D="1" v="1" dr="G1072" r="F281" sId="2"/>
    <undo index="0" exp="ref" ref3D="1" v="1" dr="H1072" r="E281" sId="2"/>
    <undo index="0" exp="ref" ref3D="1" v="1" dr="G1072" r="D281" sId="2"/>
    <undo index="5" exp="ref" ref3D="1" dr="E1072" r="C281" sId="2"/>
    <undo index="0" exp="ref" ref3D="1" v="1" dr="G1072" r="C281" sId="2"/>
    <undo index="5" exp="ref" ref3D="1" dr="D1072" r="B281" sId="2"/>
    <undo index="0" exp="ref" ref3D="1" v="1" dr="G1072" r="B281" sId="2"/>
    <undo index="0" exp="ref" ref3D="1" v="1" dr="H1072" r="A281" sId="2"/>
    <rfmt sheetId="1" xfDxf="1" sqref="A1072:XFD1072" start="0" length="0">
      <dxf>
        <font>
          <sz val="10"/>
        </font>
      </dxf>
    </rfmt>
    <rcc rId="0" sId="1">
      <nc r="A1072" t="inlineStr">
        <is>
          <t>EAHI</t>
        </is>
      </nc>
    </rcc>
    <rcc rId="0" sId="1">
      <nc r="B1072">
        <v>136</v>
      </nc>
    </rcc>
    <rcc rId="0" sId="1" dxf="1">
      <nc r="C1072" t="inlineStr">
        <is>
          <t>McKinley Street</t>
        </is>
      </nc>
      <ndxf>
        <alignment horizontal="left" vertical="top" readingOrder="0"/>
      </ndxf>
    </rcc>
    <rcc rId="0" sId="1" dxf="1">
      <nc r="D1072">
        <f>B1072 &amp; " " &amp; C1072</f>
      </nc>
      <ndxf>
        <alignment horizontal="left" vertical="top" readingOrder="0"/>
      </ndxf>
    </rcc>
    <rcc rId="0" sId="1">
      <nc r="E1072" t="inlineStr">
        <is>
          <t>COR</t>
        </is>
      </nc>
    </rcc>
    <rcc rId="0" sId="1" dxf="1" numFmtId="34">
      <nc r="F1072">
        <v>6000</v>
      </nc>
      <ndxf>
        <numFmt numFmtId="34" formatCode="_(&quot;$&quot;* #,##0.00_);_(&quot;$&quot;* \(#,##0.00\);_(&quot;$&quot;* &quot;-&quot;??_);_(@_)"/>
      </ndxf>
    </rcc>
    <rfmt sheetId="1" sqref="G1072" start="0" length="0">
      <dxf>
        <alignment horizontal="center" vertical="top" readingOrder="0"/>
      </dxf>
    </rfmt>
    <rcc rId="0" sId="1" dxf="1">
      <nc r="H1072" t="inlineStr">
        <is>
          <t>Alexander Wood</t>
        </is>
      </nc>
      <ndxf>
        <alignment vertical="top" wrapText="1" readingOrder="0"/>
      </ndxf>
    </rcc>
  </rrc>
  <rrc rId="1614" sId="1" ref="A1072:XFD1072" action="deleteRow">
    <undo index="0" exp="ref" ref3D="1" v="1" dr="G1072" r="H282" sId="2"/>
    <undo index="0" exp="ref" ref3D="1" v="1" dr="G1072" r="G282" sId="2"/>
    <undo index="0" exp="ref" ref3D="1" v="1" dr="G1072" r="F282" sId="2"/>
    <undo index="0" exp="ref" ref3D="1" v="1" dr="H1072" r="E282" sId="2"/>
    <undo index="0" exp="ref" ref3D="1" v="1" dr="G1072" r="D282" sId="2"/>
    <undo index="5" exp="ref" ref3D="1" dr="E1072" r="C282" sId="2"/>
    <undo index="0" exp="ref" ref3D="1" v="1" dr="G1072" r="C282" sId="2"/>
    <undo index="5" exp="ref" ref3D="1" dr="D1072" r="B282" sId="2"/>
    <undo index="0" exp="ref" ref3D="1" v="1" dr="G1072" r="B282" sId="2"/>
    <undo index="0" exp="ref" ref3D="1" v="1" dr="H1072" r="A282" sId="2"/>
    <rfmt sheetId="1" xfDxf="1" sqref="A1072:XFD1072" start="0" length="0">
      <dxf>
        <font>
          <sz val="10"/>
        </font>
      </dxf>
    </rfmt>
    <rcc rId="0" sId="1">
      <nc r="A1072" t="inlineStr">
        <is>
          <t>Home Roch</t>
        </is>
      </nc>
    </rcc>
    <rcc rId="0" sId="1">
      <nc r="B1072">
        <v>55</v>
      </nc>
    </rcc>
    <rcc rId="0" sId="1" dxf="1">
      <nc r="C1072" t="inlineStr">
        <is>
          <t>Selye Ter</t>
        </is>
      </nc>
      <ndxf>
        <alignment horizontal="left" vertical="top" readingOrder="0"/>
      </ndxf>
    </rcc>
    <rcc rId="0" sId="1" dxf="1">
      <nc r="D1072">
        <f>B1072 &amp; " " &amp; C1072</f>
      </nc>
      <ndxf>
        <alignment horizontal="left" vertical="top" readingOrder="0"/>
      </ndxf>
    </rcc>
    <rcc rId="0" sId="1">
      <nc r="E1072" t="inlineStr">
        <is>
          <t>Home Roch</t>
        </is>
      </nc>
    </rcc>
    <rcc rId="0" sId="1" dxf="1" numFmtId="34">
      <nc r="F1072">
        <v>6000</v>
      </nc>
      <ndxf>
        <numFmt numFmtId="34" formatCode="_(&quot;$&quot;* #,##0.00_);_(&quot;$&quot;* \(#,##0.00\);_(&quot;$&quot;* &quot;-&quot;??_);_(@_)"/>
      </ndxf>
    </rcc>
    <rfmt sheetId="1" sqref="G1072" start="0" length="0">
      <dxf>
        <alignment horizontal="center" vertical="top" readingOrder="0"/>
      </dxf>
    </rfmt>
    <rcc rId="0" sId="1" dxf="1">
      <nc r="H1072" t="inlineStr">
        <is>
          <t>Crystal Barton</t>
        </is>
      </nc>
      <ndxf>
        <alignment vertical="top" wrapText="1" readingOrder="0"/>
      </ndxf>
    </rcc>
  </rrc>
  <rrc rId="1615" sId="1" ref="A1072:XFD1072" action="deleteRow">
    <rfmt sheetId="1" xfDxf="1" sqref="A1072:XFD1072" start="0" length="0">
      <dxf>
        <font>
          <sz val="10"/>
        </font>
      </dxf>
    </rfmt>
    <rcc rId="0" sId="1">
      <nc r="A1072" t="inlineStr">
        <is>
          <t>EAHI</t>
        </is>
      </nc>
    </rcc>
    <rcc rId="0" sId="1">
      <nc r="B1072">
        <v>44</v>
      </nc>
    </rcc>
    <rcc rId="0" sId="1" dxf="1">
      <nc r="C1072" t="inlineStr">
        <is>
          <t>Elmwood Ave</t>
        </is>
      </nc>
      <ndxf>
        <alignment horizontal="left" vertical="top" readingOrder="0"/>
      </ndxf>
    </rcc>
    <rcc rId="0" sId="1" dxf="1">
      <nc r="D1072">
        <f>B1072 &amp; " " &amp; C1072</f>
      </nc>
      <ndxf>
        <alignment horizontal="left" vertical="top" readingOrder="0"/>
      </ndxf>
    </rcc>
    <rcc rId="0" sId="1">
      <nc r="E1072" t="inlineStr">
        <is>
          <t>EAHI/UR</t>
        </is>
      </nc>
    </rcc>
    <rcc rId="0" sId="1" dxf="1" numFmtId="34">
      <nc r="F1072">
        <v>3000</v>
      </nc>
      <ndxf>
        <numFmt numFmtId="34" formatCode="_(&quot;$&quot;* #,##0.00_);_(&quot;$&quot;* \(#,##0.00\);_(&quot;$&quot;* &quot;-&quot;??_);_(@_)"/>
      </ndxf>
    </rcc>
    <rfmt sheetId="1" sqref="G1072" start="0" length="0">
      <dxf>
        <alignment horizontal="center" vertical="top" readingOrder="0"/>
      </dxf>
    </rfmt>
    <rcc rId="0" sId="1" dxf="1">
      <nc r="H1072" t="inlineStr">
        <is>
          <t>Jacob &amp; Sandra Castiglia</t>
        </is>
      </nc>
      <ndxf>
        <alignment vertical="top" wrapText="1" readingOrder="0"/>
      </ndxf>
    </rcc>
  </rrc>
  <rrc rId="1616" sId="1" ref="A1072:XFD1072" action="deleteRow">
    <rfmt sheetId="1" xfDxf="1" sqref="A1072:XFD1072" start="0" length="0">
      <dxf>
        <font>
          <sz val="10"/>
        </font>
      </dxf>
    </rfmt>
    <rcc rId="0" sId="1">
      <nc r="A1072" t="inlineStr">
        <is>
          <t>HPAP</t>
        </is>
      </nc>
    </rcc>
    <rcc rId="0" sId="1">
      <nc r="B1072">
        <v>87</v>
      </nc>
    </rcc>
    <rcc rId="0" sId="1" dxf="1">
      <nc r="C1072" t="inlineStr">
        <is>
          <t>Finch St</t>
        </is>
      </nc>
      <ndxf>
        <alignment horizontal="left" vertical="top" readingOrder="0"/>
      </ndxf>
    </rcc>
    <rcc rId="0" sId="1" dxf="1">
      <nc r="D1072">
        <f>B1072 &amp; " " &amp; C1072</f>
      </nc>
      <ndxf>
        <alignment horizontal="left" vertical="top" readingOrder="0"/>
      </ndxf>
    </rcc>
    <rcc rId="0" sId="1">
      <nc r="E1072" t="inlineStr">
        <is>
          <t>HPAP</t>
        </is>
      </nc>
    </rcc>
    <rcc rId="0" sId="1" dxf="1" numFmtId="34">
      <nc r="F1072">
        <v>3000</v>
      </nc>
      <ndxf>
        <numFmt numFmtId="34" formatCode="_(&quot;$&quot;* #,##0.00_);_(&quot;$&quot;* \(#,##0.00\);_(&quot;$&quot;* &quot;-&quot;??_);_(@_)"/>
      </ndxf>
    </rcc>
    <rfmt sheetId="1" sqref="G1072" start="0" length="0">
      <dxf>
        <alignment horizontal="center" vertical="top" readingOrder="0"/>
      </dxf>
    </rfmt>
    <rcc rId="0" sId="1" dxf="1">
      <nc r="H1072" t="inlineStr">
        <is>
          <t>Mary Diaz</t>
        </is>
      </nc>
      <ndxf>
        <alignment vertical="top" wrapText="1" readingOrder="0"/>
      </ndxf>
    </rcc>
  </rrc>
  <rrc rId="1617" sId="1" ref="A1072:XFD1072" action="deleteRow">
    <undo index="0" exp="ref" ref3D="1" v="1" dr="G1072" r="H284" sId="2"/>
    <undo index="0" exp="ref" ref3D="1" v="1" dr="G1072" r="G284" sId="2"/>
    <undo index="0" exp="ref" ref3D="1" v="1" dr="G1072" r="F284" sId="2"/>
    <undo index="0" exp="ref" ref3D="1" v="1" dr="H1072" r="E284" sId="2"/>
    <undo index="0" exp="ref" ref3D="1" v="1" dr="G1072" r="D284" sId="2"/>
    <undo index="5" exp="ref" ref3D="1" dr="E1072" r="C284" sId="2"/>
    <undo index="0" exp="ref" ref3D="1" v="1" dr="G1072" r="C284" sId="2"/>
    <undo index="5" exp="ref" ref3D="1" dr="D1072" r="B284" sId="2"/>
    <undo index="0" exp="ref" ref3D="1" v="1" dr="G1072" r="B284" sId="2"/>
    <undo index="0" exp="ref" ref3D="1" v="1" dr="H1072" r="A284" sId="2"/>
    <rfmt sheetId="1" xfDxf="1" sqref="A1072:XFD1072" start="0" length="0">
      <dxf>
        <font>
          <sz val="10"/>
        </font>
      </dxf>
    </rfmt>
    <rcc rId="0" sId="1">
      <nc r="A1072" t="inlineStr">
        <is>
          <t>EAHI</t>
        </is>
      </nc>
    </rcc>
    <rcc rId="0" sId="1">
      <nc r="B1072">
        <v>746</v>
      </nc>
    </rcc>
    <rcc rId="0" sId="1" dxf="1">
      <nc r="C1072" t="inlineStr">
        <is>
          <t>Parsells Ave</t>
        </is>
      </nc>
      <ndxf>
        <alignment horizontal="left" vertical="top" readingOrder="0"/>
      </ndxf>
    </rcc>
    <rcc rId="0" sId="1" dxf="1">
      <nc r="D1072">
        <f>B1072 &amp; " " &amp; C1072</f>
      </nc>
      <ndxf>
        <alignment horizontal="left" vertical="top" readingOrder="0"/>
      </ndxf>
    </rcc>
    <rcc rId="0" sId="1">
      <nc r="E1072" t="inlineStr">
        <is>
          <t>COR</t>
        </is>
      </nc>
    </rcc>
    <rcc rId="0" sId="1" dxf="1" numFmtId="34">
      <nc r="F1072">
        <v>6000</v>
      </nc>
      <ndxf>
        <numFmt numFmtId="34" formatCode="_(&quot;$&quot;* #,##0.00_);_(&quot;$&quot;* \(#,##0.00\);_(&quot;$&quot;* &quot;-&quot;??_);_(@_)"/>
      </ndxf>
    </rcc>
    <rfmt sheetId="1" sqref="G1072" start="0" length="0">
      <dxf>
        <alignment horizontal="center" vertical="top" readingOrder="0"/>
      </dxf>
    </rfmt>
    <rcc rId="0" sId="1" dxf="1">
      <nc r="H1072" t="inlineStr">
        <is>
          <t>Jessica Alaimo</t>
        </is>
      </nc>
      <ndxf>
        <alignment vertical="top" wrapText="1" readingOrder="0"/>
      </ndxf>
    </rcc>
  </rrc>
  <rrc rId="1618" sId="1" ref="A1058:XFD1058" action="deleteRow">
    <undo index="0" exp="ref" ref3D="1" v="1" dr="G1058" r="H260" sId="2"/>
    <undo index="0" exp="ref" ref3D="1" v="1" dr="G1058" r="G260" sId="2"/>
    <undo index="0" exp="ref" ref3D="1" v="1" dr="G1058" r="F260" sId="2"/>
    <undo index="0" exp="ref" ref3D="1" v="1" dr="H1058" r="E260" sId="2"/>
    <undo index="0" exp="ref" ref3D="1" v="1" dr="G1058" r="D260" sId="2"/>
    <undo index="5" exp="ref" ref3D="1" dr="E1058" r="C260" sId="2"/>
    <undo index="0" exp="ref" ref3D="1" v="1" dr="G1058" r="C260" sId="2"/>
    <undo index="5" exp="ref" ref3D="1" dr="D1058" r="B260" sId="2"/>
    <undo index="0" exp="ref" ref3D="1" v="1" dr="G1058" r="B260" sId="2"/>
    <undo index="0" exp="ref" ref3D="1" v="1" dr="H1058" r="A260" sId="2"/>
    <rfmt sheetId="1" xfDxf="1" sqref="A1058:XFD1058" start="0" length="0">
      <dxf>
        <font>
          <sz val="10"/>
        </font>
      </dxf>
    </rfmt>
    <rcc rId="0" sId="1">
      <nc r="A1058" t="inlineStr">
        <is>
          <t>HPAP</t>
        </is>
      </nc>
    </rcc>
    <rcc rId="0" sId="1">
      <nc r="B1058">
        <v>36</v>
      </nc>
    </rcc>
    <rcc rId="0" sId="1" dxf="1">
      <nc r="C1058" t="inlineStr">
        <is>
          <t>Clay</t>
        </is>
      </nc>
      <ndxf>
        <alignment horizontal="left" vertical="top" readingOrder="0"/>
      </ndxf>
    </rcc>
    <rcc rId="0" sId="1" dxf="1">
      <nc r="D1058">
        <f>B1058 &amp; " " &amp; C1058</f>
      </nc>
      <ndxf>
        <alignment horizontal="left" vertical="top" readingOrder="0"/>
      </ndxf>
    </rcc>
    <rcc rId="0" sId="1">
      <nc r="E1058" t="inlineStr">
        <is>
          <t>HPAP</t>
        </is>
      </nc>
    </rcc>
    <rcc rId="0" sId="1" dxf="1" numFmtId="34">
      <nc r="F1058">
        <v>3000</v>
      </nc>
      <ndxf>
        <numFmt numFmtId="34" formatCode="_(&quot;$&quot;* #,##0.00_);_(&quot;$&quot;* \(#,##0.00\);_(&quot;$&quot;* &quot;-&quot;??_);_(@_)"/>
      </ndxf>
    </rcc>
    <rfmt sheetId="1" sqref="G1058" start="0" length="0">
      <dxf>
        <alignment horizontal="center" vertical="top" readingOrder="0"/>
      </dxf>
    </rfmt>
    <rcc rId="0" sId="1" dxf="1">
      <nc r="H1058" t="inlineStr">
        <is>
          <t>Raisa Mejias-Diaz</t>
        </is>
      </nc>
      <ndxf>
        <alignment vertical="top" wrapText="1" readingOrder="0"/>
      </ndxf>
    </rcc>
  </rrc>
  <rrc rId="1619" sId="1" ref="A1058:XFD1058" action="deleteRow">
    <undo index="0" exp="ref" ref3D="1" v="1" dr="G1058" r="H261" sId="2"/>
    <undo index="0" exp="ref" ref3D="1" v="1" dr="G1058" r="G261" sId="2"/>
    <undo index="0" exp="ref" ref3D="1" v="1" dr="G1058" r="F261" sId="2"/>
    <undo index="0" exp="ref" ref3D="1" v="1" dr="H1058" r="E261" sId="2"/>
    <undo index="0" exp="ref" ref3D="1" v="1" dr="G1058" r="D261" sId="2"/>
    <undo index="5" exp="ref" ref3D="1" dr="E1058" r="C261" sId="2"/>
    <undo index="0" exp="ref" ref3D="1" v="1" dr="G1058" r="C261" sId="2"/>
    <undo index="5" exp="ref" ref3D="1" dr="D1058" r="B261" sId="2"/>
    <undo index="0" exp="ref" ref3D="1" v="1" dr="G1058" r="B261" sId="2"/>
    <undo index="0" exp="ref" ref3D="1" v="1" dr="H1058" r="A261" sId="2"/>
    <rfmt sheetId="1" xfDxf="1" sqref="A1058:XFD1058" start="0" length="0">
      <dxf>
        <font>
          <sz val="10"/>
        </font>
      </dxf>
    </rfmt>
    <rcc rId="0" sId="1">
      <nc r="A1058" t="inlineStr">
        <is>
          <t>EAHI</t>
        </is>
      </nc>
    </rcc>
    <rcc rId="0" sId="1">
      <nc r="B1058">
        <v>295</v>
      </nc>
    </rcc>
    <rcc rId="0" sId="1" dxf="1">
      <nc r="C1058" t="inlineStr">
        <is>
          <t>Wellington</t>
        </is>
      </nc>
      <ndxf>
        <alignment horizontal="left" vertical="top" readingOrder="0"/>
      </ndxf>
    </rcc>
    <rcc rId="0" sId="1" dxf="1">
      <nc r="D1058">
        <f>B1058 &amp; " " &amp; C1058</f>
      </nc>
      <ndxf>
        <alignment horizontal="left" vertical="top" readingOrder="0"/>
      </ndxf>
    </rcc>
    <rcc rId="0" sId="1">
      <nc r="E1058" t="inlineStr">
        <is>
          <t>EAHI/UR</t>
        </is>
      </nc>
    </rcc>
    <rcc rId="0" sId="1" dxf="1" numFmtId="34">
      <nc r="F1058">
        <v>3000</v>
      </nc>
      <ndxf>
        <numFmt numFmtId="34" formatCode="_(&quot;$&quot;* #,##0.00_);_(&quot;$&quot;* \(#,##0.00\);_(&quot;$&quot;* &quot;-&quot;??_);_(@_)"/>
      </ndxf>
    </rcc>
    <rfmt sheetId="1" sqref="G1058" start="0" length="0">
      <dxf>
        <alignment horizontal="center" vertical="top" readingOrder="0"/>
      </dxf>
    </rfmt>
    <rcc rId="0" sId="1" dxf="1">
      <nc r="H1058" t="inlineStr">
        <is>
          <t>Cristabel Olivero</t>
        </is>
      </nc>
      <ndxf>
        <alignment vertical="top" wrapText="1" readingOrder="0"/>
      </ndxf>
    </rcc>
  </rrc>
  <rrc rId="1620" sId="1" ref="A1058:XFD1058" action="deleteRow">
    <undo index="0" exp="ref" ref3D="1" v="1" dr="G1058" r="H262" sId="2"/>
    <undo index="0" exp="ref" ref3D="1" v="1" dr="G1058" r="G262" sId="2"/>
    <undo index="0" exp="ref" ref3D="1" v="1" dr="G1058" r="F262" sId="2"/>
    <undo index="0" exp="ref" ref3D="1" v="1" dr="H1058" r="E262" sId="2"/>
    <undo index="0" exp="ref" ref3D="1" v="1" dr="G1058" r="D262" sId="2"/>
    <undo index="5" exp="ref" ref3D="1" dr="E1058" r="C262" sId="2"/>
    <undo index="0" exp="ref" ref3D="1" v="1" dr="G1058" r="C262" sId="2"/>
    <undo index="5" exp="ref" ref3D="1" dr="D1058" r="B262" sId="2"/>
    <undo index="0" exp="ref" ref3D="1" v="1" dr="G1058" r="B262" sId="2"/>
    <undo index="0" exp="ref" ref3D="1" v="1" dr="H1058" r="A262" sId="2"/>
    <rfmt sheetId="1" xfDxf="1" sqref="A1058:XFD1058" start="0" length="0">
      <dxf>
        <font>
          <sz val="10"/>
        </font>
      </dxf>
    </rfmt>
    <rcc rId="0" sId="1">
      <nc r="A1058" t="inlineStr">
        <is>
          <t>HPAP</t>
        </is>
      </nc>
    </rcc>
    <rcc rId="0" sId="1">
      <nc r="B1058">
        <v>225</v>
      </nc>
    </rcc>
    <rcc rId="0" sId="1" dxf="1">
      <nc r="C1058" t="inlineStr">
        <is>
          <t>Freeland St</t>
        </is>
      </nc>
      <ndxf>
        <alignment horizontal="left" vertical="top" readingOrder="0"/>
      </ndxf>
    </rcc>
    <rcc rId="0" sId="1" dxf="1">
      <nc r="D1058">
        <f>B1058 &amp; " " &amp; C1058</f>
      </nc>
      <ndxf>
        <alignment horizontal="left" vertical="top" readingOrder="0"/>
      </ndxf>
    </rcc>
    <rcc rId="0" sId="1">
      <nc r="E1058" t="inlineStr">
        <is>
          <t>HPAP</t>
        </is>
      </nc>
    </rcc>
    <rcc rId="0" sId="1" dxf="1" numFmtId="34">
      <nc r="F1058">
        <v>3000</v>
      </nc>
      <ndxf>
        <numFmt numFmtId="34" formatCode="_(&quot;$&quot;* #,##0.00_);_(&quot;$&quot;* \(#,##0.00\);_(&quot;$&quot;* &quot;-&quot;??_);_(@_)"/>
      </ndxf>
    </rcc>
    <rfmt sheetId="1" sqref="G1058" start="0" length="0">
      <dxf>
        <alignment horizontal="center" vertical="top" readingOrder="0"/>
      </dxf>
    </rfmt>
    <rcc rId="0" sId="1" dxf="1">
      <nc r="H1058" t="inlineStr">
        <is>
          <t>Bergica Hernandez</t>
        </is>
      </nc>
      <ndxf>
        <alignment vertical="top" wrapText="1" readingOrder="0"/>
      </ndxf>
    </rcc>
  </rrc>
  <rrc rId="1621" sId="1" ref="A1059:XFD1059" action="deleteRow">
    <undo index="0" exp="ref" ref3D="1" v="1" dr="G1058" r="H263" sId="2"/>
    <undo index="0" exp="ref" ref3D="1" v="1" dr="G1058" r="G263" sId="2"/>
    <undo index="0" exp="ref" ref3D="1" v="1" dr="G1058" r="F263" sId="2"/>
    <undo index="0" exp="ref" ref3D="1" v="1" dr="H1058" r="E263" sId="2"/>
    <undo index="0" exp="ref" ref3D="1" v="1" dr="G1058" r="D263" sId="2"/>
    <undo index="5" exp="ref" ref3D="1" dr="E1058" r="C263" sId="2"/>
    <undo index="0" exp="ref" ref3D="1" v="1" dr="G1058" r="C263" sId="2"/>
    <undo index="5" exp="ref" ref3D="1" dr="D1058" r="B263" sId="2"/>
    <undo index="0" exp="ref" ref3D="1" v="1" dr="G1058" r="B263" sId="2"/>
    <undo index="0" exp="ref" ref3D="1" v="1" dr="H1058" r="A263" sId="2"/>
    <rfmt sheetId="1" xfDxf="1" sqref="A1059:XFD1059" start="0" length="0">
      <dxf>
        <font>
          <sz val="10"/>
        </font>
      </dxf>
    </rfmt>
    <rcc rId="0" sId="1">
      <nc r="A1059" t="inlineStr">
        <is>
          <t>EAHI</t>
        </is>
      </nc>
    </rcc>
    <rcc rId="0" sId="1">
      <nc r="B1059">
        <v>722</v>
      </nc>
    </rcc>
    <rcc rId="0" sId="1" dxf="1">
      <nc r="C1059" t="inlineStr">
        <is>
          <t>Thurston Road</t>
        </is>
      </nc>
      <ndxf>
        <alignment horizontal="left" vertical="top" readingOrder="0"/>
      </ndxf>
    </rcc>
    <rcc rId="0" sId="1" dxf="1">
      <nc r="D1059">
        <f>B1059 &amp; " " &amp; C1059</f>
      </nc>
      <ndxf>
        <alignment horizontal="left" vertical="top" readingOrder="0"/>
      </ndxf>
    </rcc>
    <rcc rId="0" sId="1">
      <nc r="E1059" t="inlineStr">
        <is>
          <t>COR</t>
        </is>
      </nc>
    </rcc>
    <rcc rId="0" sId="1" dxf="1" numFmtId="34">
      <nc r="F1059">
        <v>3000</v>
      </nc>
      <ndxf>
        <numFmt numFmtId="34" formatCode="_(&quot;$&quot;* #,##0.00_);_(&quot;$&quot;* \(#,##0.00\);_(&quot;$&quot;* &quot;-&quot;??_);_(@_)"/>
      </ndxf>
    </rcc>
    <rfmt sheetId="1" sqref="G1059" start="0" length="0">
      <dxf>
        <alignment horizontal="center" vertical="top" readingOrder="0"/>
      </dxf>
    </rfmt>
    <rcc rId="0" sId="1" dxf="1">
      <nc r="H1059" t="inlineStr">
        <is>
          <t>Marcus Cox</t>
        </is>
      </nc>
      <ndxf>
        <alignment vertical="top" wrapText="1" readingOrder="0"/>
      </ndxf>
    </rcc>
  </rrc>
  <rrc rId="1622" sId="1" ref="A1059:XFD1059" action="deleteRow">
    <undo index="0" exp="ref" ref3D="1" v="1" dr="G1058" r="H264" sId="2"/>
    <undo index="0" exp="ref" ref3D="1" v="1" dr="G1058" r="G264" sId="2"/>
    <undo index="0" exp="ref" ref3D="1" v="1" dr="G1058" r="F264" sId="2"/>
    <undo index="0" exp="ref" ref3D="1" v="1" dr="H1058" r="E264" sId="2"/>
    <undo index="0" exp="ref" ref3D="1" v="1" dr="G1058" r="D264" sId="2"/>
    <undo index="5" exp="ref" ref3D="1" dr="E1058" r="C264" sId="2"/>
    <undo index="0" exp="ref" ref3D="1" v="1" dr="G1058" r="C264" sId="2"/>
    <undo index="5" exp="ref" ref3D="1" dr="D1058" r="B264" sId="2"/>
    <undo index="0" exp="ref" ref3D="1" v="1" dr="G1058" r="B264" sId="2"/>
    <undo index="0" exp="ref" ref3D="1" v="1" dr="H1058" r="A264" sId="2"/>
    <rfmt sheetId="1" xfDxf="1" sqref="A1059:XFD1059" start="0" length="0">
      <dxf>
        <font>
          <sz val="10"/>
        </font>
      </dxf>
    </rfmt>
    <rcc rId="0" sId="1">
      <nc r="A1059" t="inlineStr">
        <is>
          <t>HPAP</t>
        </is>
      </nc>
    </rcc>
    <rcc rId="0" sId="1">
      <nc r="B1059">
        <v>977</v>
      </nc>
    </rcc>
    <rcc rId="0" sId="1" dxf="1">
      <nc r="C1059" t="inlineStr">
        <is>
          <t>Glide St</t>
        </is>
      </nc>
      <ndxf>
        <alignment horizontal="left" vertical="top" readingOrder="0"/>
      </ndxf>
    </rcc>
    <rcc rId="0" sId="1" dxf="1">
      <nc r="D1059">
        <f>B1059 &amp; " " &amp; C1059</f>
      </nc>
      <ndxf>
        <alignment horizontal="left" vertical="top" readingOrder="0"/>
      </ndxf>
    </rcc>
    <rcc rId="0" sId="1">
      <nc r="E1059" t="inlineStr">
        <is>
          <t>HPAP</t>
        </is>
      </nc>
    </rcc>
    <rcc rId="0" sId="1" dxf="1" numFmtId="34">
      <nc r="F1059">
        <v>3000</v>
      </nc>
      <ndxf>
        <numFmt numFmtId="34" formatCode="_(&quot;$&quot;* #,##0.00_);_(&quot;$&quot;* \(#,##0.00\);_(&quot;$&quot;* &quot;-&quot;??_);_(@_)"/>
      </ndxf>
    </rcc>
    <rfmt sheetId="1" sqref="G1059" start="0" length="0">
      <dxf>
        <alignment horizontal="center" vertical="top" readingOrder="0"/>
      </dxf>
    </rfmt>
    <rcc rId="0" sId="1" dxf="1">
      <nc r="H1059" t="inlineStr">
        <is>
          <t>Veronica Garcia</t>
        </is>
      </nc>
      <ndxf>
        <alignment vertical="top" wrapText="1" readingOrder="0"/>
      </ndxf>
    </rcc>
  </rrc>
  <rrc rId="1623" sId="1" ref="A1059:XFD1059" action="deleteRow">
    <undo index="0" exp="ref" ref3D="1" v="1" dr="G1058" r="H265" sId="2"/>
    <undo index="0" exp="ref" ref3D="1" v="1" dr="G1058" r="G265" sId="2"/>
    <undo index="0" exp="ref" ref3D="1" v="1" dr="G1058" r="F265" sId="2"/>
    <undo index="0" exp="ref" ref3D="1" v="1" dr="H1058" r="E265" sId="2"/>
    <undo index="0" exp="ref" ref3D="1" v="1" dr="G1058" r="D265" sId="2"/>
    <undo index="5" exp="ref" ref3D="1" dr="E1058" r="C265" sId="2"/>
    <undo index="0" exp="ref" ref3D="1" v="1" dr="G1058" r="C265" sId="2"/>
    <undo index="5" exp="ref" ref3D="1" dr="D1058" r="B265" sId="2"/>
    <undo index="0" exp="ref" ref3D="1" v="1" dr="G1058" r="B265" sId="2"/>
    <undo index="0" exp="ref" ref3D="1" v="1" dr="H1058" r="A265" sId="2"/>
    <rfmt sheetId="1" xfDxf="1" sqref="A1059:XFD1059" start="0" length="0">
      <dxf>
        <font>
          <sz val="10"/>
        </font>
      </dxf>
    </rfmt>
    <rcc rId="0" sId="1">
      <nc r="A1059" t="inlineStr">
        <is>
          <t>EAHI</t>
        </is>
      </nc>
    </rcc>
    <rcc rId="0" sId="1">
      <nc r="B1059">
        <v>15</v>
      </nc>
    </rcc>
    <rcc rId="0" sId="1" dxf="1">
      <nc r="C1059" t="inlineStr">
        <is>
          <t>Vetter Street</t>
        </is>
      </nc>
      <ndxf>
        <alignment horizontal="left" vertical="top" readingOrder="0"/>
      </ndxf>
    </rcc>
    <rcc rId="0" sId="1" dxf="1">
      <nc r="D1059">
        <f>B1059 &amp; " " &amp; C1059</f>
      </nc>
      <ndxf>
        <alignment horizontal="left" vertical="top" readingOrder="0"/>
      </ndxf>
    </rcc>
    <rcc rId="0" sId="1">
      <nc r="E1059" t="inlineStr">
        <is>
          <t>EAHI/UR</t>
        </is>
      </nc>
    </rcc>
    <rcc rId="0" sId="1" dxf="1" numFmtId="34">
      <nc r="F1059">
        <v>3000</v>
      </nc>
      <ndxf>
        <numFmt numFmtId="34" formatCode="_(&quot;$&quot;* #,##0.00_);_(&quot;$&quot;* \(#,##0.00\);_(&quot;$&quot;* &quot;-&quot;??_);_(@_)"/>
      </ndxf>
    </rcc>
    <rfmt sheetId="1" sqref="G1059" start="0" length="0">
      <dxf>
        <alignment horizontal="center" vertical="top" readingOrder="0"/>
      </dxf>
    </rfmt>
    <rcc rId="0" sId="1" dxf="1">
      <nc r="H1059" t="inlineStr">
        <is>
          <t>Marcus Rogers</t>
        </is>
      </nc>
      <ndxf>
        <alignment vertical="top" wrapText="1" readingOrder="0"/>
      </ndxf>
    </rcc>
  </rrc>
  <rrc rId="1624" sId="1" ref="A1058:XFD1058" action="deleteRow">
    <rfmt sheetId="1" xfDxf="1" sqref="A1058:XFD1058" start="0" length="0">
      <dxf>
        <font>
          <sz val="10"/>
        </font>
      </dxf>
    </rfmt>
    <rcc rId="0" sId="1">
      <nc r="A1058" t="inlineStr">
        <is>
          <t>HPAP</t>
        </is>
      </nc>
    </rcc>
    <rcc rId="0" sId="1">
      <nc r="B1058">
        <v>102</v>
      </nc>
    </rcc>
    <rcc rId="0" sId="1" dxf="1">
      <nc r="C1058" t="inlineStr">
        <is>
          <t>Bryan Street</t>
        </is>
      </nc>
      <ndxf>
        <alignment horizontal="left" vertical="top" readingOrder="0"/>
      </ndxf>
    </rcc>
    <rcc rId="0" sId="1" dxf="1">
      <nc r="D1058">
        <f>B1058 &amp; " " &amp; C1058</f>
      </nc>
      <ndxf>
        <alignment horizontal="left" vertical="top" readingOrder="0"/>
      </ndxf>
    </rcc>
    <rcc rId="0" sId="1">
      <nc r="E1058" t="inlineStr">
        <is>
          <t>HPAP</t>
        </is>
      </nc>
    </rcc>
    <rcc rId="0" sId="1" dxf="1" numFmtId="34">
      <nc r="F1058">
        <v>3000</v>
      </nc>
      <ndxf>
        <numFmt numFmtId="34" formatCode="_(&quot;$&quot;* #,##0.00_);_(&quot;$&quot;* \(#,##0.00\);_(&quot;$&quot;* &quot;-&quot;??_);_(@_)"/>
      </ndxf>
    </rcc>
    <rfmt sheetId="1" sqref="G1058" start="0" length="0">
      <dxf>
        <alignment horizontal="center" vertical="top" readingOrder="0"/>
      </dxf>
    </rfmt>
    <rcc rId="0" sId="1" dxf="1">
      <nc r="H1058" t="inlineStr">
        <is>
          <t>Sakina White-Jones</t>
        </is>
      </nc>
      <ndxf>
        <alignment vertical="top" wrapText="1" readingOrder="0"/>
      </ndxf>
    </rcc>
  </rrc>
  <rrc rId="1625" sId="1" ref="A1058:XFD1058" action="deleteRow">
    <undo index="0" exp="ref" ref3D="1" v="1" dr="G1058" r="H266" sId="2"/>
    <undo index="0" exp="ref" ref3D="1" v="1" dr="G1058" r="G266" sId="2"/>
    <undo index="0" exp="ref" ref3D="1" v="1" dr="G1058" r="F266" sId="2"/>
    <undo index="0" exp="ref" ref3D="1" v="1" dr="H1058" r="E266" sId="2"/>
    <undo index="0" exp="ref" ref3D="1" v="1" dr="G1058" r="D266" sId="2"/>
    <undo index="5" exp="ref" ref3D="1" dr="E1058" r="C266" sId="2"/>
    <undo index="0" exp="ref" ref3D="1" v="1" dr="G1058" r="C266" sId="2"/>
    <undo index="5" exp="ref" ref3D="1" dr="D1058" r="B266" sId="2"/>
    <undo index="0" exp="ref" ref3D="1" v="1" dr="G1058" r="B266" sId="2"/>
    <undo index="0" exp="ref" ref3D="1" v="1" dr="H1058" r="A266" sId="2"/>
    <rfmt sheetId="1" xfDxf="1" sqref="A1058:XFD1058" start="0" length="0">
      <dxf>
        <font>
          <sz val="10"/>
        </font>
      </dxf>
    </rfmt>
    <rcc rId="0" sId="1">
      <nc r="A1058" t="inlineStr">
        <is>
          <t>Home Roch</t>
        </is>
      </nc>
    </rcc>
    <rcc rId="0" sId="1">
      <nc r="B1058">
        <v>125</v>
      </nc>
    </rcc>
    <rcc rId="0" sId="1" dxf="1">
      <nc r="C1058" t="inlineStr">
        <is>
          <t>Akron Street</t>
        </is>
      </nc>
      <ndxf>
        <alignment horizontal="left" vertical="top" readingOrder="0"/>
      </ndxf>
    </rcc>
    <rcc rId="0" sId="1" dxf="1">
      <nc r="D1058">
        <f>B1058 &amp; " " &amp; C1058</f>
      </nc>
      <ndxf>
        <alignment horizontal="left" vertical="top" readingOrder="0"/>
      </ndxf>
    </rcc>
    <rcc rId="0" sId="1">
      <nc r="E1058" t="inlineStr">
        <is>
          <t>Home Roch</t>
        </is>
      </nc>
    </rcc>
    <rcc rId="0" sId="1" dxf="1" numFmtId="34">
      <nc r="F1058">
        <v>3000</v>
      </nc>
      <ndxf>
        <numFmt numFmtId="34" formatCode="_(&quot;$&quot;* #,##0.00_);_(&quot;$&quot;* \(#,##0.00\);_(&quot;$&quot;* &quot;-&quot;??_);_(@_)"/>
      </ndxf>
    </rcc>
    <rfmt sheetId="1" sqref="G1058" start="0" length="0">
      <dxf>
        <alignment horizontal="center" vertical="top" readingOrder="0"/>
      </dxf>
    </rfmt>
    <rcc rId="0" sId="1" dxf="1">
      <nc r="H1058" t="inlineStr">
        <is>
          <t>Leocadio Munos</t>
        </is>
      </nc>
      <ndxf>
        <alignment vertical="top" wrapText="1" readingOrder="0"/>
      </ndxf>
    </rcc>
  </rrc>
  <rrc rId="1626" sId="1" ref="A1058:XFD1058" action="deleteRow">
    <undo index="0" exp="ref" ref3D="1" v="1" dr="G1058" r="H268" sId="2"/>
    <undo index="0" exp="ref" ref3D="1" v="1" dr="G1058" r="G268" sId="2"/>
    <undo index="0" exp="ref" ref3D="1" v="1" dr="G1058" r="F268" sId="2"/>
    <undo index="0" exp="ref" ref3D="1" v="1" dr="H1058" r="E268" sId="2"/>
    <undo index="0" exp="ref" ref3D="1" v="1" dr="G1058" r="D268" sId="2"/>
    <undo index="5" exp="ref" ref3D="1" dr="E1058" r="C268" sId="2"/>
    <undo index="0" exp="ref" ref3D="1" v="1" dr="G1058" r="C268" sId="2"/>
    <undo index="5" exp="ref" ref3D="1" dr="D1058" r="B268" sId="2"/>
    <undo index="0" exp="ref" ref3D="1" v="1" dr="G1058" r="B268" sId="2"/>
    <undo index="0" exp="ref" ref3D="1" v="1" dr="H1058" r="A268" sId="2"/>
    <rfmt sheetId="1" xfDxf="1" sqref="A1058:XFD1058" start="0" length="0">
      <dxf>
        <font>
          <sz val="10"/>
        </font>
      </dxf>
    </rfmt>
    <rcc rId="0" sId="1">
      <nc r="A1058" t="inlineStr">
        <is>
          <t>EAHI</t>
        </is>
      </nc>
    </rcc>
    <rcc rId="0" sId="1">
      <nc r="B1058">
        <v>57</v>
      </nc>
    </rcc>
    <rcc rId="0" sId="1" dxf="1">
      <nc r="C1058" t="inlineStr">
        <is>
          <t>Copeland Street</t>
        </is>
      </nc>
      <ndxf>
        <alignment horizontal="left" vertical="top" readingOrder="0"/>
      </ndxf>
    </rcc>
    <rcc rId="0" sId="1" dxf="1">
      <nc r="D1058">
        <f>B1058 &amp; " " &amp; C1058</f>
      </nc>
      <ndxf>
        <alignment horizontal="left" vertical="top" readingOrder="0"/>
      </ndxf>
    </rcc>
    <rcc rId="0" sId="1">
      <nc r="E1058" t="inlineStr">
        <is>
          <t>EAHI/UR</t>
        </is>
      </nc>
    </rcc>
    <rcc rId="0" sId="1" dxf="1" numFmtId="34">
      <nc r="F1058">
        <v>3000</v>
      </nc>
      <ndxf>
        <numFmt numFmtId="34" formatCode="_(&quot;$&quot;* #,##0.00_);_(&quot;$&quot;* \(#,##0.00\);_(&quot;$&quot;* &quot;-&quot;??_);_(@_)"/>
      </ndxf>
    </rcc>
    <rfmt sheetId="1" sqref="G1058" start="0" length="0">
      <dxf>
        <alignment horizontal="center" vertical="top" readingOrder="0"/>
      </dxf>
    </rfmt>
    <rcc rId="0" sId="1" dxf="1">
      <nc r="H1058" t="inlineStr">
        <is>
          <t>DeJesus, Evelyn &amp; Geraldo</t>
        </is>
      </nc>
      <ndxf>
        <alignment vertical="top" wrapText="1" readingOrder="0"/>
      </ndxf>
    </rcc>
  </rrc>
  <rrc rId="1627" sId="1" ref="A1058:XFD1058" action="deleteRow">
    <undo index="0" exp="ref" ref3D="1" v="1" dr="G1058" r="H267" sId="2"/>
    <undo index="0" exp="ref" ref3D="1" v="1" dr="G1058" r="G267" sId="2"/>
    <undo index="0" exp="ref" ref3D="1" v="1" dr="G1058" r="F267" sId="2"/>
    <undo index="0" exp="ref" ref3D="1" v="1" dr="H1058" r="E267" sId="2"/>
    <undo index="0" exp="ref" ref3D="1" v="1" dr="G1058" r="D267" sId="2"/>
    <undo index="5" exp="ref" ref3D="1" dr="E1058" r="C267" sId="2"/>
    <undo index="0" exp="ref" ref3D="1" v="1" dr="G1058" r="C267" sId="2"/>
    <undo index="5" exp="ref" ref3D="1" dr="D1058" r="B267" sId="2"/>
    <undo index="0" exp="ref" ref3D="1" v="1" dr="G1058" r="B267" sId="2"/>
    <undo index="0" exp="ref" ref3D="1" v="1" dr="H1058" r="A267" sId="2"/>
    <rfmt sheetId="1" xfDxf="1" sqref="A1058:XFD1058" start="0" length="0">
      <dxf>
        <font>
          <sz val="10"/>
        </font>
      </dxf>
    </rfmt>
    <rcc rId="0" sId="1">
      <nc r="A1058" t="inlineStr">
        <is>
          <t>EAHI</t>
        </is>
      </nc>
    </rcc>
    <rcc rId="0" sId="1">
      <nc r="B1058">
        <v>695</v>
      </nc>
    </rcc>
    <rcc rId="0" sId="1" dxf="1">
      <nc r="C1058" t="inlineStr">
        <is>
          <t>Chili Avenue</t>
        </is>
      </nc>
      <ndxf>
        <alignment horizontal="left" vertical="top" readingOrder="0"/>
      </ndxf>
    </rcc>
    <rcc rId="0" sId="1" dxf="1">
      <nc r="D1058">
        <f>B1058 &amp; " " &amp; C1058</f>
      </nc>
      <ndxf>
        <alignment horizontal="left" vertical="top" readingOrder="0"/>
      </ndxf>
    </rcc>
    <rcc rId="0" sId="1">
      <nc r="E1058" t="inlineStr">
        <is>
          <t>EAHI/UR</t>
        </is>
      </nc>
    </rcc>
    <rcc rId="0" sId="1" dxf="1" numFmtId="34">
      <nc r="F1058">
        <v>3000</v>
      </nc>
      <ndxf>
        <numFmt numFmtId="34" formatCode="_(&quot;$&quot;* #,##0.00_);_(&quot;$&quot;* \(#,##0.00\);_(&quot;$&quot;* &quot;-&quot;??_);_(@_)"/>
      </ndxf>
    </rcc>
    <rfmt sheetId="1" sqref="G1058" start="0" length="0">
      <dxf>
        <alignment horizontal="center" vertical="top" readingOrder="0"/>
      </dxf>
    </rfmt>
    <rcc rId="0" sId="1" dxf="1">
      <nc r="H1058" t="inlineStr">
        <is>
          <t>Phuong &amp; Adam Contant</t>
        </is>
      </nc>
      <ndxf>
        <alignment vertical="top" wrapText="1" readingOrder="0"/>
      </ndxf>
    </rcc>
  </rrc>
  <rrc rId="1628" sId="1" ref="A1058:XFD1058" action="deleteRow">
    <rfmt sheetId="1" xfDxf="1" sqref="A1058:XFD1058" start="0" length="0">
      <dxf>
        <font>
          <sz val="10"/>
        </font>
      </dxf>
    </rfmt>
    <rcc rId="0" sId="1">
      <nc r="A1058" t="inlineStr">
        <is>
          <t>HPAP</t>
        </is>
      </nc>
    </rcc>
    <rcc rId="0" sId="1">
      <nc r="B1058">
        <v>301</v>
      </nc>
    </rcc>
    <rcc rId="0" sId="1" dxf="1">
      <nc r="C1058" t="inlineStr">
        <is>
          <t>Steko Ave</t>
        </is>
      </nc>
      <ndxf>
        <alignment horizontal="left" vertical="top" readingOrder="0"/>
      </ndxf>
    </rcc>
    <rcc rId="0" sId="1" dxf="1">
      <nc r="D1058">
        <f>B1058 &amp; " " &amp; C1058</f>
      </nc>
      <ndxf>
        <alignment horizontal="left" vertical="top" readingOrder="0"/>
      </ndxf>
    </rcc>
    <rcc rId="0" sId="1">
      <nc r="E1058" t="inlineStr">
        <is>
          <t>HPAP</t>
        </is>
      </nc>
    </rcc>
    <rcc rId="0" sId="1" dxf="1" numFmtId="34">
      <nc r="F1058">
        <v>3000</v>
      </nc>
      <ndxf>
        <numFmt numFmtId="34" formatCode="_(&quot;$&quot;* #,##0.00_);_(&quot;$&quot;* \(#,##0.00\);_(&quot;$&quot;* &quot;-&quot;??_);_(@_)"/>
      </ndxf>
    </rcc>
    <rfmt sheetId="1" sqref="G1058" start="0" length="0">
      <dxf>
        <alignment horizontal="center" vertical="top" readingOrder="0"/>
      </dxf>
    </rfmt>
    <rcc rId="0" sId="1" dxf="1">
      <nc r="H1058" t="inlineStr">
        <is>
          <t>Djifa Kothor</t>
        </is>
      </nc>
      <ndxf>
        <alignment vertical="top" wrapText="1" readingOrder="0"/>
      </ndxf>
    </rcc>
  </rrc>
  <rrc rId="1629" sId="1" ref="A1058:XFD1058" action="deleteRow">
    <undo index="0" exp="ref" ref3D="1" v="1" dr="G1058" r="H270" sId="2"/>
    <undo index="0" exp="ref" ref3D="1" v="1" dr="G1058" r="G270" sId="2"/>
    <undo index="0" exp="ref" ref3D="1" v="1" dr="G1058" r="F270" sId="2"/>
    <undo index="0" exp="ref" ref3D="1" v="1" dr="H1058" r="E270" sId="2"/>
    <undo index="0" exp="ref" ref3D="1" v="1" dr="G1058" r="D270" sId="2"/>
    <undo index="5" exp="ref" ref3D="1" dr="E1058" r="C270" sId="2"/>
    <undo index="0" exp="ref" ref3D="1" v="1" dr="G1058" r="C270" sId="2"/>
    <undo index="5" exp="ref" ref3D="1" dr="D1058" r="B270" sId="2"/>
    <undo index="0" exp="ref" ref3D="1" v="1" dr="G1058" r="B270" sId="2"/>
    <undo index="0" exp="ref" ref3D="1" v="1" dr="H1058" r="A270" sId="2"/>
    <rfmt sheetId="1" xfDxf="1" sqref="A1058:XFD1058" start="0" length="0">
      <dxf>
        <font>
          <sz val="10"/>
        </font>
      </dxf>
    </rfmt>
    <rcc rId="0" sId="1">
      <nc r="A1058" t="inlineStr">
        <is>
          <t>HOme Roch</t>
        </is>
      </nc>
    </rcc>
    <rcc rId="0" sId="1">
      <nc r="B1058">
        <v>88</v>
      </nc>
    </rcc>
    <rcc rId="0" sId="1" dxf="1">
      <nc r="C1058" t="inlineStr">
        <is>
          <t>Magee Av</t>
        </is>
      </nc>
      <ndxf>
        <alignment horizontal="left" vertical="top" readingOrder="0"/>
      </ndxf>
    </rcc>
    <rcc rId="0" sId="1" dxf="1">
      <nc r="D1058">
        <f>B1058 &amp; " " &amp; C1058</f>
      </nc>
      <ndxf>
        <alignment horizontal="left" vertical="top" readingOrder="0"/>
      </ndxf>
    </rcc>
    <rcc rId="0" sId="1">
      <nc r="E1058" t="inlineStr">
        <is>
          <t>Home Roch</t>
        </is>
      </nc>
    </rcc>
    <rcc rId="0" sId="1" dxf="1" numFmtId="34">
      <nc r="F1058">
        <v>6000</v>
      </nc>
      <ndxf>
        <numFmt numFmtId="34" formatCode="_(&quot;$&quot;* #,##0.00_);_(&quot;$&quot;* \(#,##0.00\);_(&quot;$&quot;* &quot;-&quot;??_);_(@_)"/>
      </ndxf>
    </rcc>
    <rfmt sheetId="1" sqref="G1058" start="0" length="0">
      <dxf>
        <alignment horizontal="center" vertical="top" readingOrder="0"/>
      </dxf>
    </rfmt>
    <rcc rId="0" sId="1" dxf="1">
      <nc r="H1058" t="inlineStr">
        <is>
          <t>Kemesha Doodnaughtsingh</t>
        </is>
      </nc>
      <ndxf>
        <alignment vertical="top" wrapText="1" readingOrder="0"/>
      </ndxf>
    </rcc>
  </rrc>
  <rrc rId="1630" sId="1" ref="A1059:XFD1059" action="deleteRow">
    <undo index="0" exp="ref" ref3D="1" v="1" dr="G1058" r="H271" sId="2"/>
    <undo index="0" exp="ref" ref3D="1" v="1" dr="G1058" r="G271" sId="2"/>
    <undo index="0" exp="ref" ref3D="1" v="1" dr="G1058" r="F271" sId="2"/>
    <undo index="0" exp="ref" ref3D="1" v="1" dr="H1058" r="E271" sId="2"/>
    <undo index="0" exp="ref" ref3D="1" v="1" dr="G1058" r="D271" sId="2"/>
    <undo index="5" exp="ref" ref3D="1" dr="E1058" r="C271" sId="2"/>
    <undo index="0" exp="ref" ref3D="1" v="1" dr="G1058" r="C271" sId="2"/>
    <undo index="5" exp="ref" ref3D="1" dr="D1058" r="B271" sId="2"/>
    <undo index="0" exp="ref" ref3D="1" v="1" dr="G1058" r="B271" sId="2"/>
    <undo index="0" exp="ref" ref3D="1" v="1" dr="H1058" r="A271" sId="2"/>
    <rfmt sheetId="1" xfDxf="1" sqref="A1059:XFD1059" start="0" length="0">
      <dxf>
        <font>
          <sz val="10"/>
        </font>
      </dxf>
    </rfmt>
    <rcc rId="0" sId="1">
      <nc r="A1059" t="inlineStr">
        <is>
          <t>HPAP</t>
        </is>
      </nc>
    </rcc>
    <rcc rId="0" sId="1">
      <nc r="B1059">
        <v>33</v>
      </nc>
    </rcc>
    <rcc rId="0" sId="1" dxf="1">
      <nc r="C1059" t="inlineStr">
        <is>
          <t>Upton Place</t>
        </is>
      </nc>
      <ndxf>
        <alignment horizontal="left" vertical="top" readingOrder="0"/>
      </ndxf>
    </rcc>
    <rcc rId="0" sId="1" dxf="1">
      <nc r="D1059">
        <f>B1059 &amp; " " &amp; C1059</f>
      </nc>
      <ndxf>
        <alignment horizontal="left" vertical="top" readingOrder="0"/>
      </ndxf>
    </rcc>
    <rcc rId="0" sId="1">
      <nc r="E1059" t="inlineStr">
        <is>
          <t>HPAP</t>
        </is>
      </nc>
    </rcc>
    <rcc rId="0" sId="1" dxf="1" numFmtId="34">
      <nc r="F1059">
        <v>3000</v>
      </nc>
      <ndxf>
        <numFmt numFmtId="34" formatCode="_(&quot;$&quot;* #,##0.00_);_(&quot;$&quot;* \(#,##0.00\);_(&quot;$&quot;* &quot;-&quot;??_);_(@_)"/>
      </ndxf>
    </rcc>
    <rfmt sheetId="1" sqref="G1059" start="0" length="0">
      <dxf>
        <alignment horizontal="center" vertical="top" readingOrder="0"/>
      </dxf>
    </rfmt>
    <rcc rId="0" sId="1" dxf="1">
      <nc r="H1059" t="inlineStr">
        <is>
          <t>Kiara &amp; Noel Rivera</t>
        </is>
      </nc>
      <ndxf>
        <alignment vertical="top" wrapText="1" readingOrder="0"/>
      </ndxf>
    </rcc>
  </rrc>
  <rrc rId="1631" sId="1" ref="A846:XFD846" action="deleteRow">
    <undo index="0" exp="ref" ref3D="1" v="1" dr="G1052" r="H255" sId="2"/>
    <undo index="0" exp="ref" ref3D="1" v="1" dr="G1052" r="G255" sId="2"/>
    <undo index="0" exp="ref" ref3D="1" v="1" dr="G1052" r="F255" sId="2"/>
    <undo index="0" exp="ref" ref3D="1" v="1" dr="H1052" r="E255" sId="2"/>
    <undo index="0" exp="ref" ref3D="1" v="1" dr="G1052" r="D255" sId="2"/>
    <undo index="5" exp="ref" ref3D="1" dr="E1052" r="C255" sId="2"/>
    <undo index="0" exp="ref" ref3D="1" v="1" dr="G1052" r="C255" sId="2"/>
    <undo index="5" exp="ref" ref3D="1" dr="D1052" r="B255" sId="2"/>
    <undo index="0" exp="ref" ref3D="1" v="1" dr="G1052" r="B255" sId="2"/>
    <undo index="0" exp="ref" ref3D="1" v="1" dr="H1052" r="A255" sId="2"/>
    <rfmt sheetId="1" xfDxf="1" sqref="A846:XFD846" start="0" length="0">
      <dxf>
        <font>
          <sz val="10"/>
        </font>
      </dxf>
    </rfmt>
    <rcc rId="0" sId="1">
      <nc r="A846" t="inlineStr">
        <is>
          <t>Home Roch</t>
        </is>
      </nc>
    </rcc>
    <rcc rId="0" sId="1">
      <nc r="B846">
        <v>105</v>
      </nc>
    </rcc>
    <rcc rId="0" sId="1" dxf="1">
      <nc r="C846" t="inlineStr">
        <is>
          <t>Delmonte Street</t>
        </is>
      </nc>
      <ndxf>
        <alignment horizontal="left" vertical="top" readingOrder="0"/>
      </ndxf>
    </rcc>
    <rcc rId="0" sId="1" dxf="1">
      <nc r="D846">
        <f>B846 &amp; " " &amp; C846</f>
      </nc>
      <ndxf>
        <alignment horizontal="left" vertical="top" readingOrder="0"/>
      </ndxf>
    </rcc>
    <rcc rId="0" sId="1">
      <nc r="E846" t="inlineStr">
        <is>
          <t>Home Roch</t>
        </is>
      </nc>
    </rcc>
    <rcc rId="0" sId="1" dxf="1" numFmtId="34">
      <nc r="F846">
        <v>6000</v>
      </nc>
      <ndxf>
        <numFmt numFmtId="34" formatCode="_(&quot;$&quot;* #,##0.00_);_(&quot;$&quot;* \(#,##0.00\);_(&quot;$&quot;* &quot;-&quot;??_);_(@_)"/>
      </ndxf>
    </rcc>
    <rfmt sheetId="1" sqref="G846" start="0" length="0">
      <dxf>
        <alignment horizontal="center" vertical="top" readingOrder="0"/>
      </dxf>
    </rfmt>
    <rcc rId="0" sId="1" dxf="1">
      <nc r="H846" t="inlineStr">
        <is>
          <t>Omar Tellez-Silva &amp; Maria Tellez-Pozo</t>
        </is>
      </nc>
      <ndxf>
        <alignment vertical="top" wrapText="1" readingOrder="0"/>
      </ndxf>
    </rcc>
  </rrc>
  <rrc rId="1632" sId="1" ref="A1054:XFD1054" action="deleteRow">
    <undo index="0" exp="ref" ref3D="1" v="1" dr="G1052" r="H256" sId="2"/>
    <undo index="0" exp="ref" ref3D="1" v="1" dr="G1052" r="G256" sId="2"/>
    <undo index="0" exp="ref" ref3D="1" v="1" dr="G1052" r="F256" sId="2"/>
    <undo index="0" exp="ref" ref3D="1" v="1" dr="H1052" r="E256" sId="2"/>
    <undo index="0" exp="ref" ref3D="1" v="1" dr="G1052" r="D256" sId="2"/>
    <undo index="5" exp="ref" ref3D="1" dr="E1052" r="C256" sId="2"/>
    <undo index="0" exp="ref" ref3D="1" v="1" dr="G1052" r="C256" sId="2"/>
    <undo index="5" exp="ref" ref3D="1" dr="D1052" r="B256" sId="2"/>
    <undo index="0" exp="ref" ref3D="1" v="1" dr="G1052" r="B256" sId="2"/>
    <undo index="0" exp="ref" ref3D="1" v="1" dr="H1052" r="A256" sId="2"/>
    <rfmt sheetId="1" xfDxf="1" sqref="A1054:XFD1054" start="0" length="0">
      <dxf>
        <font>
          <sz val="10"/>
        </font>
      </dxf>
    </rfmt>
    <rcc rId="0" sId="1">
      <nc r="A1054" t="inlineStr">
        <is>
          <t>HPAP</t>
        </is>
      </nc>
    </rcc>
    <rcc rId="0" sId="1">
      <nc r="B1054">
        <v>115</v>
      </nc>
    </rcc>
    <rcc rId="0" sId="1" dxf="1">
      <nc r="C1054" t="inlineStr">
        <is>
          <t>Weston Road</t>
        </is>
      </nc>
      <ndxf>
        <alignment horizontal="left" vertical="top" readingOrder="0"/>
      </ndxf>
    </rcc>
    <rcc rId="0" sId="1" dxf="1">
      <nc r="D1054">
        <f>B1054 &amp; " " &amp; C1054</f>
      </nc>
      <ndxf>
        <alignment horizontal="left" vertical="top" readingOrder="0"/>
      </ndxf>
    </rcc>
    <rcc rId="0" sId="1">
      <nc r="E1054" t="inlineStr">
        <is>
          <t>HPAP</t>
        </is>
      </nc>
    </rcc>
    <rcc rId="0" sId="1" dxf="1" numFmtId="34">
      <nc r="F1054">
        <v>3000</v>
      </nc>
      <ndxf>
        <numFmt numFmtId="34" formatCode="_(&quot;$&quot;* #,##0.00_);_(&quot;$&quot;* \(#,##0.00\);_(&quot;$&quot;* &quot;-&quot;??_);_(@_)"/>
      </ndxf>
    </rcc>
    <rfmt sheetId="1" sqref="G1054" start="0" length="0">
      <dxf>
        <alignment horizontal="center" vertical="top" readingOrder="0"/>
      </dxf>
    </rfmt>
    <rcc rId="0" sId="1" dxf="1">
      <nc r="H1054" t="inlineStr">
        <is>
          <t>Altonesha Walden</t>
        </is>
      </nc>
      <ndxf>
        <alignment vertical="top" wrapText="1" readingOrder="0"/>
      </ndxf>
    </rcc>
  </rrc>
  <rrc rId="1633" sId="1" ref="A1054:XFD1054" action="deleteRow">
    <rfmt sheetId="1" xfDxf="1" sqref="A1054:XFD1054" start="0" length="0">
      <dxf>
        <font>
          <sz val="10"/>
        </font>
      </dxf>
    </rfmt>
    <rcc rId="0" sId="1">
      <nc r="A1054" t="inlineStr">
        <is>
          <t>EAHI</t>
        </is>
      </nc>
    </rcc>
    <rcc rId="0" sId="1">
      <nc r="B1054">
        <v>3862</v>
      </nc>
    </rcc>
    <rcc rId="0" sId="1" dxf="1">
      <nc r="C1054" t="inlineStr">
        <is>
          <t>Lake Ave</t>
        </is>
      </nc>
      <ndxf>
        <alignment horizontal="left" vertical="top" readingOrder="0"/>
      </ndxf>
    </rcc>
    <rcc rId="0" sId="1" dxf="1">
      <nc r="D1054">
        <f>B1054 &amp; " " &amp; C1054</f>
      </nc>
      <ndxf>
        <alignment horizontal="left" vertical="top" readingOrder="0"/>
      </ndxf>
    </rcc>
    <rcc rId="0" sId="1">
      <nc r="E1054" t="inlineStr">
        <is>
          <t>EAHI/RCSD</t>
        </is>
      </nc>
    </rcc>
    <rcc rId="0" sId="1" dxf="1" numFmtId="34">
      <nc r="F1054">
        <v>3000</v>
      </nc>
      <ndxf>
        <numFmt numFmtId="34" formatCode="_(&quot;$&quot;* #,##0.00_);_(&quot;$&quot;* \(#,##0.00\);_(&quot;$&quot;* &quot;-&quot;??_);_(@_)"/>
      </ndxf>
    </rcc>
    <rfmt sheetId="1" sqref="G1054" start="0" length="0">
      <dxf>
        <alignment horizontal="center" vertical="top" readingOrder="0"/>
      </dxf>
    </rfmt>
    <rcc rId="0" sId="1" dxf="1">
      <nc r="H1054" t="inlineStr">
        <is>
          <t>Tyler Jaroskinski</t>
        </is>
      </nc>
      <ndxf>
        <alignment vertical="top" wrapText="1" readingOrder="0"/>
      </ndxf>
    </rcc>
  </rrc>
  <rrc rId="1634" sId="1" ref="A541:XFD541" action="deleteRow">
    <undo index="0" exp="ref" ref3D="1" v="1" dr="G1052" r="H257" sId="2"/>
    <undo index="0" exp="ref" ref3D="1" v="1" dr="G1052" r="G257" sId="2"/>
    <undo index="0" exp="ref" ref3D="1" v="1" dr="G1052" r="F257" sId="2"/>
    <undo index="0" exp="ref" ref3D="1" v="1" dr="H1052" r="E257" sId="2"/>
    <undo index="0" exp="ref" ref3D="1" v="1" dr="G1052" r="D257" sId="2"/>
    <undo index="5" exp="ref" ref3D="1" dr="E1052" r="C257" sId="2"/>
    <undo index="0" exp="ref" ref3D="1" v="1" dr="G1052" r="C257" sId="2"/>
    <undo index="5" exp="ref" ref3D="1" dr="D1052" r="B257" sId="2"/>
    <undo index="0" exp="ref" ref3D="1" v="1" dr="G1052" r="B257" sId="2"/>
    <undo index="0" exp="ref" ref3D="1" v="1" dr="H1052" r="A257" sId="2"/>
    <rfmt sheetId="1" xfDxf="1" sqref="A541:XFD541" start="0" length="0">
      <dxf>
        <font>
          <sz val="10"/>
        </font>
      </dxf>
    </rfmt>
    <rcc rId="0" sId="1">
      <nc r="A541" t="inlineStr">
        <is>
          <t>Home Roch</t>
        </is>
      </nc>
    </rcc>
    <rcc rId="0" sId="1">
      <nc r="B541">
        <v>335</v>
      </nc>
    </rcc>
    <rcc rId="0" sId="1" dxf="1">
      <nc r="C541" t="inlineStr">
        <is>
          <t>LaGrange Ave</t>
        </is>
      </nc>
      <ndxf>
        <alignment horizontal="left" vertical="top" readingOrder="0"/>
      </ndxf>
    </rcc>
    <rcc rId="0" sId="1" dxf="1">
      <nc r="D541">
        <f>B541 &amp; " " &amp; C541</f>
      </nc>
      <ndxf>
        <alignment horizontal="left" vertical="top" readingOrder="0"/>
      </ndxf>
    </rcc>
    <rcc rId="0" sId="1">
      <nc r="E541" t="inlineStr">
        <is>
          <t>Home Roch</t>
        </is>
      </nc>
    </rcc>
    <rcc rId="0" sId="1" dxf="1" numFmtId="34">
      <nc r="F541">
        <v>6000</v>
      </nc>
      <ndxf>
        <numFmt numFmtId="34" formatCode="_(&quot;$&quot;* #,##0.00_);_(&quot;$&quot;* \(#,##0.00\);_(&quot;$&quot;* &quot;-&quot;??_);_(@_)"/>
      </ndxf>
    </rcc>
    <rfmt sheetId="1" sqref="G541" start="0" length="0">
      <dxf>
        <alignment horizontal="center" vertical="top" readingOrder="0"/>
      </dxf>
    </rfmt>
    <rcc rId="0" sId="1" dxf="1">
      <nc r="H541" t="inlineStr">
        <is>
          <t>Miguel Gonzalez</t>
        </is>
      </nc>
      <ndxf>
        <alignment vertical="top" wrapText="1" readingOrder="0"/>
      </ndxf>
    </rcc>
  </rrc>
  <rrc rId="1635" sId="1" ref="A450:XFD450" action="deleteRow">
    <undo index="0" exp="ref" ref3D="1" v="1" dr="G1052" r="H258" sId="2"/>
    <undo index="0" exp="ref" ref3D="1" v="1" dr="G1052" r="G258" sId="2"/>
    <undo index="0" exp="ref" ref3D="1" v="1" dr="G1052" r="F258" sId="2"/>
    <undo index="0" exp="ref" ref3D="1" v="1" dr="H1052" r="E258" sId="2"/>
    <undo index="0" exp="ref" ref3D="1" v="1" dr="G1052" r="D258" sId="2"/>
    <undo index="5" exp="ref" ref3D="1" dr="E1052" r="C258" sId="2"/>
    <undo index="0" exp="ref" ref3D="1" v="1" dr="G1052" r="C258" sId="2"/>
    <undo index="5" exp="ref" ref3D="1" dr="D1052" r="B258" sId="2"/>
    <undo index="0" exp="ref" ref3D="1" v="1" dr="G1052" r="B258" sId="2"/>
    <undo index="0" exp="ref" ref3D="1" v="1" dr="H1052" r="A258" sId="2"/>
    <rfmt sheetId="1" xfDxf="1" sqref="A450:XFD450" start="0" length="0">
      <dxf>
        <font>
          <sz val="10"/>
        </font>
      </dxf>
    </rfmt>
    <rcc rId="0" sId="1">
      <nc r="A450" t="inlineStr">
        <is>
          <t>Home Roch</t>
        </is>
      </nc>
    </rcc>
    <rcc rId="0" sId="1">
      <nc r="B450">
        <v>105</v>
      </nc>
    </rcc>
    <rcc rId="0" sId="1" dxf="1">
      <nc r="C450" t="inlineStr">
        <is>
          <t>Raeburn Avenue</t>
        </is>
      </nc>
      <ndxf>
        <alignment horizontal="left" vertical="top" readingOrder="0"/>
      </ndxf>
    </rcc>
    <rcc rId="0" sId="1" dxf="1">
      <nc r="D450">
        <f>B450 &amp; " " &amp; C450</f>
      </nc>
      <ndxf>
        <alignment horizontal="left" vertical="top" readingOrder="0"/>
      </ndxf>
    </rcc>
    <rcc rId="0" sId="1">
      <nc r="E450" t="inlineStr">
        <is>
          <t>Home Roch</t>
        </is>
      </nc>
    </rcc>
    <rcc rId="0" sId="1" dxf="1" numFmtId="34">
      <nc r="F450">
        <v>6000</v>
      </nc>
      <ndxf>
        <numFmt numFmtId="34" formatCode="_(&quot;$&quot;* #,##0.00_);_(&quot;$&quot;* \(#,##0.00\);_(&quot;$&quot;* &quot;-&quot;??_);_(@_)"/>
      </ndxf>
    </rcc>
    <rfmt sheetId="1" sqref="G450" start="0" length="0">
      <dxf>
        <alignment horizontal="center" vertical="top" readingOrder="0"/>
      </dxf>
    </rfmt>
    <rcc rId="0" sId="1" dxf="1">
      <nc r="H450" t="inlineStr">
        <is>
          <t>Brooke Bush</t>
        </is>
      </nc>
      <ndxf>
        <alignment vertical="top" wrapText="1" readingOrder="0"/>
      </ndxf>
    </rcc>
  </rrc>
  <rrc rId="1636" sId="1" ref="A1047:XFD1047" action="deleteRow">
    <undo index="0" exp="ref" ref3D="1" v="1" dr="G1048" r="H251" sId="2"/>
    <undo index="0" exp="ref" ref3D="1" v="1" dr="G1048" r="G251" sId="2"/>
    <undo index="0" exp="ref" ref3D="1" v="1" dr="G1048" r="F251" sId="2"/>
    <undo index="0" exp="ref" ref3D="1" v="1" dr="H1048" r="E251" sId="2"/>
    <undo index="0" exp="ref" ref3D="1" v="1" dr="G1048" r="D251" sId="2"/>
    <undo index="5" exp="ref" ref3D="1" dr="E1048" r="C251" sId="2"/>
    <undo index="0" exp="ref" ref3D="1" v="1" dr="G1048" r="C251" sId="2"/>
    <undo index="5" exp="ref" ref3D="1" dr="D1048" r="B251" sId="2"/>
    <undo index="0" exp="ref" ref3D="1" v="1" dr="G1048" r="B251" sId="2"/>
    <undo index="0" exp="ref" ref3D="1" v="1" dr="H1048" r="A251" sId="2"/>
    <rfmt sheetId="1" xfDxf="1" sqref="A1047:XFD1047" start="0" length="0">
      <dxf>
        <font>
          <sz val="10"/>
        </font>
      </dxf>
    </rfmt>
    <rcc rId="0" sId="1">
      <nc r="A1047" t="inlineStr">
        <is>
          <t>HPAP</t>
        </is>
      </nc>
    </rcc>
    <rcc rId="0" sId="1">
      <nc r="B1047">
        <v>209</v>
      </nc>
    </rcc>
    <rcc rId="0" sId="1" dxf="1">
      <nc r="C1047" t="inlineStr">
        <is>
          <t>Summit Grove Park</t>
        </is>
      </nc>
      <ndxf>
        <alignment horizontal="left" vertical="top" readingOrder="0"/>
      </ndxf>
    </rcc>
    <rcc rId="0" sId="1" dxf="1">
      <nc r="D1047">
        <f>B1047 &amp; " " &amp; C1047</f>
      </nc>
      <ndxf>
        <alignment horizontal="left" vertical="top" readingOrder="0"/>
      </ndxf>
    </rcc>
    <rcc rId="0" sId="1">
      <nc r="E1047" t="inlineStr">
        <is>
          <t>HPAP</t>
        </is>
      </nc>
    </rcc>
    <rcc rId="0" sId="1" dxf="1" numFmtId="34">
      <nc r="F1047">
        <v>3000</v>
      </nc>
      <ndxf>
        <numFmt numFmtId="34" formatCode="_(&quot;$&quot;* #,##0.00_);_(&quot;$&quot;* \(#,##0.00\);_(&quot;$&quot;* &quot;-&quot;??_);_(@_)"/>
      </ndxf>
    </rcc>
    <rcc rId="0" sId="1" dxf="1">
      <nc r="G1047" t="inlineStr">
        <is>
          <t xml:space="preserve">                                                       </t>
        </is>
      </nc>
      <ndxf>
        <alignment horizontal="center" vertical="top" readingOrder="0"/>
      </ndxf>
    </rcc>
    <rcc rId="0" sId="1" dxf="1">
      <nc r="H1047" t="inlineStr">
        <is>
          <t>Jennifer Antonetti</t>
        </is>
      </nc>
      <ndxf>
        <alignment vertical="top" wrapText="1" readingOrder="0"/>
      </ndxf>
    </rcc>
  </rrc>
  <rrc rId="1637" sId="1" ref="A1044:XFD1044" action="deleteRow">
    <undo index="0" exp="ref" ref3D="1" v="1" dr="G1045" r="H248" sId="2"/>
    <undo index="0" exp="ref" ref3D="1" v="1" dr="G1045" r="G248" sId="2"/>
    <undo index="0" exp="ref" ref3D="1" v="1" dr="G1045" r="F248" sId="2"/>
    <undo index="0" exp="ref" ref3D="1" v="1" dr="H1045" r="E248" sId="2"/>
    <undo index="0" exp="ref" ref3D="1" v="1" dr="G1045" r="D248" sId="2"/>
    <undo index="5" exp="ref" ref3D="1" dr="E1045" r="C248" sId="2"/>
    <undo index="0" exp="ref" ref3D="1" v="1" dr="G1045" r="C248" sId="2"/>
    <undo index="5" exp="ref" ref3D="1" dr="D1045" r="B248" sId="2"/>
    <undo index="0" exp="ref" ref3D="1" v="1" dr="G1045" r="B248" sId="2"/>
    <undo index="0" exp="ref" ref3D="1" v="1" dr="H1045" r="A248" sId="2"/>
    <rfmt sheetId="1" xfDxf="1" sqref="A1044:XFD1044" start="0" length="0">
      <dxf>
        <font>
          <sz val="10"/>
        </font>
      </dxf>
    </rfmt>
    <rcc rId="0" sId="1">
      <nc r="A1044" t="inlineStr">
        <is>
          <t>HPAP</t>
        </is>
      </nc>
    </rcc>
    <rcc rId="0" sId="1">
      <nc r="B1044">
        <v>106</v>
      </nc>
    </rcc>
    <rcc rId="0" sId="1" dxf="1">
      <nc r="C1044" t="inlineStr">
        <is>
          <t>Wisconsin St</t>
        </is>
      </nc>
      <ndxf>
        <alignment horizontal="left" vertical="top" readingOrder="0"/>
      </ndxf>
    </rcc>
    <rcc rId="0" sId="1" dxf="1">
      <nc r="D1044">
        <f>B1044 &amp; " " &amp; C1044</f>
      </nc>
      <ndxf>
        <alignment horizontal="left" vertical="top" readingOrder="0"/>
      </ndxf>
    </rcc>
    <rcc rId="0" sId="1">
      <nc r="E1044" t="inlineStr">
        <is>
          <t>HPAP</t>
        </is>
      </nc>
    </rcc>
    <rcc rId="0" sId="1" dxf="1" numFmtId="34">
      <nc r="F1044">
        <v>3000</v>
      </nc>
      <ndxf>
        <numFmt numFmtId="34" formatCode="_(&quot;$&quot;* #,##0.00_);_(&quot;$&quot;* \(#,##0.00\);_(&quot;$&quot;* &quot;-&quot;??_);_(@_)"/>
      </ndxf>
    </rcc>
    <rfmt sheetId="1" sqref="G1044" start="0" length="0">
      <dxf>
        <alignment horizontal="center" vertical="top" readingOrder="0"/>
      </dxf>
    </rfmt>
    <rcc rId="0" sId="1" dxf="1">
      <nc r="H1044" t="inlineStr">
        <is>
          <t>Lizet &amp; Ray Caez</t>
        </is>
      </nc>
      <ndxf>
        <alignment vertical="top" wrapText="1" readingOrder="0"/>
      </ndxf>
    </rcc>
  </rrc>
  <rrc rId="1638" sId="1" ref="A606:XFD606" action="deleteRow">
    <undo index="0" exp="ref" ref3D="1" v="1" dr="G1041" r="H244" sId="2"/>
    <undo index="0" exp="ref" ref3D="1" v="1" dr="G1041" r="G244" sId="2"/>
    <undo index="0" exp="ref" ref3D="1" v="1" dr="G1041" r="F244" sId="2"/>
    <undo index="0" exp="ref" ref3D="1" v="1" dr="H1041" r="E244" sId="2"/>
    <undo index="0" exp="ref" ref3D="1" v="1" dr="G1041" r="D244" sId="2"/>
    <undo index="5" exp="ref" ref3D="1" dr="E1041" r="C244" sId="2"/>
    <undo index="0" exp="ref" ref3D="1" v="1" dr="G1041" r="C244" sId="2"/>
    <undo index="5" exp="ref" ref3D="1" dr="D1041" r="B244" sId="2"/>
    <undo index="0" exp="ref" ref3D="1" v="1" dr="G1041" r="B244" sId="2"/>
    <undo index="0" exp="ref" ref3D="1" v="1" dr="H1041" r="A244" sId="2"/>
    <rfmt sheetId="1" xfDxf="1" sqref="A606:XFD606" start="0" length="0">
      <dxf>
        <font>
          <sz val="10"/>
        </font>
      </dxf>
    </rfmt>
    <rcc rId="0" sId="1">
      <nc r="A606" t="inlineStr">
        <is>
          <t>Home Roch</t>
        </is>
      </nc>
    </rcc>
    <rcc rId="0" sId="1">
      <nc r="B606">
        <v>228</v>
      </nc>
    </rcc>
    <rcc rId="0" sId="1" dxf="1">
      <nc r="C606" t="inlineStr">
        <is>
          <t>Albemarle</t>
        </is>
      </nc>
      <ndxf>
        <alignment horizontal="left" vertical="top" readingOrder="0"/>
      </ndxf>
    </rcc>
    <rcc rId="0" sId="1" dxf="1">
      <nc r="D606">
        <f>B606 &amp; " " &amp; C606</f>
      </nc>
      <ndxf>
        <alignment horizontal="left" vertical="top" readingOrder="0"/>
      </ndxf>
    </rcc>
    <rcc rId="0" sId="1">
      <nc r="E606" t="inlineStr">
        <is>
          <t>Home Roch</t>
        </is>
      </nc>
    </rcc>
    <rcc rId="0" sId="1" dxf="1" numFmtId="34">
      <nc r="F606">
        <v>6000</v>
      </nc>
      <ndxf>
        <numFmt numFmtId="34" formatCode="_(&quot;$&quot;* #,##0.00_);_(&quot;$&quot;* \(#,##0.00\);_(&quot;$&quot;* &quot;-&quot;??_);_(@_)"/>
      </ndxf>
    </rcc>
    <rfmt sheetId="1" sqref="G606" start="0" length="0">
      <dxf>
        <alignment horizontal="center" vertical="top" readingOrder="0"/>
      </dxf>
    </rfmt>
    <rcc rId="0" sId="1" dxf="1">
      <nc r="H606" t="inlineStr">
        <is>
          <t>Geoffrey Rogers</t>
        </is>
      </nc>
      <ndxf>
        <alignment vertical="top" wrapText="1" readingOrder="0"/>
      </ndxf>
    </rcc>
  </rrc>
  <rrc rId="1639" sId="1" ref="A919:XFD919" action="deleteRow">
    <undo index="0" exp="ref" ref3D="1" v="1" dr="G920" r="H100" sId="2"/>
    <undo index="0" exp="ref" ref3D="1" v="1" dr="G920" r="G100" sId="2"/>
    <undo index="0" exp="ref" ref3D="1" v="1" dr="G920" r="F100" sId="2"/>
    <undo index="0" exp="ref" ref3D="1" v="1" dr="H920" r="E100" sId="2"/>
    <undo index="0" exp="ref" ref3D="1" v="1" dr="G920" r="D100" sId="2"/>
    <undo index="5" exp="ref" ref3D="1" dr="E920" r="C100" sId="2"/>
    <undo index="0" exp="ref" ref3D="1" v="1" dr="G920" r="C100" sId="2"/>
    <undo index="5" exp="ref" ref3D="1" dr="D920" r="B100" sId="2"/>
    <undo index="0" exp="ref" ref3D="1" v="1" dr="G920" r="B100" sId="2"/>
    <undo index="0" exp="ref" ref3D="1" v="1" dr="H920" r="A100" sId="2"/>
    <rfmt sheetId="1" xfDxf="1" sqref="A919:XFD919" start="0" length="0">
      <dxf>
        <font>
          <sz val="10"/>
        </font>
      </dxf>
    </rfmt>
    <rcc rId="0" sId="1">
      <nc r="A919" t="inlineStr">
        <is>
          <t>HPAP</t>
        </is>
      </nc>
    </rcc>
    <rcc rId="0" sId="1">
      <nc r="B919">
        <v>894</v>
      </nc>
    </rcc>
    <rcc rId="0" sId="1" dxf="1">
      <nc r="C919" t="inlineStr">
        <is>
          <t>West Ridge Road</t>
        </is>
      </nc>
      <ndxf>
        <alignment horizontal="left" vertical="top" readingOrder="0"/>
      </ndxf>
    </rcc>
    <rcc rId="0" sId="1" dxf="1">
      <nc r="D919" t="inlineStr">
        <is>
          <t>894 West Ridge Rd</t>
        </is>
      </nc>
      <ndxf>
        <alignment horizontal="left" vertical="top" readingOrder="0"/>
      </ndxf>
    </rcc>
    <rcc rId="0" sId="1" dxf="1">
      <nc r="E919" t="inlineStr">
        <is>
          <t>HPAP</t>
        </is>
      </nc>
      <ndxf>
        <alignment horizontal="center" vertical="top" readingOrder="0"/>
      </ndxf>
    </rcc>
    <rcc rId="0" sId="1" dxf="1" numFmtId="34">
      <nc r="F919">
        <v>3000</v>
      </nc>
      <ndxf>
        <numFmt numFmtId="34" formatCode="_(&quot;$&quot;* #,##0.00_);_(&quot;$&quot;* \(#,##0.00\);_(&quot;$&quot;* &quot;-&quot;??_);_(@_)"/>
      </ndxf>
    </rcc>
    <rfmt sheetId="1" sqref="G919" start="0" length="0">
      <dxf>
        <alignment horizontal="center" vertical="top" readingOrder="0"/>
      </dxf>
    </rfmt>
    <rcc rId="0" sId="1" dxf="1">
      <nc r="H919" t="inlineStr">
        <is>
          <t>Martin Vargas</t>
        </is>
      </nc>
      <ndxf>
        <alignment vertical="top" wrapText="1" readingOrder="0"/>
      </ndxf>
    </rcc>
  </rrc>
  <rrc rId="1640" sId="1" ref="A877:XFD877" action="deleteRow">
    <undo index="0" exp="ref" ref3D="1" v="1" dr="G878" r="H48" sId="2"/>
    <undo index="0" exp="ref" ref3D="1" v="1" dr="G878" r="G48" sId="2"/>
    <undo index="0" exp="ref" ref3D="1" v="1" dr="G878" r="F48" sId="2"/>
    <undo index="0" exp="ref" ref3D="1" v="1" dr="H878" r="E48" sId="2"/>
    <undo index="0" exp="ref" ref3D="1" v="1" dr="G878" r="D48" sId="2"/>
    <undo index="5" exp="ref" ref3D="1" dr="E878" r="C48" sId="2"/>
    <undo index="0" exp="ref" ref3D="1" v="1" dr="G878" r="C48" sId="2"/>
    <undo index="5" exp="ref" ref3D="1" dr="D878" r="B48" sId="2"/>
    <undo index="0" exp="ref" ref3D="1" v="1" dr="G878" r="B48" sId="2"/>
    <undo index="0" exp="ref" ref3D="1" v="1" dr="H878" r="A48" sId="2"/>
    <rfmt sheetId="1" xfDxf="1" sqref="A877:XFD877" start="0" length="0">
      <dxf>
        <font>
          <sz val="10"/>
        </font>
      </dxf>
    </rfmt>
    <rcc rId="0" sId="1" dxf="1">
      <nc r="A877" t="inlineStr">
        <is>
          <t>HPAP</t>
        </is>
      </nc>
      <ndxf>
        <alignment horizontal="center" vertical="top" readingOrder="0"/>
      </ndxf>
    </rcc>
    <rcc rId="0" sId="1">
      <nc r="B877">
        <v>270</v>
      </nc>
    </rcc>
    <rcc rId="0" sId="1" dxf="1">
      <nc r="C877" t="inlineStr">
        <is>
          <t>Steko</t>
        </is>
      </nc>
      <ndxf>
        <alignment horizontal="left" vertical="top" readingOrder="0"/>
      </ndxf>
    </rcc>
    <rcc rId="0" sId="1" dxf="1">
      <nc r="D877" t="inlineStr">
        <is>
          <t>270 Steko</t>
        </is>
      </nc>
      <ndxf>
        <alignment horizontal="left" vertical="top" readingOrder="0"/>
      </ndxf>
    </rcc>
    <rcc rId="0" sId="1" dxf="1">
      <nc r="E877" t="inlineStr">
        <is>
          <t>HPAP</t>
        </is>
      </nc>
      <ndxf>
        <alignment horizontal="center" vertical="top" readingOrder="0"/>
      </ndxf>
    </rcc>
    <rcc rId="0" sId="1" dxf="1" numFmtId="34">
      <nc r="F877">
        <v>3000</v>
      </nc>
      <ndxf>
        <numFmt numFmtId="34" formatCode="_(&quot;$&quot;* #,##0.00_);_(&quot;$&quot;* \(#,##0.00\);_(&quot;$&quot;* &quot;-&quot;??_);_(@_)"/>
      </ndxf>
    </rcc>
    <rfmt sheetId="1" sqref="G877" start="0" length="0">
      <dxf>
        <numFmt numFmtId="19" formatCode="m/d/yyyy"/>
        <alignment horizontal="center" vertical="top" readingOrder="0"/>
      </dxf>
    </rfmt>
    <rcc rId="0" sId="1" dxf="1">
      <nc r="H877" t="inlineStr">
        <is>
          <t>Jarlene Serrano</t>
        </is>
      </nc>
      <ndxf>
        <alignment vertical="top" wrapText="1" readingOrder="0"/>
      </ndxf>
    </rcc>
  </rrc>
  <rrc rId="1641" sId="1" ref="A1048:XFD1048" action="deleteRow">
    <undo index="0" exp="ref" ref3D="1" v="1" dr="G1048" r="H272" sId="2"/>
    <undo index="0" exp="ref" ref3D="1" v="1" dr="G1048" r="G272" sId="2"/>
    <undo index="0" exp="ref" ref3D="1" v="1" dr="G1048" r="F272" sId="2"/>
    <undo index="0" exp="ref" ref3D="1" v="1" dr="H1048" r="E272" sId="2"/>
    <undo index="0" exp="ref" ref3D="1" v="1" dr="G1048" r="D272" sId="2"/>
    <undo index="5" exp="ref" ref3D="1" dr="E1048" r="C272" sId="2"/>
    <undo index="0" exp="ref" ref3D="1" v="1" dr="G1048" r="C272" sId="2"/>
    <undo index="5" exp="ref" ref3D="1" dr="D1048" r="B272" sId="2"/>
    <undo index="0" exp="ref" ref3D="1" v="1" dr="G1048" r="B272" sId="2"/>
    <undo index="0" exp="ref" ref3D="1" v="1" dr="H1048" r="A272" sId="2"/>
    <rfmt sheetId="1" xfDxf="1" sqref="A1048:XFD1048" start="0" length="0">
      <dxf>
        <font>
          <sz val="10"/>
        </font>
      </dxf>
    </rfmt>
    <rcc rId="0" sId="1">
      <nc r="A1048" t="inlineStr">
        <is>
          <t>HPAP</t>
        </is>
      </nc>
    </rcc>
    <rcc rId="0" sId="1">
      <nc r="B1048">
        <v>52</v>
      </nc>
    </rcc>
    <rcc rId="0" sId="1" dxf="1">
      <nc r="C1048" t="inlineStr">
        <is>
          <t>Petrossi Dr</t>
        </is>
      </nc>
      <ndxf>
        <alignment horizontal="left" vertical="top" readingOrder="0"/>
      </ndxf>
    </rcc>
    <rcc rId="0" sId="1" dxf="1">
      <nc r="D1048">
        <f>B1048 &amp; " " &amp; C1048</f>
      </nc>
      <ndxf>
        <alignment horizontal="left" vertical="top" readingOrder="0"/>
      </ndxf>
    </rcc>
    <rcc rId="0" sId="1">
      <nc r="E1048" t="inlineStr">
        <is>
          <t>HPAP</t>
        </is>
      </nc>
    </rcc>
    <rcc rId="0" sId="1" dxf="1" numFmtId="34">
      <nc r="F104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048">
        <v>43185</v>
      </nc>
      <ndxf>
        <numFmt numFmtId="19" formatCode="m/d/yyyy"/>
        <alignment horizontal="center" vertical="top" readingOrder="0"/>
      </ndxf>
    </rcc>
    <rcc rId="0" sId="1" dxf="1">
      <nc r="H1048" t="inlineStr">
        <is>
          <t>Marlene Cruz</t>
        </is>
      </nc>
      <ndxf>
        <alignment vertical="top" wrapText="1" readingOrder="0"/>
      </ndxf>
    </rcc>
  </rrc>
  <rrc rId="1642" sId="1" ref="A1045:XFD1045" action="deleteRow">
    <undo index="0" exp="ref" ref3D="1" v="1" dr="G1046" r="H254" sId="2"/>
    <undo index="0" exp="ref" ref3D="1" v="1" dr="G1046" r="G254" sId="2"/>
    <undo index="0" exp="ref" ref3D="1" v="1" dr="G1046" r="F254" sId="2"/>
    <undo index="0" exp="ref" ref3D="1" v="1" dr="H1046" r="E254" sId="2"/>
    <undo index="0" exp="ref" ref3D="1" v="1" dr="G1046" r="D254" sId="2"/>
    <undo index="5" exp="ref" ref3D="1" dr="E1046" r="C254" sId="2"/>
    <undo index="0" exp="ref" ref3D="1" v="1" dr="G1046" r="C254" sId="2"/>
    <undo index="5" exp="ref" ref3D="1" dr="D1046" r="B254" sId="2"/>
    <undo index="0" exp="ref" ref3D="1" v="1" dr="G1046" r="B254" sId="2"/>
    <undo index="0" exp="ref" ref3D="1" v="1" dr="H1046" r="A254" sId="2"/>
    <rfmt sheetId="1" xfDxf="1" sqref="A1045:XFD1045" start="0" length="0">
      <dxf>
        <font>
          <sz val="10"/>
        </font>
      </dxf>
    </rfmt>
    <rcc rId="0" sId="1">
      <nc r="A1045" t="inlineStr">
        <is>
          <t>HPAP</t>
        </is>
      </nc>
    </rcc>
    <rcc rId="0" sId="1">
      <nc r="B1045">
        <v>55</v>
      </nc>
    </rcc>
    <rcc rId="0" sId="1" dxf="1">
      <nc r="C1045" t="inlineStr">
        <is>
          <t>Allmeroth Street</t>
        </is>
      </nc>
      <ndxf>
        <alignment horizontal="left" vertical="top" readingOrder="0"/>
      </ndxf>
    </rcc>
    <rcc rId="0" sId="1" dxf="1">
      <nc r="D1045">
        <f>B1045 &amp; " " &amp; C1045</f>
      </nc>
      <ndxf>
        <alignment horizontal="left" vertical="top" readingOrder="0"/>
      </ndxf>
    </rcc>
    <rcc rId="0" sId="1">
      <nc r="E1045" t="inlineStr">
        <is>
          <t>HPAP</t>
        </is>
      </nc>
    </rcc>
    <rcc rId="0" sId="1" dxf="1" numFmtId="34">
      <nc r="F104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045">
        <v>43165</v>
      </nc>
      <ndxf>
        <numFmt numFmtId="19" formatCode="m/d/yyyy"/>
        <alignment horizontal="center" vertical="top" readingOrder="0"/>
      </ndxf>
    </rcc>
    <rcc rId="0" sId="1" dxf="1">
      <nc r="H1045" t="inlineStr">
        <is>
          <t>Frankie Tonkery</t>
        </is>
      </nc>
      <ndxf>
        <alignment vertical="top" wrapText="1" readingOrder="0"/>
      </ndxf>
    </rcc>
  </rrc>
  <rrc rId="1643" sId="1" ref="A1041:XFD1041" action="deleteRow">
    <undo index="0" exp="ref" ref3D="1" v="1" dr="G1042" r="H249" sId="2"/>
    <undo index="0" exp="ref" ref3D="1" v="1" dr="G1042" r="G249" sId="2"/>
    <undo index="0" exp="ref" ref3D="1" v="1" dr="G1042" r="F249" sId="2"/>
    <undo index="0" exp="ref" ref3D="1" v="1" dr="H1042" r="E249" sId="2"/>
    <undo index="0" exp="ref" ref3D="1" v="1" dr="G1042" r="D249" sId="2"/>
    <undo index="5" exp="ref" ref3D="1" dr="E1042" r="C249" sId="2"/>
    <undo index="0" exp="ref" ref3D="1" v="1" dr="G1042" r="C249" sId="2"/>
    <undo index="5" exp="ref" ref3D="1" dr="D1042" r="B249" sId="2"/>
    <undo index="0" exp="ref" ref3D="1" v="1" dr="G1042" r="B249" sId="2"/>
    <undo index="0" exp="ref" ref3D="1" v="1" dr="H1042" r="A249" sId="2"/>
    <rfmt sheetId="1" xfDxf="1" sqref="A1041:XFD1041" start="0" length="0">
      <dxf>
        <font>
          <sz val="10"/>
        </font>
      </dxf>
    </rfmt>
    <rcc rId="0" sId="1">
      <nc r="A1041" t="inlineStr">
        <is>
          <t>HPAP</t>
        </is>
      </nc>
    </rcc>
    <rcc rId="0" sId="1">
      <nc r="B1041" t="inlineStr">
        <is>
          <t>1340C</t>
        </is>
      </nc>
    </rcc>
    <rcc rId="0" sId="1" dxf="1">
      <nc r="C1041" t="inlineStr">
        <is>
          <t>Emerson St</t>
        </is>
      </nc>
      <ndxf>
        <alignment horizontal="left" vertical="top" readingOrder="0"/>
      </ndxf>
    </rcc>
    <rcc rId="0" sId="1" dxf="1">
      <nc r="D1041">
        <f>B1041 &amp; " " &amp; C1041</f>
      </nc>
      <ndxf>
        <alignment horizontal="left" vertical="top" readingOrder="0"/>
      </ndxf>
    </rcc>
    <rcc rId="0" sId="1">
      <nc r="E1041" t="inlineStr">
        <is>
          <t>HPAP</t>
        </is>
      </nc>
    </rcc>
    <rcc rId="0" sId="1" dxf="1" numFmtId="34">
      <nc r="F104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041">
        <v>43160</v>
      </nc>
      <ndxf>
        <numFmt numFmtId="19" formatCode="m/d/yyyy"/>
        <alignment horizontal="center" vertical="top" readingOrder="0"/>
      </ndxf>
    </rcc>
    <rcc rId="0" sId="1" dxf="1">
      <nc r="H1041" t="inlineStr">
        <is>
          <t>Christopher Gamble</t>
        </is>
      </nc>
      <ndxf>
        <alignment vertical="top" wrapText="1" readingOrder="0"/>
      </ndxf>
    </rcc>
  </rrc>
  <rrc rId="1644" sId="1" ref="A993:XFD993" action="deleteRow">
    <undo index="0" exp="ref" ref3D="1" v="1" dr="G1042" r="H250" sId="2"/>
    <undo index="0" exp="ref" ref3D="1" v="1" dr="G1042" r="G250" sId="2"/>
    <undo index="0" exp="ref" ref3D="1" v="1" dr="G1042" r="F250" sId="2"/>
    <undo index="0" exp="ref" ref3D="1" v="1" dr="H1042" r="E250" sId="2"/>
    <undo index="0" exp="ref" ref3D="1" v="1" dr="G1042" r="D250" sId="2"/>
    <undo index="5" exp="ref" ref3D="1" dr="E1042" r="C250" sId="2"/>
    <undo index="0" exp="ref" ref3D="1" v="1" dr="G1042" r="C250" sId="2"/>
    <undo index="5" exp="ref" ref3D="1" dr="D1042" r="B250" sId="2"/>
    <undo index="0" exp="ref" ref3D="1" v="1" dr="G1042" r="B250" sId="2"/>
    <undo index="0" exp="ref" ref3D="1" v="1" dr="H1042" r="A250" sId="2"/>
    <rfmt sheetId="1" xfDxf="1" sqref="A993:XFD993" start="0" length="0">
      <dxf>
        <font>
          <sz val="10"/>
        </font>
      </dxf>
    </rfmt>
    <rcc rId="0" sId="1">
      <nc r="A993" t="inlineStr">
        <is>
          <t>HPAP</t>
        </is>
      </nc>
    </rcc>
    <rcc rId="0" sId="1">
      <nc r="B993">
        <v>156</v>
      </nc>
    </rcc>
    <rcc rId="0" sId="1" dxf="1">
      <nc r="C993" t="inlineStr">
        <is>
          <t>Keller</t>
        </is>
      </nc>
      <ndxf>
        <alignment horizontal="left" vertical="top" readingOrder="0"/>
      </ndxf>
    </rcc>
    <rcc rId="0" sId="1" dxf="1">
      <nc r="D993" t="inlineStr">
        <is>
          <t>156 Keller</t>
        </is>
      </nc>
      <ndxf>
        <alignment horizontal="left" vertical="top" readingOrder="0"/>
      </ndxf>
    </rcc>
    <rcc rId="0" sId="1">
      <nc r="E993" t="inlineStr">
        <is>
          <t>HPAP</t>
        </is>
      </nc>
    </rcc>
    <rcc rId="0" sId="1" dxf="1" numFmtId="34">
      <nc r="F99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93">
        <v>43157</v>
      </nc>
      <ndxf>
        <numFmt numFmtId="19" formatCode="m/d/yyyy"/>
        <alignment horizontal="center" vertical="top" readingOrder="0"/>
      </ndxf>
    </rcc>
    <rcc rId="0" sId="1" dxf="1">
      <nc r="H993" t="inlineStr">
        <is>
          <t>Betty Rutledge</t>
        </is>
      </nc>
      <ndxf>
        <alignment vertical="top" wrapText="1" readingOrder="0"/>
      </ndxf>
    </rcc>
  </rrc>
  <rrc rId="1645" sId="1" ref="A1041:XFD1041" action="deleteRow">
    <undo index="0" exp="ref" ref3D="1" v="1" dr="G1042" r="H252" sId="2"/>
    <undo index="0" exp="ref" ref3D="1" v="1" dr="G1042" r="G252" sId="2"/>
    <undo index="0" exp="ref" ref3D="1" v="1" dr="G1042" r="F252" sId="2"/>
    <undo index="0" exp="ref" ref3D="1" v="1" dr="H1042" r="E252" sId="2"/>
    <undo index="0" exp="ref" ref3D="1" v="1" dr="G1042" r="D252" sId="2"/>
    <undo index="5" exp="ref" ref3D="1" dr="E1042" r="C252" sId="2"/>
    <undo index="0" exp="ref" ref3D="1" v="1" dr="G1042" r="C252" sId="2"/>
    <undo index="5" exp="ref" ref3D="1" dr="D1042" r="B252" sId="2"/>
    <undo index="0" exp="ref" ref3D="1" v="1" dr="G1042" r="B252" sId="2"/>
    <undo index="0" exp="ref" ref3D="1" v="1" dr="H1042" r="A252" sId="2"/>
    <rfmt sheetId="1" xfDxf="1" sqref="A1041:XFD1041" start="0" length="0">
      <dxf>
        <font>
          <sz val="10"/>
        </font>
      </dxf>
    </rfmt>
    <rcc rId="0" sId="1">
      <nc r="A1041" t="inlineStr">
        <is>
          <t>HPAP</t>
        </is>
      </nc>
    </rcc>
    <rcc rId="0" sId="1">
      <nc r="B1041">
        <v>28</v>
      </nc>
    </rcc>
    <rcc rId="0" sId="1" dxf="1">
      <nc r="C1041" t="inlineStr">
        <is>
          <t>Fieldwood Drive</t>
        </is>
      </nc>
      <ndxf>
        <alignment horizontal="left" vertical="top" readingOrder="0"/>
      </ndxf>
    </rcc>
    <rcc rId="0" sId="1" dxf="1">
      <nc r="D1041">
        <f>B1041 &amp; " " &amp; C1041</f>
      </nc>
      <ndxf>
        <alignment horizontal="left" vertical="top" readingOrder="0"/>
      </ndxf>
    </rcc>
    <rcc rId="0" sId="1">
      <nc r="E1041" t="inlineStr">
        <is>
          <t>HPAP</t>
        </is>
      </nc>
    </rcc>
    <rcc rId="0" sId="1" dxf="1" numFmtId="34">
      <nc r="F104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041">
        <v>43167</v>
      </nc>
      <ndxf>
        <numFmt numFmtId="19" formatCode="m/d/yyyy"/>
        <alignment horizontal="center" vertical="top" readingOrder="0"/>
      </ndxf>
    </rcc>
    <rcc rId="0" sId="1" dxf="1">
      <nc r="H1041" t="inlineStr">
        <is>
          <t>Joseph Cartagena Velez</t>
        </is>
      </nc>
      <ndxf>
        <alignment vertical="top" wrapText="1" readingOrder="0"/>
      </ndxf>
    </rcc>
  </rrc>
  <rrc rId="1646" sId="1" ref="A1036:XFD1036" action="deleteRow">
    <undo index="0" exp="ref" ref3D="1" v="1" dr="G1039" r="H245" sId="2"/>
    <undo index="0" exp="ref" ref3D="1" v="1" dr="G1039" r="G245" sId="2"/>
    <undo index="0" exp="ref" ref3D="1" v="1" dr="G1039" r="F245" sId="2"/>
    <undo index="0" exp="ref" ref3D="1" v="1" dr="H1039" r="E245" sId="2"/>
    <undo index="0" exp="ref" ref3D="1" v="1" dr="G1039" r="D245" sId="2"/>
    <undo index="5" exp="ref" ref3D="1" dr="E1039" r="C245" sId="2"/>
    <undo index="0" exp="ref" ref3D="1" v="1" dr="G1039" r="C245" sId="2"/>
    <undo index="5" exp="ref" ref3D="1" dr="D1039" r="B245" sId="2"/>
    <undo index="0" exp="ref" ref3D="1" v="1" dr="G1039" r="B245" sId="2"/>
    <undo index="0" exp="ref" ref3D="1" v="1" dr="H1039" r="A245" sId="2"/>
    <rfmt sheetId="1" xfDxf="1" sqref="A1036:XFD1036" start="0" length="0">
      <dxf>
        <font>
          <sz val="10"/>
        </font>
      </dxf>
    </rfmt>
    <rcc rId="0" sId="1">
      <nc r="A1036" t="inlineStr">
        <is>
          <t>HPAP</t>
        </is>
      </nc>
    </rcc>
    <rcc rId="0" sId="1">
      <nc r="B1036">
        <v>63</v>
      </nc>
    </rcc>
    <rcc rId="0" sId="1" dxf="1">
      <nc r="C1036" t="inlineStr">
        <is>
          <t>Woodbine Ave</t>
        </is>
      </nc>
      <ndxf>
        <alignment horizontal="left" vertical="top" readingOrder="0"/>
      </ndxf>
    </rcc>
    <rcc rId="0" sId="1" dxf="1">
      <nc r="D1036">
        <f>B1036 &amp; " " &amp; C1036</f>
      </nc>
      <ndxf>
        <alignment horizontal="left" vertical="top" readingOrder="0"/>
      </ndxf>
    </rcc>
    <rcc rId="0" sId="1">
      <nc r="E1036" t="inlineStr">
        <is>
          <t>HPAP</t>
        </is>
      </nc>
    </rcc>
    <rcc rId="0" sId="1" dxf="1" numFmtId="34">
      <nc r="F103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036">
        <v>43164</v>
      </nc>
      <ndxf>
        <numFmt numFmtId="19" formatCode="m/d/yyyy"/>
        <alignment horizontal="center" vertical="top" readingOrder="0"/>
      </ndxf>
    </rcc>
    <rcc rId="0" sId="1" dxf="1">
      <nc r="H1036" t="inlineStr">
        <is>
          <t>Armin Kea</t>
        </is>
      </nc>
      <ndxf>
        <alignment vertical="top" wrapText="1" readingOrder="0"/>
      </ndxf>
    </rcc>
  </rrc>
  <rrc rId="1647" sId="1" ref="A1038:XFD1038" action="deleteRow">
    <undo index="0" exp="ref" ref3D="1" v="1" dr="G1036" r="H241" sId="2"/>
    <undo index="0" exp="ref" ref3D="1" v="1" dr="G1036" r="G241" sId="2"/>
    <undo index="0" exp="ref" ref3D="1" v="1" dr="G1036" r="F241" sId="2"/>
    <undo index="0" exp="ref" ref3D="1" v="1" dr="H1036" r="E241" sId="2"/>
    <undo index="0" exp="ref" ref3D="1" v="1" dr="G1036" r="D241" sId="2"/>
    <undo index="5" exp="ref" ref3D="1" dr="E1036" r="C241" sId="2"/>
    <undo index="0" exp="ref" ref3D="1" v="1" dr="G1036" r="C241" sId="2"/>
    <undo index="5" exp="ref" ref3D="1" dr="D1036" r="B241" sId="2"/>
    <undo index="0" exp="ref" ref3D="1" v="1" dr="G1036" r="B241" sId="2"/>
    <undo index="0" exp="ref" ref3D="1" v="1" dr="H1036" r="A241" sId="2"/>
    <rfmt sheetId="1" xfDxf="1" sqref="A1038:XFD1038" start="0" length="0">
      <dxf>
        <font>
          <sz val="10"/>
        </font>
      </dxf>
    </rfmt>
    <rcc rId="0" sId="1">
      <nc r="A1038" t="inlineStr">
        <is>
          <t>HPAP</t>
        </is>
      </nc>
    </rcc>
    <rcc rId="0" sId="1">
      <nc r="B1038">
        <v>77</v>
      </nc>
    </rcc>
    <rcc rId="0" sId="1" dxf="1">
      <nc r="C1038" t="inlineStr">
        <is>
          <t>Rosemary</t>
        </is>
      </nc>
      <ndxf>
        <alignment horizontal="left" vertical="top" readingOrder="0"/>
      </ndxf>
    </rcc>
    <rcc rId="0" sId="1" dxf="1">
      <nc r="D1038">
        <f>B1038 &amp; " " &amp; C1038</f>
      </nc>
      <ndxf>
        <alignment horizontal="left" vertical="top" readingOrder="0"/>
      </ndxf>
    </rcc>
    <rcc rId="0" sId="1">
      <nc r="E1038" t="inlineStr">
        <is>
          <t>HPAP</t>
        </is>
      </nc>
    </rcc>
    <rcc rId="0" sId="1" dxf="1" numFmtId="34">
      <nc r="F103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038">
        <v>43154</v>
      </nc>
      <ndxf>
        <numFmt numFmtId="19" formatCode="m/d/yyyy"/>
        <alignment horizontal="center" vertical="top" readingOrder="0"/>
      </ndxf>
    </rcc>
    <rcc rId="0" sId="1" dxf="1">
      <nc r="H1038" t="inlineStr">
        <is>
          <t>Trevor Gillespie</t>
        </is>
      </nc>
      <ndxf>
        <alignment vertical="top" wrapText="1" readingOrder="0"/>
      </ndxf>
    </rcc>
  </rrc>
  <rrc rId="1648" sId="1" ref="A1030:XFD1030" action="deleteRow">
    <undo index="0" exp="ref" ref3D="1" v="1" dr="G1033" r="H237" sId="2"/>
    <undo index="0" exp="ref" ref3D="1" v="1" dr="G1033" r="G237" sId="2"/>
    <undo index="0" exp="ref" ref3D="1" v="1" dr="G1033" r="F237" sId="2"/>
    <undo index="0" exp="ref" ref3D="1" v="1" dr="H1033" r="E237" sId="2"/>
    <undo index="0" exp="ref" ref3D="1" v="1" dr="G1033" r="D237" sId="2"/>
    <undo index="5" exp="ref" ref3D="1" dr="E1033" r="C237" sId="2"/>
    <undo index="0" exp="ref" ref3D="1" v="1" dr="G1033" r="C237" sId="2"/>
    <undo index="5" exp="ref" ref3D="1" dr="D1033" r="B237" sId="2"/>
    <undo index="0" exp="ref" ref3D="1" v="1" dr="G1033" r="B237" sId="2"/>
    <undo index="0" exp="ref" ref3D="1" v="1" dr="H1033" r="A237" sId="2"/>
    <rfmt sheetId="1" xfDxf="1" sqref="A1030:XFD1030" start="0" length="0">
      <dxf>
        <font>
          <sz val="10"/>
        </font>
      </dxf>
    </rfmt>
    <rcc rId="0" sId="1">
      <nc r="A1030" t="inlineStr">
        <is>
          <t>HPAP</t>
        </is>
      </nc>
    </rcc>
    <rcc rId="0" sId="1">
      <nc r="B1030" t="inlineStr">
        <is>
          <t>101-107</t>
        </is>
      </nc>
    </rcc>
    <rcc rId="0" sId="1" dxf="1">
      <nc r="C1030" t="inlineStr">
        <is>
          <t>Leroy Street</t>
        </is>
      </nc>
      <ndxf>
        <alignment horizontal="left" vertical="top" readingOrder="0"/>
      </ndxf>
    </rcc>
    <rcc rId="0" sId="1" dxf="1">
      <nc r="D1030">
        <f>B1030 &amp; " " &amp; C1030</f>
      </nc>
      <ndxf>
        <alignment horizontal="left" vertical="top" readingOrder="0"/>
      </ndxf>
    </rcc>
    <rcc rId="0" sId="1">
      <nc r="E1030" t="inlineStr">
        <is>
          <t>HPAP</t>
        </is>
      </nc>
    </rcc>
    <rcc rId="0" sId="1" dxf="1" numFmtId="34">
      <nc r="F103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030">
        <v>43131</v>
      </nc>
      <ndxf>
        <numFmt numFmtId="19" formatCode="m/d/yyyy"/>
        <alignment horizontal="center" vertical="top" readingOrder="0"/>
      </ndxf>
    </rcc>
    <rcc rId="0" sId="1" dxf="1">
      <nc r="H1030" t="inlineStr">
        <is>
          <t>Jacob Torres</t>
        </is>
      </nc>
      <ndxf>
        <alignment vertical="top" wrapText="1" readingOrder="0"/>
      </ndxf>
    </rcc>
  </rrc>
  <rrc rId="1649" sId="1" ref="A1023:XFD1023" action="deleteRow">
    <undo index="0" exp="ref" ref3D="1" v="1" dr="G1028" r="H231" sId="2"/>
    <undo index="0" exp="ref" ref3D="1" v="1" dr="G1028" r="G231" sId="2"/>
    <undo index="0" exp="ref" ref3D="1" v="1" dr="G1028" r="F231" sId="2"/>
    <undo index="0" exp="ref" ref3D="1" v="1" dr="H1028" r="E231" sId="2"/>
    <undo index="0" exp="ref" ref3D="1" v="1" dr="G1028" r="D231" sId="2"/>
    <undo index="5" exp="ref" ref3D="1" dr="E1028" r="C231" sId="2"/>
    <undo index="0" exp="ref" ref3D="1" v="1" dr="G1028" r="C231" sId="2"/>
    <undo index="5" exp="ref" ref3D="1" dr="D1028" r="B231" sId="2"/>
    <undo index="0" exp="ref" ref3D="1" v="1" dr="G1028" r="B231" sId="2"/>
    <undo index="0" exp="ref" ref3D="1" v="1" dr="H1028" r="A231" sId="2"/>
    <rfmt sheetId="1" xfDxf="1" sqref="A1023:XFD1023" start="0" length="0">
      <dxf>
        <font>
          <sz val="10"/>
        </font>
      </dxf>
    </rfmt>
    <rcc rId="0" sId="1">
      <nc r="A1023" t="inlineStr">
        <is>
          <t>HPAP</t>
        </is>
      </nc>
    </rcc>
    <rcc rId="0" sId="1">
      <nc r="B1023">
        <v>4</v>
      </nc>
    </rcc>
    <rcc rId="0" sId="1" dxf="1">
      <nc r="C1023" t="inlineStr">
        <is>
          <t>Villa Street</t>
        </is>
      </nc>
      <ndxf>
        <alignment horizontal="left" vertical="top" readingOrder="0"/>
      </ndxf>
    </rcc>
    <rcc rId="0" sId="1" dxf="1">
      <nc r="D1023">
        <f>B1023 &amp; " " &amp; C1023</f>
      </nc>
      <ndxf>
        <alignment horizontal="left" vertical="top" readingOrder="0"/>
      </ndxf>
    </rcc>
    <rcc rId="0" sId="1">
      <nc r="E1023" t="inlineStr">
        <is>
          <t>HPAP</t>
        </is>
      </nc>
    </rcc>
    <rcc rId="0" sId="1" dxf="1" numFmtId="34">
      <nc r="F102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023">
        <v>43144</v>
      </nc>
      <ndxf>
        <numFmt numFmtId="19" formatCode="m/d/yyyy"/>
        <alignment horizontal="center" vertical="top" readingOrder="0"/>
      </ndxf>
    </rcc>
    <rcc rId="0" sId="1" dxf="1">
      <nc r="H1023" t="inlineStr">
        <is>
          <t>Sabino Mendez</t>
        </is>
      </nc>
      <ndxf>
        <alignment vertical="top" wrapText="1" readingOrder="0"/>
      </ndxf>
    </rcc>
  </rrc>
  <rrc rId="1650" sId="1" ref="A1025:XFD1025" action="deleteRow">
    <undo index="0" exp="ref" ref3D="1" v="1" dr="G1028" r="H232" sId="2"/>
    <undo index="0" exp="ref" ref3D="1" v="1" dr="G1028" r="G232" sId="2"/>
    <undo index="0" exp="ref" ref3D="1" v="1" dr="G1028" r="F232" sId="2"/>
    <undo index="0" exp="ref" ref3D="1" v="1" dr="H1028" r="E232" sId="2"/>
    <undo index="0" exp="ref" ref3D="1" v="1" dr="G1028" r="D232" sId="2"/>
    <undo index="5" exp="ref" ref3D="1" dr="E1028" r="C232" sId="2"/>
    <undo index="0" exp="ref" ref3D="1" v="1" dr="G1028" r="C232" sId="2"/>
    <undo index="5" exp="ref" ref3D="1" dr="D1028" r="B232" sId="2"/>
    <undo index="0" exp="ref" ref3D="1" v="1" dr="G1028" r="B232" sId="2"/>
    <undo index="0" exp="ref" ref3D="1" v="1" dr="H1028" r="A232" sId="2"/>
    <rfmt sheetId="1" xfDxf="1" sqref="A1025:XFD1025" start="0" length="0">
      <dxf>
        <font>
          <sz val="10"/>
        </font>
      </dxf>
    </rfmt>
    <rcc rId="0" sId="1">
      <nc r="A1025" t="inlineStr">
        <is>
          <t>HPAP</t>
        </is>
      </nc>
    </rcc>
    <rcc rId="0" sId="1">
      <nc r="B1025">
        <v>184</v>
      </nc>
    </rcc>
    <rcc rId="0" sId="1" dxf="1">
      <nc r="C1025" t="inlineStr">
        <is>
          <t>Nichols</t>
        </is>
      </nc>
      <ndxf>
        <alignment horizontal="left" vertical="top" readingOrder="0"/>
      </ndxf>
    </rcc>
    <rcc rId="0" sId="1" dxf="1">
      <nc r="D1025">
        <f>B1025 &amp; " " &amp; C1025</f>
      </nc>
      <ndxf>
        <alignment horizontal="left" vertical="top" readingOrder="0"/>
      </ndxf>
    </rcc>
    <rcc rId="0" sId="1">
      <nc r="E1025" t="inlineStr">
        <is>
          <t>HPAP</t>
        </is>
      </nc>
    </rcc>
    <rcc rId="0" sId="1" dxf="1" numFmtId="34">
      <nc r="F102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025">
        <v>43126</v>
      </nc>
      <ndxf>
        <numFmt numFmtId="19" formatCode="m/d/yyyy"/>
        <alignment horizontal="center" vertical="top" readingOrder="0"/>
      </ndxf>
    </rcc>
    <rcc rId="0" sId="1" dxf="1">
      <nc r="H1025" t="inlineStr">
        <is>
          <t>William Santos</t>
        </is>
      </nc>
      <ndxf>
        <alignment vertical="top" wrapText="1" readingOrder="0"/>
      </ndxf>
    </rcc>
  </rrc>
  <rrc rId="1651" sId="1" ref="A957:XFD957" action="deleteRow">
    <undo index="0" exp="ref" ref3D="1" v="1" dr="G1026" r="H228" sId="2"/>
    <undo index="0" exp="ref" ref3D="1" v="1" dr="G1026" r="G228" sId="2"/>
    <undo index="0" exp="ref" ref3D="1" v="1" dr="G1026" r="F228" sId="2"/>
    <undo index="0" exp="ref" ref3D="1" v="1" dr="H1026" r="E228" sId="2"/>
    <undo index="0" exp="ref" ref3D="1" v="1" dr="G1026" r="D228" sId="2"/>
    <undo index="5" exp="ref" ref3D="1" dr="E1026" r="C228" sId="2"/>
    <undo index="0" exp="ref" ref3D="1" v="1" dr="G1026" r="C228" sId="2"/>
    <undo index="5" exp="ref" ref3D="1" dr="D1026" r="B228" sId="2"/>
    <undo index="0" exp="ref" ref3D="1" v="1" dr="G1026" r="B228" sId="2"/>
    <undo index="0" exp="ref" ref3D="1" v="1" dr="H1026" r="A228" sId="2"/>
    <rfmt sheetId="1" xfDxf="1" sqref="A957:XFD957" start="0" length="0">
      <dxf>
        <font>
          <sz val="10"/>
        </font>
      </dxf>
    </rfmt>
    <rcc rId="0" sId="1">
      <nc r="A957" t="inlineStr">
        <is>
          <t>HPAP</t>
        </is>
      </nc>
    </rcc>
    <rcc rId="0" sId="1">
      <nc r="B957">
        <v>264</v>
      </nc>
    </rcc>
    <rcc rId="0" sId="1" dxf="1">
      <nc r="C957" t="inlineStr">
        <is>
          <t>Sherwood Av</t>
        </is>
      </nc>
      <ndxf>
        <alignment horizontal="left" vertical="top" readingOrder="0"/>
      </ndxf>
    </rcc>
    <rcc rId="0" sId="1" dxf="1">
      <nc r="D957" t="inlineStr">
        <is>
          <t>264 Sherwood Av</t>
        </is>
      </nc>
      <ndxf>
        <alignment horizontal="left" vertical="top" readingOrder="0"/>
      </ndxf>
    </rcc>
    <rcc rId="0" sId="1">
      <nc r="E957" t="inlineStr">
        <is>
          <t>HPAP</t>
        </is>
      </nc>
    </rcc>
    <rcc rId="0" sId="1" dxf="1" numFmtId="34">
      <nc r="F95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57">
        <v>43151</v>
      </nc>
      <ndxf>
        <numFmt numFmtId="19" formatCode="m/d/yyyy"/>
        <alignment horizontal="center" vertical="top" readingOrder="0"/>
      </ndxf>
    </rcc>
    <rcc rId="0" sId="1" dxf="1">
      <nc r="H957" t="inlineStr">
        <is>
          <t>Christina Molinero</t>
        </is>
      </nc>
      <ndxf>
        <alignment vertical="top" wrapText="1" readingOrder="0"/>
      </ndxf>
    </rcc>
  </rrc>
  <rrc rId="1652" sId="1" ref="A1018:XFD1018" action="deleteRow">
    <undo index="0" exp="ref" ref3D="1" v="1" dr="G1022" r="H224" sId="2"/>
    <undo index="0" exp="ref" ref3D="1" v="1" dr="G1022" r="G224" sId="2"/>
    <undo index="0" exp="ref" ref3D="1" v="1" dr="G1022" r="F224" sId="2"/>
    <undo index="0" exp="ref" ref3D="1" v="1" dr="H1022" r="E224" sId="2"/>
    <undo index="0" exp="ref" ref3D="1" v="1" dr="G1022" r="D224" sId="2"/>
    <undo index="5" exp="ref" ref3D="1" dr="E1022" r="C224" sId="2"/>
    <undo index="0" exp="ref" ref3D="1" v="1" dr="G1022" r="C224" sId="2"/>
    <undo index="5" exp="ref" ref3D="1" dr="D1022" r="B224" sId="2"/>
    <undo index="0" exp="ref" ref3D="1" v="1" dr="G1022" r="B224" sId="2"/>
    <undo index="0" exp="ref" ref3D="1" v="1" dr="H1022" r="A224" sId="2"/>
    <rfmt sheetId="1" xfDxf="1" sqref="A1018:XFD1018" start="0" length="0">
      <dxf>
        <font>
          <sz val="10"/>
        </font>
      </dxf>
    </rfmt>
    <rcc rId="0" sId="1">
      <nc r="A1018" t="inlineStr">
        <is>
          <t>HPAP</t>
        </is>
      </nc>
    </rcc>
    <rcc rId="0" sId="1">
      <nc r="B1018">
        <v>141</v>
      </nc>
    </rcc>
    <rcc rId="0" sId="1" dxf="1">
      <nc r="C1018" t="inlineStr">
        <is>
          <t>Midvale Terrace</t>
        </is>
      </nc>
      <ndxf>
        <alignment horizontal="left" vertical="top" readingOrder="0"/>
      </ndxf>
    </rcc>
    <rcc rId="0" sId="1" dxf="1">
      <nc r="D1018">
        <f>B1018 &amp; " " &amp; C1018</f>
      </nc>
      <ndxf>
        <alignment horizontal="left" vertical="top" readingOrder="0"/>
      </ndxf>
    </rcc>
    <rcc rId="0" sId="1">
      <nc r="E1018" t="inlineStr">
        <is>
          <t>HPAP</t>
        </is>
      </nc>
    </rcc>
    <rcc rId="0" sId="1" dxf="1" numFmtId="34">
      <nc r="F101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018">
        <v>43111</v>
      </nc>
      <ndxf>
        <numFmt numFmtId="19" formatCode="m/d/yyyy"/>
        <alignment horizontal="center" vertical="top" readingOrder="0"/>
      </ndxf>
    </rcc>
    <rcc rId="0" sId="1" dxf="1">
      <nc r="H1018" t="inlineStr">
        <is>
          <t>JaQuanda Davis</t>
        </is>
      </nc>
      <ndxf>
        <alignment vertical="top" wrapText="1" readingOrder="0"/>
      </ndxf>
    </rcc>
  </rrc>
  <rrc rId="1653" sId="1" ref="A1023:XFD1023" action="deleteRow">
    <undo index="0" exp="ref" ref3D="1" v="1" dr="G1022" r="H225" sId="2"/>
    <undo index="0" exp="ref" ref3D="1" v="1" dr="G1022" r="G225" sId="2"/>
    <undo index="0" exp="ref" ref3D="1" v="1" dr="G1022" r="F225" sId="2"/>
    <undo index="0" exp="ref" ref3D="1" v="1" dr="H1022" r="E225" sId="2"/>
    <undo index="0" exp="ref" ref3D="1" v="1" dr="G1022" r="D225" sId="2"/>
    <undo index="5" exp="ref" ref3D="1" dr="E1022" r="C225" sId="2"/>
    <undo index="0" exp="ref" ref3D="1" v="1" dr="G1022" r="C225" sId="2"/>
    <undo index="5" exp="ref" ref3D="1" dr="D1022" r="B225" sId="2"/>
    <undo index="0" exp="ref" ref3D="1" v="1" dr="G1022" r="B225" sId="2"/>
    <undo index="0" exp="ref" ref3D="1" v="1" dr="H1022" r="A225" sId="2"/>
    <rfmt sheetId="1" xfDxf="1" sqref="A1023:XFD1023" start="0" length="0">
      <dxf>
        <font>
          <sz val="10"/>
        </font>
      </dxf>
    </rfmt>
    <rcc rId="0" sId="1">
      <nc r="A1023" t="inlineStr">
        <is>
          <t>HPAP</t>
        </is>
      </nc>
    </rcc>
    <rcc rId="0" sId="1">
      <nc r="B1023">
        <v>506</v>
      </nc>
    </rcc>
    <rcc rId="0" sId="1" dxf="1">
      <nc r="C1023" t="inlineStr">
        <is>
          <t>Merchants Road</t>
        </is>
      </nc>
      <ndxf>
        <alignment horizontal="left" vertical="top" readingOrder="0"/>
      </ndxf>
    </rcc>
    <rcc rId="0" sId="1" dxf="1">
      <nc r="D1023">
        <f>B1023 &amp; " " &amp; C1023</f>
      </nc>
      <ndxf>
        <alignment horizontal="left" vertical="top" readingOrder="0"/>
      </ndxf>
    </rcc>
    <rcc rId="0" sId="1">
      <nc r="E1023" t="inlineStr">
        <is>
          <t>HPAP</t>
        </is>
      </nc>
    </rcc>
    <rcc rId="0" sId="1" dxf="1" numFmtId="34">
      <nc r="F102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023">
        <v>43143</v>
      </nc>
      <ndxf>
        <numFmt numFmtId="19" formatCode="m/d/yyyy"/>
        <alignment horizontal="center" vertical="top" readingOrder="0"/>
      </ndxf>
    </rcc>
    <rcc rId="0" sId="1" dxf="1">
      <nc r="H1023" t="inlineStr">
        <is>
          <t>Cody Frost</t>
        </is>
      </nc>
      <ndxf>
        <alignment vertical="top" wrapText="1" readingOrder="0"/>
      </ndxf>
    </rcc>
  </rrc>
  <rrc rId="1654" sId="1" ref="A1014:XFD1014" action="deleteRow">
    <undo index="0" exp="ref" ref3D="1" v="1" dr="G1018" r="H219" sId="2"/>
    <undo index="0" exp="ref" ref3D="1" v="1" dr="G1018" r="G219" sId="2"/>
    <undo index="0" exp="ref" ref3D="1" v="1" dr="G1018" r="F219" sId="2"/>
    <undo index="0" exp="ref" ref3D="1" v="1" dr="H1018" r="E219" sId="2"/>
    <undo index="0" exp="ref" ref3D="1" v="1" dr="G1018" r="D219" sId="2"/>
    <undo index="5" exp="ref" ref3D="1" dr="E1018" r="C219" sId="2"/>
    <undo index="0" exp="ref" ref3D="1" v="1" dr="G1018" r="C219" sId="2"/>
    <undo index="5" exp="ref" ref3D="1" dr="D1018" r="B219" sId="2"/>
    <undo index="0" exp="ref" ref3D="1" v="1" dr="G1018" r="B219" sId="2"/>
    <undo index="0" exp="ref" ref3D="1" v="1" dr="H1018" r="A219" sId="2"/>
    <rfmt sheetId="1" xfDxf="1" sqref="A1014:XFD1014" start="0" length="0">
      <dxf>
        <font>
          <sz val="10"/>
        </font>
      </dxf>
    </rfmt>
    <rcc rId="0" sId="1">
      <nc r="A1014" t="inlineStr">
        <is>
          <t>HPAP</t>
        </is>
      </nc>
    </rcc>
    <rcc rId="0" sId="1">
      <nc r="B1014">
        <v>117</v>
      </nc>
    </rcc>
    <rcc rId="0" sId="1" dxf="1">
      <nc r="C1014" t="inlineStr">
        <is>
          <t>Merrill St</t>
        </is>
      </nc>
      <ndxf>
        <alignment horizontal="left" vertical="top" readingOrder="0"/>
      </ndxf>
    </rcc>
    <rcc rId="0" sId="1" dxf="1">
      <nc r="D1014">
        <f>B1014 &amp; " " &amp; C1014</f>
      </nc>
      <ndxf>
        <alignment horizontal="left" vertical="top" readingOrder="0"/>
      </ndxf>
    </rcc>
    <rcc rId="0" sId="1">
      <nc r="E1014" t="inlineStr">
        <is>
          <t>HPAP</t>
        </is>
      </nc>
    </rcc>
    <rcc rId="0" sId="1" dxf="1" numFmtId="34">
      <nc r="F101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014">
        <v>43130</v>
      </nc>
      <ndxf>
        <numFmt numFmtId="19" formatCode="m/d/yyyy"/>
        <alignment horizontal="center" vertical="top" readingOrder="0"/>
      </ndxf>
    </rcc>
    <rcc rId="0" sId="1" dxf="1">
      <nc r="H1014" t="inlineStr">
        <is>
          <t>Keonna Brown</t>
        </is>
      </nc>
      <ndxf>
        <alignment vertical="top" wrapText="1" readingOrder="0"/>
      </ndxf>
    </rcc>
  </rrc>
  <rrc rId="1655" sId="1" ref="A1012:XFD1012" action="deleteRow">
    <undo index="0" exp="ref" ref3D="1" v="1" dr="G1016" r="H217" sId="2"/>
    <undo index="0" exp="ref" ref3D="1" v="1" dr="G1016" r="G217" sId="2"/>
    <undo index="0" exp="ref" ref3D="1" v="1" dr="G1016" r="F217" sId="2"/>
    <undo index="0" exp="ref" ref3D="1" v="1" dr="H1016" r="E217" sId="2"/>
    <undo index="0" exp="ref" ref3D="1" v="1" dr="G1016" r="D217" sId="2"/>
    <undo index="5" exp="ref" ref3D="1" dr="E1016" r="C217" sId="2"/>
    <undo index="0" exp="ref" ref3D="1" v="1" dr="G1016" r="C217" sId="2"/>
    <undo index="5" exp="ref" ref3D="1" dr="D1016" r="B217" sId="2"/>
    <undo index="0" exp="ref" ref3D="1" v="1" dr="G1016" r="B217" sId="2"/>
    <undo index="0" exp="ref" ref3D="1" v="1" dr="H1016" r="A217" sId="2"/>
    <rfmt sheetId="1" xfDxf="1" sqref="A1012:XFD1012" start="0" length="0">
      <dxf>
        <font>
          <sz val="10"/>
        </font>
      </dxf>
    </rfmt>
    <rcc rId="0" sId="1">
      <nc r="A1012" t="inlineStr">
        <is>
          <t>HPAP</t>
        </is>
      </nc>
    </rcc>
    <rcc rId="0" sId="1">
      <nc r="B1012">
        <v>54</v>
      </nc>
    </rcc>
    <rcc rId="0" sId="1" dxf="1">
      <nc r="C1012" t="inlineStr">
        <is>
          <t>Camden Street</t>
        </is>
      </nc>
      <ndxf>
        <alignment horizontal="left" vertical="top" readingOrder="0"/>
      </ndxf>
    </rcc>
    <rcc rId="0" sId="1" dxf="1">
      <nc r="D1012">
        <f>B1012 &amp; " " &amp; C1012</f>
      </nc>
      <ndxf>
        <alignment horizontal="left" vertical="top" readingOrder="0"/>
      </ndxf>
    </rcc>
    <rcc rId="0" sId="1">
      <nc r="E1012" t="inlineStr">
        <is>
          <t>HPAP</t>
        </is>
      </nc>
    </rcc>
    <rcc rId="0" sId="1" dxf="1" numFmtId="34">
      <nc r="F101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012">
        <v>43118</v>
      </nc>
      <ndxf>
        <numFmt numFmtId="19" formatCode="m/d/yyyy"/>
        <alignment horizontal="center" vertical="top" readingOrder="0"/>
      </ndxf>
    </rcc>
    <rcc rId="0" sId="1" dxf="1">
      <nc r="H1012" t="inlineStr">
        <is>
          <t>Marc Grunert</t>
        </is>
      </nc>
      <ndxf>
        <alignment vertical="top" wrapText="1" readingOrder="0"/>
      </ndxf>
    </rcc>
  </rrc>
  <rrc rId="1656" sId="1" ref="A1006:XFD1006" action="deleteRow">
    <undo index="0" exp="ref" ref3D="1" v="1" dr="G1010" r="H209" sId="2"/>
    <undo index="0" exp="ref" ref3D="1" v="1" dr="G1010" r="G209" sId="2"/>
    <undo index="0" exp="ref" ref3D="1" v="1" dr="G1010" r="F209" sId="2"/>
    <undo index="0" exp="ref" ref3D="1" v="1" dr="H1010" r="E209" sId="2"/>
    <undo index="0" exp="ref" ref3D="1" v="1" dr="G1010" r="D209" sId="2"/>
    <undo index="5" exp="ref" ref3D="1" dr="E1010" r="C209" sId="2"/>
    <undo index="0" exp="ref" ref3D="1" v="1" dr="G1010" r="C209" sId="2"/>
    <undo index="5" exp="ref" ref3D="1" dr="D1010" r="B209" sId="2"/>
    <undo index="0" exp="ref" ref3D="1" v="1" dr="G1010" r="B209" sId="2"/>
    <undo index="0" exp="ref" ref3D="1" v="1" dr="H1010" r="A209" sId="2"/>
    <rfmt sheetId="1" xfDxf="1" sqref="A1006:XFD1006" start="0" length="0">
      <dxf>
        <font>
          <sz val="10"/>
        </font>
      </dxf>
    </rfmt>
    <rcc rId="0" sId="1">
      <nc r="A1006" t="inlineStr">
        <is>
          <t>HPAP</t>
        </is>
      </nc>
    </rcc>
    <rcc rId="0" sId="1">
      <nc r="B1006">
        <v>302</v>
      </nc>
    </rcc>
    <rcc rId="0" sId="1" dxf="1">
      <nc r="C1006" t="inlineStr">
        <is>
          <t>Rugby Ave</t>
        </is>
      </nc>
      <ndxf>
        <alignment horizontal="left" vertical="top" readingOrder="0"/>
      </ndxf>
    </rcc>
    <rcc rId="0" sId="1" dxf="1">
      <nc r="D1006">
        <f>B1006 &amp; " " &amp; C1006</f>
      </nc>
      <ndxf>
        <alignment horizontal="left" vertical="top" readingOrder="0"/>
      </ndxf>
    </rcc>
    <rcc rId="0" sId="1">
      <nc r="E1006" t="inlineStr">
        <is>
          <t>HPAP</t>
        </is>
      </nc>
    </rcc>
    <rcc rId="0" sId="1" dxf="1" numFmtId="34">
      <nc r="F100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006">
        <v>43090</v>
      </nc>
      <ndxf>
        <numFmt numFmtId="19" formatCode="m/d/yyyy"/>
        <alignment horizontal="center" vertical="top" readingOrder="0"/>
      </ndxf>
    </rcc>
    <rcc rId="0" sId="1" dxf="1">
      <nc r="H1006" t="inlineStr">
        <is>
          <t>Jesse Sutterlin</t>
        </is>
      </nc>
      <ndxf>
        <alignment vertical="top" wrapText="1" readingOrder="0"/>
      </ndxf>
    </rcc>
  </rrc>
  <rrc rId="1657" sId="1" ref="A1006:XFD1006" action="deleteRow">
    <undo index="0" exp="ref" ref3D="1" v="1" dr="G1010" r="H210" sId="2"/>
    <undo index="0" exp="ref" ref3D="1" v="1" dr="G1010" r="G210" sId="2"/>
    <undo index="0" exp="ref" ref3D="1" v="1" dr="G1010" r="F210" sId="2"/>
    <undo index="0" exp="ref" ref3D="1" v="1" dr="H1010" r="E210" sId="2"/>
    <undo index="0" exp="ref" ref3D="1" v="1" dr="G1010" r="D210" sId="2"/>
    <undo index="5" exp="ref" ref3D="1" dr="E1010" r="C210" sId="2"/>
    <undo index="0" exp="ref" ref3D="1" v="1" dr="G1010" r="C210" sId="2"/>
    <undo index="5" exp="ref" ref3D="1" dr="D1010" r="B210" sId="2"/>
    <undo index="0" exp="ref" ref3D="1" v="1" dr="G1010" r="B210" sId="2"/>
    <undo index="0" exp="ref" ref3D="1" v="1" dr="H1010" r="A210" sId="2"/>
    <rfmt sheetId="1" xfDxf="1" sqref="A1006:XFD1006" start="0" length="0">
      <dxf>
        <font>
          <sz val="10"/>
        </font>
      </dxf>
    </rfmt>
    <rcc rId="0" sId="1">
      <nc r="A1006" t="inlineStr">
        <is>
          <t>HPAP</t>
        </is>
      </nc>
    </rcc>
    <rcc rId="0" sId="1">
      <nc r="B1006">
        <v>25</v>
      </nc>
    </rcc>
    <rcc rId="0" sId="1" dxf="1">
      <nc r="C1006" t="inlineStr">
        <is>
          <t>Lancraft St</t>
        </is>
      </nc>
      <ndxf>
        <alignment horizontal="left" vertical="top" readingOrder="0"/>
      </ndxf>
    </rcc>
    <rcc rId="0" sId="1" dxf="1">
      <nc r="D1006">
        <f>B1006 &amp; " " &amp; C1006</f>
      </nc>
      <ndxf>
        <alignment horizontal="left" vertical="top" readingOrder="0"/>
      </ndxf>
    </rcc>
    <rcc rId="0" sId="1">
      <nc r="E1006" t="inlineStr">
        <is>
          <t>HPAP</t>
        </is>
      </nc>
    </rcc>
    <rcc rId="0" sId="1" dxf="1" numFmtId="34">
      <nc r="F100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006">
        <v>43077</v>
      </nc>
      <ndxf>
        <numFmt numFmtId="19" formatCode="m/d/yyyy"/>
        <alignment horizontal="center" vertical="top" readingOrder="0"/>
      </ndxf>
    </rcc>
    <rcc rId="0" sId="1" dxf="1">
      <nc r="H1006" t="inlineStr">
        <is>
          <t>Julie Babulski</t>
        </is>
      </nc>
      <ndxf>
        <alignment vertical="top" wrapText="1" readingOrder="0"/>
      </ndxf>
    </rcc>
  </rrc>
  <rrc rId="1658" sId="1" ref="A1006:XFD1006" action="deleteRow">
    <undo index="0" exp="ref" ref3D="1" v="1" dr="G1010" r="H212" sId="2"/>
    <undo index="0" exp="ref" ref3D="1" v="1" dr="G1010" r="G212" sId="2"/>
    <undo index="0" exp="ref" ref3D="1" v="1" dr="G1010" r="F212" sId="2"/>
    <undo index="0" exp="ref" ref3D="1" v="1" dr="H1010" r="E212" sId="2"/>
    <undo index="0" exp="ref" ref3D="1" v="1" dr="G1010" r="D212" sId="2"/>
    <undo index="5" exp="ref" ref3D="1" dr="E1010" r="C212" sId="2"/>
    <undo index="0" exp="ref" ref3D="1" v="1" dr="G1010" r="C212" sId="2"/>
    <undo index="5" exp="ref" ref3D="1" dr="D1010" r="B212" sId="2"/>
    <undo index="0" exp="ref" ref3D="1" v="1" dr="G1010" r="B212" sId="2"/>
    <undo index="0" exp="ref" ref3D="1" v="1" dr="H1010" r="A212" sId="2"/>
    <rfmt sheetId="1" xfDxf="1" sqref="A1006:XFD1006" start="0" length="0">
      <dxf>
        <font>
          <sz val="10"/>
        </font>
      </dxf>
    </rfmt>
    <rcc rId="0" sId="1">
      <nc r="A1006" t="inlineStr">
        <is>
          <t>HPAP</t>
        </is>
      </nc>
    </rcc>
    <rcc rId="0" sId="1">
      <nc r="B1006">
        <v>125</v>
      </nc>
    </rcc>
    <rcc rId="0" sId="1" dxf="1">
      <nc r="C1006" t="inlineStr">
        <is>
          <t>Garfield St</t>
        </is>
      </nc>
      <ndxf>
        <alignment horizontal="left" vertical="top" readingOrder="0"/>
      </ndxf>
    </rcc>
    <rcc rId="0" sId="1" dxf="1">
      <nc r="D1006">
        <f>B1006 &amp; " " &amp; C1006</f>
      </nc>
      <ndxf>
        <alignment horizontal="left" vertical="top" readingOrder="0"/>
      </ndxf>
    </rcc>
    <rcc rId="0" sId="1">
      <nc r="E1006" t="inlineStr">
        <is>
          <t>HPAP</t>
        </is>
      </nc>
    </rcc>
    <rcc rId="0" sId="1" dxf="1" numFmtId="34">
      <nc r="F100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006">
        <v>43126</v>
      </nc>
      <ndxf>
        <numFmt numFmtId="19" formatCode="m/d/yyyy"/>
        <alignment horizontal="center" vertical="top" readingOrder="0"/>
      </ndxf>
    </rcc>
    <rcc rId="0" sId="1" dxf="1">
      <nc r="H1006" t="inlineStr">
        <is>
          <t>Ron Bryant</t>
        </is>
      </nc>
      <ndxf>
        <alignment vertical="top" wrapText="1" readingOrder="0"/>
      </ndxf>
    </rcc>
  </rrc>
  <rrc rId="1659" sId="1" ref="A1002:XFD1002" action="deleteRow">
    <undo index="0" exp="ref" ref3D="1" v="1" dr="G1006" r="H204" sId="2"/>
    <undo index="0" exp="ref" ref3D="1" v="1" dr="G1006" r="G204" sId="2"/>
    <undo index="0" exp="ref" ref3D="1" v="1" dr="G1006" r="F204" sId="2"/>
    <undo index="0" exp="ref" ref3D="1" v="1" dr="H1006" r="E204" sId="2"/>
    <undo index="0" exp="ref" ref3D="1" v="1" dr="G1006" r="D204" sId="2"/>
    <undo index="5" exp="ref" ref3D="1" dr="E1006" r="C204" sId="2"/>
    <undo index="0" exp="ref" ref3D="1" v="1" dr="G1006" r="C204" sId="2"/>
    <undo index="5" exp="ref" ref3D="1" dr="D1006" r="B204" sId="2"/>
    <undo index="0" exp="ref" ref3D="1" v="1" dr="G1006" r="B204" sId="2"/>
    <undo index="0" exp="ref" ref3D="1" v="1" dr="H1006" r="A204" sId="2"/>
    <rfmt sheetId="1" xfDxf="1" sqref="A1002:XFD1002" start="0" length="0">
      <dxf>
        <font>
          <sz val="10"/>
        </font>
      </dxf>
    </rfmt>
    <rcc rId="0" sId="1">
      <nc r="A1002" t="inlineStr">
        <is>
          <t>HPAP</t>
        </is>
      </nc>
    </rcc>
    <rcc rId="0" sId="1">
      <nc r="B1002">
        <v>1099</v>
      </nc>
    </rcc>
    <rcc rId="0" sId="1" dxf="1">
      <nc r="C1002" t="inlineStr">
        <is>
          <t>Maple Street</t>
        </is>
      </nc>
      <ndxf>
        <alignment horizontal="left" vertical="top" readingOrder="0"/>
      </ndxf>
    </rcc>
    <rcc rId="0" sId="1" dxf="1">
      <nc r="D1002">
        <f>B1002 &amp; " " &amp; C1002</f>
      </nc>
      <ndxf>
        <alignment horizontal="left" vertical="top" readingOrder="0"/>
      </ndxf>
    </rcc>
    <rcc rId="0" sId="1">
      <nc r="E1002" t="inlineStr">
        <is>
          <t>HPAP</t>
        </is>
      </nc>
    </rcc>
    <rcc rId="0" sId="1" dxf="1" numFmtId="34">
      <nc r="F100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002">
        <v>43097</v>
      </nc>
      <ndxf>
        <numFmt numFmtId="19" formatCode="m/d/yyyy"/>
        <alignment horizontal="center" vertical="top" readingOrder="0"/>
      </ndxf>
    </rcc>
    <rcc rId="0" sId="1" dxf="1">
      <nc r="H1002" t="inlineStr">
        <is>
          <t>Tiffany Anderson</t>
        </is>
      </nc>
      <ndxf>
        <alignment vertical="top" wrapText="1" readingOrder="0"/>
      </ndxf>
    </rcc>
  </rrc>
  <rrc rId="1660" sId="1" ref="A1002:XFD1002" action="deleteRow">
    <undo index="0" exp="ref" ref3D="1" v="1" dr="G1006" r="H205" sId="2"/>
    <undo index="0" exp="ref" ref3D="1" v="1" dr="G1006" r="G205" sId="2"/>
    <undo index="0" exp="ref" ref3D="1" v="1" dr="G1006" r="F205" sId="2"/>
    <undo index="0" exp="ref" ref3D="1" v="1" dr="H1006" r="E205" sId="2"/>
    <undo index="0" exp="ref" ref3D="1" v="1" dr="G1006" r="D205" sId="2"/>
    <undo index="5" exp="ref" ref3D="1" dr="E1006" r="C205" sId="2"/>
    <undo index="0" exp="ref" ref3D="1" v="1" dr="G1006" r="C205" sId="2"/>
    <undo index="5" exp="ref" ref3D="1" dr="D1006" r="B205" sId="2"/>
    <undo index="0" exp="ref" ref3D="1" v="1" dr="G1006" r="B205" sId="2"/>
    <undo index="0" exp="ref" ref3D="1" v="1" dr="H1006" r="A205" sId="2"/>
    <rfmt sheetId="1" xfDxf="1" sqref="A1002:XFD1002" start="0" length="0">
      <dxf>
        <font>
          <sz val="10"/>
        </font>
      </dxf>
    </rfmt>
    <rcc rId="0" sId="1">
      <nc r="A1002" t="inlineStr">
        <is>
          <t>HPAP</t>
        </is>
      </nc>
    </rcc>
    <rcc rId="0" sId="1">
      <nc r="B1002">
        <v>943</v>
      </nc>
    </rcc>
    <rcc rId="0" sId="1" dxf="1">
      <nc r="C1002" t="inlineStr">
        <is>
          <t>Genesee Park Blvd</t>
        </is>
      </nc>
      <ndxf>
        <alignment horizontal="left" vertical="top" readingOrder="0"/>
      </ndxf>
    </rcc>
    <rcc rId="0" sId="1" dxf="1">
      <nc r="D1002" t="inlineStr">
        <is>
          <t>943 Genesee Park Blvd</t>
        </is>
      </nc>
      <ndxf>
        <alignment horizontal="left" vertical="top" readingOrder="0"/>
      </ndxf>
    </rcc>
    <rcc rId="0" sId="1">
      <nc r="E1002" t="inlineStr">
        <is>
          <t>HPAP</t>
        </is>
      </nc>
    </rcc>
    <rcc rId="0" sId="1" dxf="1" numFmtId="34">
      <nc r="F100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002">
        <v>43082</v>
      </nc>
      <ndxf>
        <numFmt numFmtId="19" formatCode="m/d/yyyy"/>
        <alignment horizontal="center" vertical="top" readingOrder="0"/>
      </ndxf>
    </rcc>
    <rcc rId="0" sId="1" dxf="1">
      <nc r="H1002" t="inlineStr">
        <is>
          <t>Jose Ortiz</t>
        </is>
      </nc>
      <ndxf>
        <alignment vertical="top" wrapText="1" readingOrder="0"/>
      </ndxf>
    </rcc>
  </rrc>
  <rrc rId="1661" sId="1" ref="A1002:XFD1002" action="deleteRow">
    <undo index="0" exp="ref" ref3D="1" v="1" dr="G1006" r="H206" sId="2"/>
    <undo index="0" exp="ref" ref3D="1" v="1" dr="G1006" r="G206" sId="2"/>
    <undo index="0" exp="ref" ref3D="1" v="1" dr="G1006" r="F206" sId="2"/>
    <undo index="0" exp="ref" ref3D="1" v="1" dr="H1006" r="E206" sId="2"/>
    <undo index="0" exp="ref" ref3D="1" v="1" dr="G1006" r="D206" sId="2"/>
    <undo index="5" exp="ref" ref3D="1" dr="E1006" r="C206" sId="2"/>
    <undo index="0" exp="ref" ref3D="1" v="1" dr="G1006" r="C206" sId="2"/>
    <undo index="5" exp="ref" ref3D="1" dr="D1006" r="B206" sId="2"/>
    <undo index="0" exp="ref" ref3D="1" v="1" dr="G1006" r="B206" sId="2"/>
    <undo index="0" exp="ref" ref3D="1" v="1" dr="H1006" r="A206" sId="2"/>
    <rfmt sheetId="1" xfDxf="1" sqref="A1002:XFD1002" start="0" length="0">
      <dxf>
        <font>
          <sz val="10"/>
        </font>
      </dxf>
    </rfmt>
    <rcc rId="0" sId="1">
      <nc r="A1002" t="inlineStr">
        <is>
          <t>HPAP</t>
        </is>
      </nc>
    </rcc>
    <rcc rId="0" sId="1">
      <nc r="B1002">
        <v>80</v>
      </nc>
    </rcc>
    <rcc rId="0" sId="1" dxf="1">
      <nc r="C1002" t="inlineStr">
        <is>
          <t>Rosalind St</t>
        </is>
      </nc>
      <ndxf>
        <alignment horizontal="left" vertical="top" readingOrder="0"/>
      </ndxf>
    </rcc>
    <rcc rId="0" sId="1" dxf="1">
      <nc r="D1002">
        <f>B1002 &amp; " " &amp; C1002</f>
      </nc>
      <ndxf>
        <alignment horizontal="left" vertical="top" readingOrder="0"/>
      </ndxf>
    </rcc>
    <rcc rId="0" sId="1">
      <nc r="E1002" t="inlineStr">
        <is>
          <t>HPAP</t>
        </is>
      </nc>
    </rcc>
    <rcc rId="0" sId="1" dxf="1" numFmtId="34">
      <nc r="F100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002">
        <v>43112</v>
      </nc>
      <ndxf>
        <numFmt numFmtId="19" formatCode="m/d/yyyy"/>
        <alignment horizontal="center" vertical="top" readingOrder="0"/>
      </ndxf>
    </rcc>
    <rcc rId="0" sId="1" dxf="1">
      <nc r="H1002" t="inlineStr">
        <is>
          <t>Vickie Lattimore</t>
        </is>
      </nc>
      <ndxf>
        <alignment vertical="top" wrapText="1" readingOrder="0"/>
      </ndxf>
    </rcc>
  </rrc>
  <rrc rId="1662" sId="1" ref="A999:XFD999" action="deleteRow">
    <undo index="0" exp="ref" ref3D="1" v="1" dr="G1003" r="H201" sId="2"/>
    <undo index="0" exp="ref" ref3D="1" v="1" dr="G1003" r="G201" sId="2"/>
    <undo index="0" exp="ref" ref3D="1" v="1" dr="G1003" r="F201" sId="2"/>
    <undo index="0" exp="ref" ref3D="1" v="1" dr="H1003" r="E201" sId="2"/>
    <undo index="0" exp="ref" ref3D="1" v="1" dr="G1003" r="D201" sId="2"/>
    <undo index="5" exp="ref" ref3D="1" dr="E1003" r="C201" sId="2"/>
    <undo index="0" exp="ref" ref3D="1" v="1" dr="G1003" r="C201" sId="2"/>
    <undo index="5" exp="ref" ref3D="1" dr="D1003" r="B201" sId="2"/>
    <undo index="0" exp="ref" ref3D="1" v="1" dr="G1003" r="B201" sId="2"/>
    <undo index="0" exp="ref" ref3D="1" v="1" dr="H1003" r="A201" sId="2"/>
    <rfmt sheetId="1" xfDxf="1" sqref="A999:XFD999" start="0" length="0">
      <dxf>
        <font>
          <sz val="10"/>
        </font>
      </dxf>
    </rfmt>
    <rcc rId="0" sId="1">
      <nc r="A999" t="inlineStr">
        <is>
          <t>HPAP</t>
        </is>
      </nc>
    </rcc>
    <rcc rId="0" sId="1">
      <nc r="B999">
        <v>123</v>
      </nc>
    </rcc>
    <rcc rId="0" sId="1" dxf="1">
      <nc r="C999" t="inlineStr">
        <is>
          <t>Drexmore Road</t>
        </is>
      </nc>
      <ndxf>
        <alignment horizontal="left" vertical="top" readingOrder="0"/>
      </ndxf>
    </rcc>
    <rcc rId="0" sId="1" dxf="1">
      <nc r="D999">
        <f>B999 &amp; " " &amp; C999</f>
      </nc>
      <ndxf>
        <alignment horizontal="left" vertical="top" readingOrder="0"/>
      </ndxf>
    </rcc>
    <rcc rId="0" sId="1">
      <nc r="E999" t="inlineStr">
        <is>
          <t>HPAP</t>
        </is>
      </nc>
    </rcc>
    <rcc rId="0" sId="1" dxf="1" numFmtId="34">
      <nc r="F99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99">
        <v>43097</v>
      </nc>
      <ndxf>
        <numFmt numFmtId="19" formatCode="m/d/yyyy"/>
        <alignment horizontal="center" vertical="top" readingOrder="0"/>
      </ndxf>
    </rcc>
    <rcc rId="0" sId="1" dxf="1">
      <nc r="H999" t="inlineStr">
        <is>
          <t>Patrick Maslanka</t>
        </is>
      </nc>
      <ndxf>
        <alignment vertical="top" wrapText="1" readingOrder="0"/>
      </ndxf>
    </rcc>
  </rrc>
  <rrc rId="1663" sId="1" ref="A994:XFD994" action="deleteRow">
    <undo index="0" exp="ref" ref3D="1" v="1" dr="G998" r="H194" sId="2"/>
    <undo index="0" exp="ref" ref3D="1" v="1" dr="G998" r="G194" sId="2"/>
    <undo index="0" exp="ref" ref3D="1" v="1" dr="G998" r="F194" sId="2"/>
    <undo index="0" exp="ref" ref3D="1" v="1" dr="H998" r="E194" sId="2"/>
    <undo index="0" exp="ref" ref3D="1" v="1" dr="G998" r="D194" sId="2"/>
    <undo index="5" exp="ref" ref3D="1" dr="E998" r="C194" sId="2"/>
    <undo index="0" exp="ref" ref3D="1" v="1" dr="G998" r="C194" sId="2"/>
    <undo index="5" exp="ref" ref3D="1" dr="D998" r="B194" sId="2"/>
    <undo index="0" exp="ref" ref3D="1" v="1" dr="G998" r="B194" sId="2"/>
    <undo index="0" exp="ref" ref3D="1" v="1" dr="H998" r="A194" sId="2"/>
    <rfmt sheetId="1" xfDxf="1" sqref="A994:XFD994" start="0" length="0">
      <dxf>
        <font>
          <sz val="10"/>
        </font>
      </dxf>
    </rfmt>
    <rcc rId="0" sId="1">
      <nc r="A994" t="inlineStr">
        <is>
          <t>HPAP</t>
        </is>
      </nc>
    </rcc>
    <rcc rId="0" sId="1">
      <nc r="B994">
        <v>233</v>
      </nc>
    </rcc>
    <rcc rId="0" sId="1" dxf="1">
      <nc r="C994" t="inlineStr">
        <is>
          <t>Burrows Street</t>
        </is>
      </nc>
      <ndxf>
        <alignment horizontal="left" vertical="top" readingOrder="0"/>
      </ndxf>
    </rcc>
    <rcc rId="0" sId="1" dxf="1">
      <nc r="D994" t="inlineStr">
        <is>
          <t>233 Burrows St</t>
        </is>
      </nc>
      <ndxf>
        <alignment horizontal="left" vertical="top" readingOrder="0"/>
      </ndxf>
    </rcc>
    <rcc rId="0" sId="1">
      <nc r="E994" t="inlineStr">
        <is>
          <t>HPAP</t>
        </is>
      </nc>
    </rcc>
    <rcc rId="0" sId="1" dxf="1" numFmtId="34">
      <nc r="F99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94">
        <v>43087</v>
      </nc>
      <ndxf>
        <numFmt numFmtId="19" formatCode="m/d/yyyy"/>
        <alignment horizontal="center" vertical="top" readingOrder="0"/>
      </ndxf>
    </rcc>
    <rcc rId="0" sId="1" dxf="1">
      <nc r="H994" t="inlineStr">
        <is>
          <t>Nan Htoo</t>
        </is>
      </nc>
      <ndxf>
        <alignment vertical="top" wrapText="1" readingOrder="0"/>
      </ndxf>
    </rcc>
  </rrc>
  <rrc rId="1664" sId="1" ref="A994:XFD994" action="deleteRow">
    <undo index="0" exp="ref" ref3D="1" v="1" dr="G998" r="H197" sId="2"/>
    <undo index="0" exp="ref" ref3D="1" v="1" dr="G998" r="G197" sId="2"/>
    <undo index="0" exp="ref" ref3D="1" v="1" dr="G998" r="F197" sId="2"/>
    <undo index="0" exp="ref" ref3D="1" v="1" dr="H998" r="E197" sId="2"/>
    <undo index="0" exp="ref" ref3D="1" v="1" dr="G998" r="D197" sId="2"/>
    <undo index="5" exp="ref" ref3D="1" dr="E998" r="C197" sId="2"/>
    <undo index="0" exp="ref" ref3D="1" v="1" dr="G998" r="C197" sId="2"/>
    <undo index="5" exp="ref" ref3D="1" dr="D998" r="B197" sId="2"/>
    <undo index="0" exp="ref" ref3D="1" v="1" dr="G998" r="B197" sId="2"/>
    <undo index="0" exp="ref" ref3D="1" v="1" dr="H998" r="A197" sId="2"/>
    <rfmt sheetId="1" xfDxf="1" sqref="A994:XFD994" start="0" length="0">
      <dxf>
        <font>
          <sz val="10"/>
        </font>
      </dxf>
    </rfmt>
    <rcc rId="0" sId="1">
      <nc r="A994" t="inlineStr">
        <is>
          <t>HPAP</t>
        </is>
      </nc>
    </rcc>
    <rcc rId="0" sId="1">
      <nc r="B994">
        <v>246</v>
      </nc>
    </rcc>
    <rcc rId="0" sId="1" dxf="1">
      <nc r="C994" t="inlineStr">
        <is>
          <t>Merrill St</t>
        </is>
      </nc>
      <ndxf>
        <alignment horizontal="left" vertical="top" readingOrder="0"/>
      </ndxf>
    </rcc>
    <rcc rId="0" sId="1" dxf="1">
      <nc r="D994" t="inlineStr">
        <is>
          <t>246 Merrill Str</t>
        </is>
      </nc>
      <ndxf>
        <alignment horizontal="left" vertical="top" readingOrder="0"/>
      </ndxf>
    </rcc>
    <rcc rId="0" sId="1">
      <nc r="E994" t="inlineStr">
        <is>
          <t>HPAP</t>
        </is>
      </nc>
    </rcc>
    <rcc rId="0" sId="1" dxf="1" numFmtId="34">
      <nc r="F99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94">
        <v>43089</v>
      </nc>
      <ndxf>
        <numFmt numFmtId="19" formatCode="m/d/yyyy"/>
        <alignment horizontal="center" vertical="top" readingOrder="0"/>
      </ndxf>
    </rcc>
    <rcc rId="0" sId="1" dxf="1">
      <nc r="H994" t="inlineStr">
        <is>
          <t>Ladasha Jones</t>
        </is>
      </nc>
      <ndxf>
        <alignment vertical="top" wrapText="1" readingOrder="0"/>
      </ndxf>
    </rcc>
  </rrc>
  <rrc rId="1665" sId="1" ref="A994:XFD994" action="deleteRow">
    <undo index="0" exp="ref" ref3D="1" v="1" dr="G998" r="H198" sId="2"/>
    <undo index="0" exp="ref" ref3D="1" v="1" dr="G998" r="G198" sId="2"/>
    <undo index="0" exp="ref" ref3D="1" v="1" dr="G998" r="F198" sId="2"/>
    <undo index="0" exp="ref" ref3D="1" v="1" dr="H998" r="E198" sId="2"/>
    <undo index="0" exp="ref" ref3D="1" v="1" dr="G998" r="D198" sId="2"/>
    <undo index="5" exp="ref" ref3D="1" dr="E998" r="C198" sId="2"/>
    <undo index="0" exp="ref" ref3D="1" v="1" dr="G998" r="C198" sId="2"/>
    <undo index="5" exp="ref" ref3D="1" dr="D998" r="B198" sId="2"/>
    <undo index="0" exp="ref" ref3D="1" v="1" dr="G998" r="B198" sId="2"/>
    <undo index="0" exp="ref" ref3D="1" v="1" dr="H998" r="A198" sId="2"/>
    <rfmt sheetId="1" xfDxf="1" sqref="A994:XFD994" start="0" length="0">
      <dxf>
        <font>
          <sz val="10"/>
        </font>
      </dxf>
    </rfmt>
    <rcc rId="0" sId="1">
      <nc r="A994" t="inlineStr">
        <is>
          <t>HPAP</t>
        </is>
      </nc>
    </rcc>
    <rcc rId="0" sId="1">
      <nc r="B994">
        <v>316</v>
      </nc>
    </rcc>
    <rcc rId="0" sId="1" dxf="1">
      <nc r="C994" t="inlineStr">
        <is>
          <t>Westfield St</t>
        </is>
      </nc>
      <ndxf>
        <alignment horizontal="left" vertical="top" readingOrder="0"/>
      </ndxf>
    </rcc>
    <rcc rId="0" sId="1" dxf="1">
      <nc r="D994" t="inlineStr">
        <is>
          <t>316 Westfield st</t>
        </is>
      </nc>
      <ndxf>
        <alignment horizontal="left" vertical="top" readingOrder="0"/>
      </ndxf>
    </rcc>
    <rcc rId="0" sId="1">
      <nc r="E994" t="inlineStr">
        <is>
          <t>HPAP</t>
        </is>
      </nc>
    </rcc>
    <rcc rId="0" sId="1" dxf="1" numFmtId="34">
      <nc r="F99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94">
        <v>43087</v>
      </nc>
      <ndxf>
        <numFmt numFmtId="19" formatCode="m/d/yyyy"/>
        <alignment horizontal="center" vertical="top" readingOrder="0"/>
      </ndxf>
    </rcc>
    <rcc rId="0" sId="1" dxf="1">
      <nc r="H994" t="inlineStr">
        <is>
          <t>Elisha Jackson</t>
        </is>
      </nc>
      <ndxf>
        <alignment vertical="top" wrapText="1" readingOrder="0"/>
      </ndxf>
    </rcc>
  </rrc>
  <rrc rId="1666" sId="1" ref="A991:XFD991" action="deleteRow">
    <undo index="0" exp="ref" ref3D="1" v="1" dr="G994" r="H190" sId="2"/>
    <undo index="0" exp="ref" ref3D="1" v="1" dr="G994" r="G190" sId="2"/>
    <undo index="0" exp="ref" ref3D="1" v="1" dr="G994" r="F190" sId="2"/>
    <undo index="0" exp="ref" ref3D="1" v="1" dr="H994" r="E190" sId="2"/>
    <undo index="0" exp="ref" ref3D="1" v="1" dr="G994" r="D190" sId="2"/>
    <undo index="5" exp="ref" ref3D="1" dr="E994" r="C190" sId="2"/>
    <undo index="0" exp="ref" ref3D="1" v="1" dr="G994" r="C190" sId="2"/>
    <undo index="5" exp="ref" ref3D="1" dr="D994" r="B190" sId="2"/>
    <undo index="0" exp="ref" ref3D="1" v="1" dr="G994" r="B190" sId="2"/>
    <undo index="0" exp="ref" ref3D="1" v="1" dr="H994" r="A190" sId="2"/>
    <rfmt sheetId="1" xfDxf="1" sqref="A991:XFD991" start="0" length="0">
      <dxf>
        <font>
          <sz val="10"/>
        </font>
      </dxf>
    </rfmt>
    <rcc rId="0" sId="1">
      <nc r="A991" t="inlineStr">
        <is>
          <t>HPAP</t>
        </is>
      </nc>
    </rcc>
    <rcc rId="0" sId="1">
      <nc r="B991">
        <v>188</v>
      </nc>
    </rcc>
    <rcc rId="0" sId="1" dxf="1">
      <nc r="C991" t="inlineStr">
        <is>
          <t>Ashwood Dr</t>
        </is>
      </nc>
      <ndxf>
        <alignment horizontal="left" vertical="top" readingOrder="0"/>
      </ndxf>
    </rcc>
    <rcc rId="0" sId="1" dxf="1">
      <nc r="D991" t="inlineStr">
        <is>
          <t>188 Ashwood Dr</t>
        </is>
      </nc>
      <ndxf>
        <alignment horizontal="left" vertical="top" readingOrder="0"/>
      </ndxf>
    </rcc>
    <rcc rId="0" sId="1">
      <nc r="E991" t="inlineStr">
        <is>
          <t>HPAP</t>
        </is>
      </nc>
    </rcc>
    <rcc rId="0" sId="1" dxf="1" numFmtId="34">
      <nc r="F99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91">
        <v>43089</v>
      </nc>
      <ndxf>
        <numFmt numFmtId="19" formatCode="m/d/yyyy"/>
        <alignment horizontal="center" vertical="top" readingOrder="0"/>
      </ndxf>
    </rcc>
    <rcc rId="0" sId="1" dxf="1">
      <nc r="H991" t="inlineStr">
        <is>
          <t>Amalio &amp; Carmen Rodriguez</t>
        </is>
      </nc>
      <ndxf>
        <alignment vertical="top" wrapText="1" readingOrder="0"/>
      </ndxf>
    </rcc>
  </rrc>
  <rrc rId="1667" sId="1" ref="A969:XFD969" action="deleteRow">
    <undo index="0" exp="ref" ref3D="1" v="1" dr="G994" r="H191" sId="2"/>
    <undo index="0" exp="ref" ref3D="1" v="1" dr="G994" r="G191" sId="2"/>
    <undo index="0" exp="ref" ref3D="1" v="1" dr="G994" r="F191" sId="2"/>
    <undo index="0" exp="ref" ref3D="1" v="1" dr="H994" r="E191" sId="2"/>
    <undo index="0" exp="ref" ref3D="1" v="1" dr="G994" r="D191" sId="2"/>
    <undo index="5" exp="ref" ref3D="1" dr="E994" r="C191" sId="2"/>
    <undo index="0" exp="ref" ref3D="1" v="1" dr="G994" r="C191" sId="2"/>
    <undo index="5" exp="ref" ref3D="1" dr="D994" r="B191" sId="2"/>
    <undo index="0" exp="ref" ref3D="1" v="1" dr="G994" r="B191" sId="2"/>
    <undo index="0" exp="ref" ref3D="1" v="1" dr="H994" r="A191" sId="2"/>
    <rfmt sheetId="1" xfDxf="1" sqref="A969:XFD969" start="0" length="0">
      <dxf>
        <font>
          <sz val="10"/>
        </font>
      </dxf>
    </rfmt>
    <rcc rId="0" sId="1">
      <nc r="A969" t="inlineStr">
        <is>
          <t>HPAP</t>
        </is>
      </nc>
    </rcc>
    <rcc rId="0" sId="1">
      <nc r="B969">
        <v>243</v>
      </nc>
    </rcc>
    <rcc rId="0" sId="1" dxf="1">
      <nc r="C969" t="inlineStr">
        <is>
          <t>St. Stanislaus</t>
        </is>
      </nc>
      <ndxf>
        <alignment horizontal="left" vertical="top" readingOrder="0"/>
      </ndxf>
    </rcc>
    <rcc rId="0" sId="1" dxf="1">
      <nc r="D969" t="inlineStr">
        <is>
          <t>243 St. Stanislaus</t>
        </is>
      </nc>
      <ndxf>
        <alignment horizontal="left" vertical="top" readingOrder="0"/>
      </ndxf>
    </rcc>
    <rcc rId="0" sId="1">
      <nc r="E969" t="inlineStr">
        <is>
          <t>HPAP</t>
        </is>
      </nc>
    </rcc>
    <rcc rId="0" sId="1" dxf="1" numFmtId="34">
      <nc r="F96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69">
        <v>43136</v>
      </nc>
      <ndxf>
        <numFmt numFmtId="19" formatCode="m/d/yyyy"/>
        <alignment horizontal="center" vertical="top" readingOrder="0"/>
      </ndxf>
    </rcc>
    <rcc rId="0" sId="1" dxf="1">
      <nc r="H969" t="inlineStr">
        <is>
          <t>Jacqueline Medero</t>
        </is>
      </nc>
      <ndxf>
        <alignment vertical="top" wrapText="1" readingOrder="0"/>
      </ndxf>
    </rcc>
  </rrc>
  <rrc rId="1668" sId="1" ref="A990:XFD990" action="deleteRow">
    <undo index="0" exp="ref" ref3D="1" v="1" dr="G994" r="H192" sId="2"/>
    <undo index="0" exp="ref" ref3D="1" v="1" dr="G994" r="G192" sId="2"/>
    <undo index="0" exp="ref" ref3D="1" v="1" dr="G994" r="F192" sId="2"/>
    <undo index="0" exp="ref" ref3D="1" v="1" dr="H994" r="E192" sId="2"/>
    <undo index="0" exp="ref" ref3D="1" v="1" dr="G994" r="D192" sId="2"/>
    <undo index="5" exp="ref" ref3D="1" dr="E994" r="C192" sId="2"/>
    <undo index="0" exp="ref" ref3D="1" v="1" dr="G994" r="C192" sId="2"/>
    <undo index="5" exp="ref" ref3D="1" dr="D994" r="B192" sId="2"/>
    <undo index="0" exp="ref" ref3D="1" v="1" dr="G994" r="B192" sId="2"/>
    <undo index="0" exp="ref" ref3D="1" v="1" dr="H994" r="A192" sId="2"/>
    <rfmt sheetId="1" xfDxf="1" sqref="A990:XFD990" start="0" length="0">
      <dxf>
        <font>
          <sz val="10"/>
        </font>
      </dxf>
    </rfmt>
    <rcc rId="0" sId="1">
      <nc r="A990" t="inlineStr">
        <is>
          <t>HPAP</t>
        </is>
      </nc>
    </rcc>
    <rcc rId="0" sId="1">
      <nc r="B990">
        <v>99</v>
      </nc>
    </rcc>
    <rcc rId="0" sId="1" dxf="1">
      <nc r="C990" t="inlineStr">
        <is>
          <t>Farleigh Av</t>
        </is>
      </nc>
      <ndxf>
        <alignment horizontal="left" vertical="top" readingOrder="0"/>
      </ndxf>
    </rcc>
    <rcc rId="0" sId="1" dxf="1">
      <nc r="D990" t="inlineStr">
        <is>
          <t>99 Farleigh Av</t>
        </is>
      </nc>
      <ndxf>
        <alignment horizontal="left" vertical="top" readingOrder="0"/>
      </ndxf>
    </rcc>
    <rcc rId="0" sId="1">
      <nc r="E990" t="inlineStr">
        <is>
          <t>HPAP</t>
        </is>
      </nc>
    </rcc>
    <rcc rId="0" sId="1" dxf="1" numFmtId="34">
      <nc r="F99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90">
        <v>43090</v>
      </nc>
      <ndxf>
        <numFmt numFmtId="19" formatCode="m/d/yyyy"/>
        <alignment horizontal="center" vertical="top" readingOrder="0"/>
      </ndxf>
    </rcc>
    <rcc rId="0" sId="1" dxf="1">
      <nc r="H990" t="inlineStr">
        <is>
          <t>Elliott Nelson</t>
        </is>
      </nc>
      <ndxf>
        <alignment vertical="top" wrapText="1" readingOrder="0"/>
      </ndxf>
    </rcc>
  </rrc>
  <rrc rId="1669" sId="1" ref="A986:XFD986" action="deleteRow">
    <undo index="0" exp="ref" ref3D="1" v="1" dr="G990" r="H184" sId="2"/>
    <undo index="0" exp="ref" ref3D="1" v="1" dr="G990" r="G184" sId="2"/>
    <undo index="0" exp="ref" ref3D="1" v="1" dr="G990" r="F184" sId="2"/>
    <undo index="0" exp="ref" ref3D="1" v="1" dr="H990" r="E184" sId="2"/>
    <undo index="0" exp="ref" ref3D="1" v="1" dr="G990" r="D184" sId="2"/>
    <undo index="5" exp="ref" ref3D="1" dr="E990" r="C184" sId="2"/>
    <undo index="0" exp="ref" ref3D="1" v="1" dr="G990" r="C184" sId="2"/>
    <undo index="5" exp="ref" ref3D="1" dr="D990" r="B184" sId="2"/>
    <undo index="0" exp="ref" ref3D="1" v="1" dr="G990" r="B184" sId="2"/>
    <undo index="0" exp="ref" ref3D="1" v="1" dr="H990" r="A184" sId="2"/>
    <rfmt sheetId="1" xfDxf="1" sqref="A986:XFD986" start="0" length="0">
      <dxf>
        <font>
          <sz val="10"/>
        </font>
      </dxf>
    </rfmt>
    <rcc rId="0" sId="1">
      <nc r="A986" t="inlineStr">
        <is>
          <t>HPAP</t>
        </is>
      </nc>
    </rcc>
    <rcc rId="0" sId="1">
      <nc r="B986">
        <v>221</v>
      </nc>
    </rcc>
    <rcc rId="0" sId="1" dxf="1">
      <nc r="C986" t="inlineStr">
        <is>
          <t>Curtis Street</t>
        </is>
      </nc>
      <ndxf>
        <alignment horizontal="left" vertical="top" readingOrder="0"/>
      </ndxf>
    </rcc>
    <rcc rId="0" sId="1" dxf="1">
      <nc r="D986" t="inlineStr">
        <is>
          <t>221 Curtis</t>
        </is>
      </nc>
      <ndxf>
        <alignment horizontal="left" vertical="top" readingOrder="0"/>
      </ndxf>
    </rcc>
    <rcc rId="0" sId="1">
      <nc r="E986" t="inlineStr">
        <is>
          <t>HPAP</t>
        </is>
      </nc>
    </rcc>
    <rcc rId="0" sId="1" dxf="1" numFmtId="34">
      <nc r="F98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86">
        <v>43109</v>
      </nc>
      <ndxf>
        <numFmt numFmtId="19" formatCode="m/d/yyyy"/>
        <alignment horizontal="center" vertical="top" readingOrder="0"/>
      </ndxf>
    </rcc>
    <rcc rId="0" sId="1" dxf="1">
      <nc r="H986" t="inlineStr">
        <is>
          <t>Nashira Wingate</t>
        </is>
      </nc>
      <ndxf>
        <alignment vertical="top" wrapText="1" readingOrder="0"/>
      </ndxf>
    </rcc>
  </rrc>
  <rrc rId="1670" sId="1" ref="A986:XFD986" action="deleteRow">
    <undo index="0" exp="ref" ref3D="1" v="1" dr="G990" r="H185" sId="2"/>
    <undo index="0" exp="ref" ref3D="1" v="1" dr="G990" r="G185" sId="2"/>
    <undo index="0" exp="ref" ref3D="1" v="1" dr="G990" r="F185" sId="2"/>
    <undo index="0" exp="ref" ref3D="1" v="1" dr="H990" r="E185" sId="2"/>
    <undo index="0" exp="ref" ref3D="1" v="1" dr="G990" r="D185" sId="2"/>
    <undo index="5" exp="ref" ref3D="1" dr="E990" r="C185" sId="2"/>
    <undo index="0" exp="ref" ref3D="1" v="1" dr="G990" r="C185" sId="2"/>
    <undo index="5" exp="ref" ref3D="1" dr="D990" r="B185" sId="2"/>
    <undo index="0" exp="ref" ref3D="1" v="1" dr="G990" r="B185" sId="2"/>
    <undo index="0" exp="ref" ref3D="1" v="1" dr="H990" r="A185" sId="2"/>
    <rfmt sheetId="1" xfDxf="1" sqref="A986:XFD986" start="0" length="0">
      <dxf>
        <font>
          <sz val="10"/>
        </font>
      </dxf>
    </rfmt>
    <rcc rId="0" sId="1">
      <nc r="A986" t="inlineStr">
        <is>
          <t>HPAP</t>
        </is>
      </nc>
    </rcc>
    <rcc rId="0" sId="1">
      <nc r="B986">
        <v>132</v>
      </nc>
    </rcc>
    <rcc rId="0" sId="1" dxf="1">
      <nc r="C986" t="inlineStr">
        <is>
          <t>Roslyn St</t>
        </is>
      </nc>
      <ndxf>
        <alignment horizontal="left" vertical="top" readingOrder="0"/>
      </ndxf>
    </rcc>
    <rcc rId="0" sId="1" dxf="1">
      <nc r="D986" t="inlineStr">
        <is>
          <t>132 Roslyn</t>
        </is>
      </nc>
      <ndxf>
        <alignment horizontal="left" vertical="top" readingOrder="0"/>
      </ndxf>
    </rcc>
    <rcc rId="0" sId="1">
      <nc r="E986" t="inlineStr">
        <is>
          <t>HPAP</t>
        </is>
      </nc>
    </rcc>
    <rcc rId="0" sId="1" dxf="1" numFmtId="34">
      <nc r="F98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86">
        <v>43059</v>
      </nc>
      <ndxf>
        <numFmt numFmtId="19" formatCode="m/d/yyyy"/>
        <alignment horizontal="center" vertical="top" readingOrder="0"/>
      </ndxf>
    </rcc>
    <rcc rId="0" sId="1" dxf="1">
      <nc r="H986" t="inlineStr">
        <is>
          <t>Michael &amp; Lynn-Li Mordenga</t>
        </is>
      </nc>
      <ndxf>
        <alignment vertical="top" wrapText="1" readingOrder="0"/>
      </ndxf>
    </rcc>
  </rrc>
  <rrc rId="1671" sId="1" ref="A983:XFD983" action="deleteRow">
    <undo index="0" exp="ref" ref3D="1" v="1" dr="G987" r="H181" sId="2"/>
    <undo index="0" exp="ref" ref3D="1" v="1" dr="G987" r="G181" sId="2"/>
    <undo index="0" exp="ref" ref3D="1" v="1" dr="G987" r="F181" sId="2"/>
    <undo index="0" exp="ref" ref3D="1" v="1" dr="H987" r="E181" sId="2"/>
    <undo index="0" exp="ref" ref3D="1" v="1" dr="G987" r="D181" sId="2"/>
    <undo index="5" exp="ref" ref3D="1" dr="E987" r="C181" sId="2"/>
    <undo index="0" exp="ref" ref3D="1" v="1" dr="G987" r="C181" sId="2"/>
    <undo index="5" exp="ref" ref3D="1" dr="D987" r="B181" sId="2"/>
    <undo index="0" exp="ref" ref3D="1" v="1" dr="G987" r="B181" sId="2"/>
    <undo index="0" exp="ref" ref3D="1" v="1" dr="H987" r="A181" sId="2"/>
    <rfmt sheetId="1" xfDxf="1" sqref="A983:XFD983" start="0" length="0">
      <dxf>
        <font>
          <sz val="10"/>
        </font>
      </dxf>
    </rfmt>
    <rcc rId="0" sId="1">
      <nc r="A983" t="inlineStr">
        <is>
          <t>HPAP</t>
        </is>
      </nc>
    </rcc>
    <rcc rId="0" sId="1">
      <nc r="B983">
        <v>356</v>
      </nc>
    </rcc>
    <rcc rId="0" sId="1" dxf="1">
      <nc r="C983" t="inlineStr">
        <is>
          <t>Bernice</t>
        </is>
      </nc>
      <ndxf>
        <alignment horizontal="left" vertical="top" readingOrder="0"/>
      </ndxf>
    </rcc>
    <rcc rId="0" sId="1" dxf="1">
      <nc r="D983" t="inlineStr">
        <is>
          <t>356 Bernice</t>
        </is>
      </nc>
      <ndxf>
        <alignment horizontal="left" vertical="top" readingOrder="0"/>
      </ndxf>
    </rcc>
    <rcc rId="0" sId="1">
      <nc r="E983" t="inlineStr">
        <is>
          <t>HPAP</t>
        </is>
      </nc>
    </rcc>
    <rcc rId="0" sId="1" dxf="1" numFmtId="34">
      <nc r="F98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83">
        <v>43059</v>
      </nc>
      <ndxf>
        <numFmt numFmtId="19" formatCode="m/d/yyyy"/>
        <alignment horizontal="center" vertical="top" readingOrder="0"/>
      </ndxf>
    </rcc>
    <rcc rId="0" sId="1" dxf="1">
      <nc r="H983" t="inlineStr">
        <is>
          <t>Monique Walker</t>
        </is>
      </nc>
      <ndxf>
        <alignment vertical="top" wrapText="1" readingOrder="0"/>
      </ndxf>
    </rcc>
  </rrc>
  <rrc rId="1672" sId="1" ref="A983:XFD983" action="deleteRow">
    <undo index="0" exp="ref" ref3D="1" v="1" dr="G987" r="H182" sId="2"/>
    <undo index="0" exp="ref" ref3D="1" v="1" dr="G987" r="G182" sId="2"/>
    <undo index="0" exp="ref" ref3D="1" v="1" dr="G987" r="F182" sId="2"/>
    <undo index="0" exp="ref" ref3D="1" v="1" dr="H987" r="E182" sId="2"/>
    <undo index="0" exp="ref" ref3D="1" v="1" dr="G987" r="D182" sId="2"/>
    <undo index="5" exp="ref" ref3D="1" dr="E987" r="C182" sId="2"/>
    <undo index="0" exp="ref" ref3D="1" v="1" dr="G987" r="C182" sId="2"/>
    <undo index="5" exp="ref" ref3D="1" dr="D987" r="B182" sId="2"/>
    <undo index="0" exp="ref" ref3D="1" v="1" dr="G987" r="B182" sId="2"/>
    <undo index="0" exp="ref" ref3D="1" v="1" dr="H987" r="A182" sId="2"/>
    <rfmt sheetId="1" xfDxf="1" sqref="A983:XFD983" start="0" length="0">
      <dxf>
        <font>
          <sz val="10"/>
        </font>
      </dxf>
    </rfmt>
    <rcc rId="0" sId="1">
      <nc r="A983" t="inlineStr">
        <is>
          <t>HPAP</t>
        </is>
      </nc>
    </rcc>
    <rcc rId="0" sId="1">
      <nc r="B983">
        <v>96</v>
      </nc>
    </rcc>
    <rcc rId="0" sId="1" dxf="1">
      <nc r="C983" t="inlineStr">
        <is>
          <t>Avery St</t>
        </is>
      </nc>
      <ndxf>
        <alignment horizontal="left" vertical="top" readingOrder="0"/>
      </ndxf>
    </rcc>
    <rcc rId="0" sId="1" dxf="1">
      <nc r="D983" t="inlineStr">
        <is>
          <t>96 Avery</t>
        </is>
      </nc>
      <ndxf>
        <alignment horizontal="left" vertical="top" readingOrder="0"/>
      </ndxf>
    </rcc>
    <rcc rId="0" sId="1">
      <nc r="E983" t="inlineStr">
        <is>
          <t>HPAP</t>
        </is>
      </nc>
    </rcc>
    <rcc rId="0" sId="1" dxf="1" numFmtId="34">
      <nc r="F98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83">
        <v>43052</v>
      </nc>
      <ndxf>
        <numFmt numFmtId="19" formatCode="m/d/yyyy"/>
        <alignment horizontal="center" vertical="top" readingOrder="0"/>
      </ndxf>
    </rcc>
    <rcc rId="0" sId="1" dxf="1">
      <nc r="H983" t="inlineStr">
        <is>
          <t>Joanne Newman</t>
        </is>
      </nc>
      <ndxf>
        <alignment vertical="top" wrapText="1" readingOrder="0"/>
      </ndxf>
    </rcc>
  </rrc>
  <rrc rId="1673" sId="1" ref="A980:XFD980" action="deleteRow">
    <undo index="0" exp="ref" ref3D="1" v="1" dr="G983" r="H177" sId="2"/>
    <undo index="0" exp="ref" ref3D="1" v="1" dr="G983" r="G177" sId="2"/>
    <undo index="0" exp="ref" ref3D="1" v="1" dr="G983" r="F177" sId="2"/>
    <undo index="0" exp="ref" ref3D="1" v="1" dr="H983" r="E177" sId="2"/>
    <undo index="0" exp="ref" ref3D="1" v="1" dr="G983" r="D177" sId="2"/>
    <undo index="5" exp="ref" ref3D="1" dr="E983" r="C177" sId="2"/>
    <undo index="0" exp="ref" ref3D="1" v="1" dr="G983" r="C177" sId="2"/>
    <undo index="5" exp="ref" ref3D="1" dr="D983" r="B177" sId="2"/>
    <undo index="0" exp="ref" ref3D="1" v="1" dr="G983" r="B177" sId="2"/>
    <undo index="0" exp="ref" ref3D="1" v="1" dr="H983" r="A177" sId="2"/>
    <rfmt sheetId="1" xfDxf="1" sqref="A980:XFD980" start="0" length="0">
      <dxf>
        <font>
          <sz val="10"/>
        </font>
      </dxf>
    </rfmt>
    <rcc rId="0" sId="1">
      <nc r="A980" t="inlineStr">
        <is>
          <t>HPAP</t>
        </is>
      </nc>
    </rcc>
    <rcc rId="0" sId="1">
      <nc r="B980">
        <v>44</v>
      </nc>
    </rcc>
    <rcc rId="0" sId="1" dxf="1">
      <nc r="C980" t="inlineStr">
        <is>
          <t>Linnett St</t>
        </is>
      </nc>
      <ndxf>
        <alignment horizontal="left" vertical="top" readingOrder="0"/>
      </ndxf>
    </rcc>
    <rcc rId="0" sId="1" dxf="1">
      <nc r="D980" t="inlineStr">
        <is>
          <t>44 Linnet St</t>
        </is>
      </nc>
      <ndxf>
        <alignment horizontal="left" vertical="top" readingOrder="0"/>
      </ndxf>
    </rcc>
    <rcc rId="0" sId="1">
      <nc r="E980" t="inlineStr">
        <is>
          <t>HPAP</t>
        </is>
      </nc>
    </rcc>
    <rcc rId="0" sId="1" dxf="1" numFmtId="34">
      <nc r="F98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80">
        <v>43069</v>
      </nc>
      <ndxf>
        <numFmt numFmtId="19" formatCode="m/d/yyyy"/>
        <alignment horizontal="center" vertical="top" readingOrder="0"/>
      </ndxf>
    </rcc>
    <rcc rId="0" sId="1" dxf="1">
      <nc r="H980" t="inlineStr">
        <is>
          <t>Theresa Jeffers</t>
        </is>
      </nc>
      <ndxf>
        <alignment vertical="top" wrapText="1" readingOrder="0"/>
      </ndxf>
    </rcc>
  </rrc>
  <rrc rId="1674" sId="1" ref="A980:XFD980" action="deleteRow">
    <undo index="0" exp="ref" ref3D="1" v="1" dr="G983" r="H178" sId="2"/>
    <undo index="0" exp="ref" ref3D="1" v="1" dr="G983" r="G178" sId="2"/>
    <undo index="0" exp="ref" ref3D="1" v="1" dr="G983" r="F178" sId="2"/>
    <undo index="0" exp="ref" ref3D="1" v="1" dr="H983" r="E178" sId="2"/>
    <undo index="0" exp="ref" ref3D="1" v="1" dr="G983" r="D178" sId="2"/>
    <undo index="5" exp="ref" ref3D="1" dr="E983" r="C178" sId="2"/>
    <undo index="0" exp="ref" ref3D="1" v="1" dr="G983" r="C178" sId="2"/>
    <undo index="5" exp="ref" ref3D="1" dr="D983" r="B178" sId="2"/>
    <undo index="0" exp="ref" ref3D="1" v="1" dr="G983" r="B178" sId="2"/>
    <undo index="0" exp="ref" ref3D="1" v="1" dr="H983" r="A178" sId="2"/>
    <rfmt sheetId="1" xfDxf="1" sqref="A980:XFD980" start="0" length="0">
      <dxf>
        <font>
          <sz val="10"/>
        </font>
      </dxf>
    </rfmt>
    <rcc rId="0" sId="1">
      <nc r="A980" t="inlineStr">
        <is>
          <t>HPAP</t>
        </is>
      </nc>
    </rcc>
    <rcc rId="0" sId="1">
      <nc r="B980">
        <v>146</v>
      </nc>
    </rcc>
    <rcc rId="0" sId="1" dxf="1">
      <nc r="C980" t="inlineStr">
        <is>
          <t>Curlew St</t>
        </is>
      </nc>
      <ndxf>
        <alignment horizontal="left" vertical="top" readingOrder="0"/>
      </ndxf>
    </rcc>
    <rcc rId="0" sId="1" dxf="1">
      <nc r="D980" t="inlineStr">
        <is>
          <t>146 Curlew</t>
        </is>
      </nc>
      <ndxf>
        <alignment horizontal="left" vertical="top" readingOrder="0"/>
      </ndxf>
    </rcc>
    <rcc rId="0" sId="1">
      <nc r="E980" t="inlineStr">
        <is>
          <t>HPAP</t>
        </is>
      </nc>
    </rcc>
    <rcc rId="0" sId="1" dxf="1" numFmtId="34">
      <nc r="F98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80">
        <v>43052</v>
      </nc>
      <ndxf>
        <numFmt numFmtId="19" formatCode="m/d/yyyy"/>
        <alignment horizontal="center" vertical="top" readingOrder="0"/>
      </ndxf>
    </rcc>
    <rcc rId="0" sId="1" dxf="1">
      <nc r="H980" t="inlineStr">
        <is>
          <t>Mayte Yanes-Acosta</t>
        </is>
      </nc>
      <ndxf>
        <alignment vertical="top" wrapText="1" readingOrder="0"/>
      </ndxf>
    </rcc>
  </rrc>
  <rrc rId="1675" sId="1" ref="A973:XFD973" action="deleteRow">
    <undo index="0" exp="ref" ref3D="1" v="1" dr="G977" r="H169" sId="2"/>
    <undo index="0" exp="ref" ref3D="1" v="1" dr="G977" r="G169" sId="2"/>
    <undo index="0" exp="ref" ref3D="1" v="1" dr="G977" r="F169" sId="2"/>
    <undo index="0" exp="ref" ref3D="1" v="1" dr="H977" r="E169" sId="2"/>
    <undo index="0" exp="ref" ref3D="1" v="1" dr="G977" r="D169" sId="2"/>
    <undo index="5" exp="ref" ref3D="1" dr="E977" r="C169" sId="2"/>
    <undo index="0" exp="ref" ref3D="1" v="1" dr="G977" r="C169" sId="2"/>
    <undo index="5" exp="ref" ref3D="1" dr="D977" r="B169" sId="2"/>
    <undo index="0" exp="ref" ref3D="1" v="1" dr="G977" r="B169" sId="2"/>
    <undo index="0" exp="ref" ref3D="1" v="1" dr="H977" r="A169" sId="2"/>
    <rfmt sheetId="1" xfDxf="1" sqref="A973:XFD973" start="0" length="0">
      <dxf>
        <font>
          <sz val="10"/>
        </font>
      </dxf>
    </rfmt>
    <rcc rId="0" sId="1">
      <nc r="A973" t="inlineStr">
        <is>
          <t>HPAP</t>
        </is>
      </nc>
    </rcc>
    <rcc rId="0" sId="1">
      <nc r="B973">
        <v>226</v>
      </nc>
    </rcc>
    <rcc rId="0" sId="1" dxf="1">
      <nc r="C973" t="inlineStr">
        <is>
          <t>McNaughton St</t>
        </is>
      </nc>
      <ndxf>
        <alignment horizontal="left" vertical="top" readingOrder="0"/>
      </ndxf>
    </rcc>
    <rcc rId="0" sId="1" dxf="1">
      <nc r="D973" t="inlineStr">
        <is>
          <t>226 McNaughton St</t>
        </is>
      </nc>
      <ndxf>
        <alignment horizontal="left" vertical="top" readingOrder="0"/>
      </ndxf>
    </rcc>
    <rcc rId="0" sId="1">
      <nc r="E973" t="inlineStr">
        <is>
          <t>HPAP</t>
        </is>
      </nc>
    </rcc>
    <rcc rId="0" sId="1" dxf="1" numFmtId="34">
      <nc r="F97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73">
        <v>43053</v>
      </nc>
      <ndxf>
        <numFmt numFmtId="19" formatCode="m/d/yyyy"/>
        <alignment horizontal="center" vertical="top" readingOrder="0"/>
      </ndxf>
    </rcc>
    <rcc rId="0" sId="1" dxf="1">
      <nc r="H973" t="inlineStr">
        <is>
          <t>Yolanda White</t>
        </is>
      </nc>
      <ndxf>
        <alignment vertical="top" wrapText="1" readingOrder="0"/>
      </ndxf>
    </rcc>
  </rrc>
  <rrc rId="1676" sId="1" ref="A974:XFD974" action="deleteRow">
    <undo index="0" exp="ref" ref3D="1" v="1" dr="G977" r="H171" sId="2"/>
    <undo index="0" exp="ref" ref3D="1" v="1" dr="G977" r="G171" sId="2"/>
    <undo index="0" exp="ref" ref3D="1" v="1" dr="G977" r="F171" sId="2"/>
    <undo index="0" exp="ref" ref3D="1" v="1" dr="H977" r="E171" sId="2"/>
    <undo index="0" exp="ref" ref3D="1" v="1" dr="G977" r="D171" sId="2"/>
    <undo index="5" exp="ref" ref3D="1" dr="E977" r="C171" sId="2"/>
    <undo index="0" exp="ref" ref3D="1" v="1" dr="G977" r="C171" sId="2"/>
    <undo index="5" exp="ref" ref3D="1" dr="D977" r="B171" sId="2"/>
    <undo index="0" exp="ref" ref3D="1" v="1" dr="G977" r="B171" sId="2"/>
    <undo index="0" exp="ref" ref3D="1" v="1" dr="H977" r="A171" sId="2"/>
    <rfmt sheetId="1" xfDxf="1" sqref="A974:XFD974" start="0" length="0">
      <dxf>
        <font>
          <sz val="10"/>
        </font>
      </dxf>
    </rfmt>
    <rcc rId="0" sId="1">
      <nc r="A974" t="inlineStr">
        <is>
          <t>HPAP</t>
        </is>
      </nc>
    </rcc>
    <rcc rId="0" sId="1">
      <nc r="B974">
        <v>49</v>
      </nc>
    </rcc>
    <rcc rId="0" sId="1" dxf="1">
      <nc r="C974" t="inlineStr">
        <is>
          <t>Atwell Street</t>
        </is>
      </nc>
      <ndxf>
        <alignment horizontal="left" vertical="top" readingOrder="0"/>
      </ndxf>
    </rcc>
    <rcc rId="0" sId="1" dxf="1">
      <nc r="D974" t="inlineStr">
        <is>
          <t>49 Atwell Street</t>
        </is>
      </nc>
      <ndxf>
        <alignment horizontal="left" vertical="top" readingOrder="0"/>
      </ndxf>
    </rcc>
    <rcc rId="0" sId="1">
      <nc r="E974" t="inlineStr">
        <is>
          <t>HPAP</t>
        </is>
      </nc>
    </rcc>
    <rcc rId="0" sId="1" dxf="1" numFmtId="34">
      <nc r="F97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74">
        <v>43055</v>
      </nc>
      <ndxf>
        <numFmt numFmtId="19" formatCode="m/d/yyyy"/>
        <alignment horizontal="center" vertical="top" readingOrder="0"/>
      </ndxf>
    </rcc>
    <rcc rId="0" sId="1" dxf="1">
      <nc r="H974" t="inlineStr">
        <is>
          <t>Kaitlyn Marcy</t>
        </is>
      </nc>
      <ndxf>
        <alignment vertical="top" wrapText="1" readingOrder="0"/>
      </ndxf>
    </rcc>
  </rrc>
  <rrc rId="1677" sId="1" ref="A974:XFD974" action="deleteRow">
    <undo index="0" exp="ref" ref3D="1" v="1" dr="G977" r="H172" sId="2"/>
    <undo index="0" exp="ref" ref3D="1" v="1" dr="G977" r="G172" sId="2"/>
    <undo index="0" exp="ref" ref3D="1" v="1" dr="G977" r="F172" sId="2"/>
    <undo index="0" exp="ref" ref3D="1" v="1" dr="H977" r="E172" sId="2"/>
    <undo index="0" exp="ref" ref3D="1" v="1" dr="G977" r="D172" sId="2"/>
    <undo index="5" exp="ref" ref3D="1" dr="E977" r="C172" sId="2"/>
    <undo index="0" exp="ref" ref3D="1" v="1" dr="G977" r="C172" sId="2"/>
    <undo index="5" exp="ref" ref3D="1" dr="D977" r="B172" sId="2"/>
    <undo index="0" exp="ref" ref3D="1" v="1" dr="G977" r="B172" sId="2"/>
    <undo index="0" exp="ref" ref3D="1" v="1" dr="H977" r="A172" sId="2"/>
    <rfmt sheetId="1" xfDxf="1" sqref="A974:XFD974" start="0" length="0">
      <dxf>
        <font>
          <sz val="10"/>
        </font>
      </dxf>
    </rfmt>
    <rcc rId="0" sId="1">
      <nc r="A974" t="inlineStr">
        <is>
          <t>HPAP</t>
        </is>
      </nc>
    </rcc>
    <rcc rId="0" sId="1">
      <nc r="B974">
        <v>49</v>
      </nc>
    </rcc>
    <rcc rId="0" sId="1" dxf="1">
      <nc r="C974" t="inlineStr">
        <is>
          <t>Pershing Dr</t>
        </is>
      </nc>
      <ndxf>
        <alignment horizontal="left" vertical="top" readingOrder="0"/>
      </ndxf>
    </rcc>
    <rcc rId="0" sId="1" dxf="1">
      <nc r="D974" t="inlineStr">
        <is>
          <t>49 Pershing Drive</t>
        </is>
      </nc>
      <ndxf>
        <alignment horizontal="left" vertical="top" readingOrder="0"/>
      </ndxf>
    </rcc>
    <rcc rId="0" sId="1">
      <nc r="E974" t="inlineStr">
        <is>
          <t>HPAP</t>
        </is>
      </nc>
    </rcc>
    <rcc rId="0" sId="1" dxf="1" numFmtId="34">
      <nc r="F97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74">
        <v>43098</v>
      </nc>
      <ndxf>
        <numFmt numFmtId="19" formatCode="m/d/yyyy"/>
        <alignment horizontal="center" vertical="top" readingOrder="0"/>
      </ndxf>
    </rcc>
    <rcc rId="0" sId="1" dxf="1">
      <nc r="H974" t="inlineStr">
        <is>
          <t>Emmanuel Palmer</t>
        </is>
      </nc>
      <ndxf>
        <alignment vertical="top" wrapText="1" readingOrder="0"/>
      </ndxf>
    </rcc>
  </rrc>
  <rrc rId="1678" sId="1" ref="A974:XFD974" action="deleteRow">
    <undo index="0" exp="ref" ref3D="1" v="1" dr="G977" r="H174" sId="2"/>
    <undo index="0" exp="ref" ref3D="1" v="1" dr="G977" r="G174" sId="2"/>
    <undo index="0" exp="ref" ref3D="1" v="1" dr="G977" r="F174" sId="2"/>
    <undo index="0" exp="ref" ref3D="1" v="1" dr="H977" r="E174" sId="2"/>
    <undo index="0" exp="ref" ref3D="1" v="1" dr="G977" r="D174" sId="2"/>
    <undo index="5" exp="ref" ref3D="1" dr="E977" r="C174" sId="2"/>
    <undo index="0" exp="ref" ref3D="1" v="1" dr="G977" r="C174" sId="2"/>
    <undo index="5" exp="ref" ref3D="1" dr="D977" r="B174" sId="2"/>
    <undo index="0" exp="ref" ref3D="1" v="1" dr="G977" r="B174" sId="2"/>
    <undo index="0" exp="ref" ref3D="1" v="1" dr="H977" r="A174" sId="2"/>
    <rfmt sheetId="1" xfDxf="1" sqref="A974:XFD974" start="0" length="0">
      <dxf>
        <font>
          <sz val="10"/>
        </font>
      </dxf>
    </rfmt>
    <rcc rId="0" sId="1">
      <nc r="A974" t="inlineStr">
        <is>
          <t>HPAP</t>
        </is>
      </nc>
    </rcc>
    <rcc rId="0" sId="1">
      <nc r="B974">
        <v>33</v>
      </nc>
    </rcc>
    <rcc rId="0" sId="1" dxf="1">
      <nc r="C974" t="inlineStr">
        <is>
          <t>Lansdale</t>
        </is>
      </nc>
      <ndxf>
        <alignment horizontal="left" vertical="top" readingOrder="0"/>
      </ndxf>
    </rcc>
    <rcc rId="0" sId="1" dxf="1">
      <nc r="D974" t="inlineStr">
        <is>
          <t>33 Lansdale Street</t>
        </is>
      </nc>
      <ndxf>
        <alignment horizontal="left" vertical="top" readingOrder="0"/>
      </ndxf>
    </rcc>
    <rcc rId="0" sId="1">
      <nc r="E974" t="inlineStr">
        <is>
          <t>HPAP</t>
        </is>
      </nc>
    </rcc>
    <rcc rId="0" sId="1" dxf="1" numFmtId="34">
      <nc r="F97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74">
        <v>43067</v>
      </nc>
      <ndxf>
        <numFmt numFmtId="19" formatCode="m/d/yyyy"/>
        <alignment horizontal="center" vertical="top" readingOrder="0"/>
      </ndxf>
    </rcc>
    <rcc rId="0" sId="1" dxf="1">
      <nc r="H974" t="inlineStr">
        <is>
          <t>Colin O'Malley</t>
        </is>
      </nc>
      <ndxf>
        <alignment vertical="top" wrapText="1" readingOrder="0"/>
      </ndxf>
    </rcc>
  </rrc>
  <rrc rId="1679" sId="1" ref="A974:XFD974" action="deleteRow">
    <undo index="0" exp="ref" ref3D="1" v="1" dr="G977" r="H175" sId="2"/>
    <undo index="0" exp="ref" ref3D="1" v="1" dr="G977" r="G175" sId="2"/>
    <undo index="0" exp="ref" ref3D="1" v="1" dr="G977" r="F175" sId="2"/>
    <undo index="0" exp="ref" ref3D="1" v="1" dr="H977" r="E175" sId="2"/>
    <undo index="0" exp="ref" ref3D="1" v="1" dr="G977" r="D175" sId="2"/>
    <undo index="5" exp="ref" ref3D="1" dr="E977" r="C175" sId="2"/>
    <undo index="0" exp="ref" ref3D="1" v="1" dr="G977" r="C175" sId="2"/>
    <undo index="5" exp="ref" ref3D="1" dr="D977" r="B175" sId="2"/>
    <undo index="0" exp="ref" ref3D="1" v="1" dr="G977" r="B175" sId="2"/>
    <undo index="0" exp="ref" ref3D="1" v="1" dr="H977" r="A175" sId="2"/>
    <rfmt sheetId="1" xfDxf="1" sqref="A974:XFD974" start="0" length="0">
      <dxf>
        <font>
          <sz val="10"/>
        </font>
      </dxf>
    </rfmt>
    <rcc rId="0" sId="1">
      <nc r="A974" t="inlineStr">
        <is>
          <t>HPAP</t>
        </is>
      </nc>
    </rcc>
    <rcc rId="0" sId="1">
      <nc r="B974">
        <v>755</v>
      </nc>
    </rcc>
    <rcc rId="0" sId="1" dxf="1">
      <nc r="C974" t="inlineStr">
        <is>
          <t>Glide St</t>
        </is>
      </nc>
      <ndxf>
        <alignment horizontal="left" vertical="top" readingOrder="0"/>
      </ndxf>
    </rcc>
    <rcc rId="0" sId="1" dxf="1">
      <nc r="D974" t="inlineStr">
        <is>
          <t>755 Glide Street</t>
        </is>
      </nc>
      <ndxf>
        <alignment horizontal="left" vertical="top" readingOrder="0"/>
      </ndxf>
    </rcc>
    <rcc rId="0" sId="1">
      <nc r="E974" t="inlineStr">
        <is>
          <t>HPAP</t>
        </is>
      </nc>
    </rcc>
    <rcc rId="0" sId="1" dxf="1" numFmtId="34">
      <nc r="F97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74">
        <v>43059</v>
      </nc>
      <ndxf>
        <numFmt numFmtId="19" formatCode="m/d/yyyy"/>
        <alignment horizontal="center" vertical="top" readingOrder="0"/>
      </ndxf>
    </rcc>
    <rcc rId="0" sId="1" dxf="1">
      <nc r="H974" t="inlineStr">
        <is>
          <t>David Towns</t>
        </is>
      </nc>
      <ndxf>
        <alignment vertical="top" wrapText="1" readingOrder="0"/>
      </ndxf>
    </rcc>
  </rrc>
  <rrc rId="1680" sId="1" ref="A970:XFD970" action="deleteRow">
    <undo index="0" exp="ref" ref3D="1" v="1" dr="G973" r="H165" sId="2"/>
    <undo index="0" exp="ref" ref3D="1" v="1" dr="G973" r="G165" sId="2"/>
    <undo index="0" exp="ref" ref3D="1" v="1" dr="G973" r="F165" sId="2"/>
    <undo index="0" exp="ref" ref3D="1" v="1" dr="H973" r="E165" sId="2"/>
    <undo index="0" exp="ref" ref3D="1" v="1" dr="G973" r="D165" sId="2"/>
    <undo index="5" exp="ref" ref3D="1" dr="E973" r="C165" sId="2"/>
    <undo index="0" exp="ref" ref3D="1" v="1" dr="G973" r="C165" sId="2"/>
    <undo index="5" exp="ref" ref3D="1" dr="D973" r="B165" sId="2"/>
    <undo index="0" exp="ref" ref3D="1" v="1" dr="G973" r="B165" sId="2"/>
    <undo index="0" exp="ref" ref3D="1" v="1" dr="H973" r="A165" sId="2"/>
    <rfmt sheetId="1" xfDxf="1" sqref="A970:XFD970" start="0" length="0">
      <dxf>
        <font>
          <sz val="10"/>
        </font>
      </dxf>
    </rfmt>
    <rcc rId="0" sId="1">
      <nc r="A970" t="inlineStr">
        <is>
          <t>HPAP</t>
        </is>
      </nc>
    </rcc>
    <rcc rId="0" sId="1">
      <nc r="B970">
        <v>85</v>
      </nc>
    </rcc>
    <rcc rId="0" sId="1" dxf="1">
      <nc r="C970" t="inlineStr">
        <is>
          <t xml:space="preserve">Burley Rd </t>
        </is>
      </nc>
      <ndxf>
        <alignment horizontal="left" vertical="top" readingOrder="0"/>
      </ndxf>
    </rcc>
    <rcc rId="0" sId="1" dxf="1">
      <nc r="D970" t="inlineStr">
        <is>
          <t>85 Burley Rd</t>
        </is>
      </nc>
      <ndxf>
        <alignment horizontal="left" vertical="top" readingOrder="0"/>
      </ndxf>
    </rcc>
    <rcc rId="0" sId="1">
      <nc r="E970" t="inlineStr">
        <is>
          <t>HPAP</t>
        </is>
      </nc>
    </rcc>
    <rcc rId="0" sId="1" dxf="1" numFmtId="34">
      <nc r="F97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70">
        <v>43028</v>
      </nc>
      <ndxf>
        <numFmt numFmtId="19" formatCode="m/d/yyyy"/>
        <alignment horizontal="center" vertical="top" readingOrder="0"/>
      </ndxf>
    </rcc>
    <rcc rId="0" sId="1" dxf="1">
      <nc r="H970" t="inlineStr">
        <is>
          <t>Maroldis Parra Martinez</t>
        </is>
      </nc>
      <ndxf>
        <alignment vertical="top" wrapText="1" readingOrder="0"/>
      </ndxf>
    </rcc>
  </rrc>
  <rrc rId="1681" sId="1" ref="A995:XFD995" action="deleteRow">
    <undo index="0" exp="ref" ref3D="1" v="1" dr="G971" r="H163" sId="2"/>
    <undo index="0" exp="ref" ref3D="1" v="1" dr="G971" r="G163" sId="2"/>
    <undo index="0" exp="ref" ref3D="1" v="1" dr="G971" r="F163" sId="2"/>
    <undo index="0" exp="ref" ref3D="1" v="1" dr="H971" r="E163" sId="2"/>
    <undo index="0" exp="ref" ref3D="1" v="1" dr="G971" r="D163" sId="2"/>
    <undo index="5" exp="ref" ref3D="1" dr="E971" r="C163" sId="2"/>
    <undo index="0" exp="ref" ref3D="1" v="1" dr="G971" r="C163" sId="2"/>
    <undo index="5" exp="ref" ref3D="1" dr="D971" r="B163" sId="2"/>
    <undo index="0" exp="ref" ref3D="1" v="1" dr="G971" r="B163" sId="2"/>
    <undo index="0" exp="ref" ref3D="1" v="1" dr="H971" r="A163" sId="2"/>
    <rfmt sheetId="1" xfDxf="1" sqref="A995:XFD995" start="0" length="0">
      <dxf>
        <font>
          <sz val="10"/>
        </font>
      </dxf>
    </rfmt>
    <rcc rId="0" sId="1">
      <nc r="A995" t="inlineStr">
        <is>
          <t>HPAP</t>
        </is>
      </nc>
    </rcc>
    <rcc rId="0" sId="1">
      <nc r="B995">
        <v>248</v>
      </nc>
    </rcc>
    <rcc rId="0" sId="1" dxf="1">
      <nc r="C995" t="inlineStr">
        <is>
          <t>Gould Street</t>
        </is>
      </nc>
      <ndxf>
        <alignment horizontal="left" vertical="top" readingOrder="0"/>
      </ndxf>
    </rcc>
    <rcc rId="0" sId="1" dxf="1">
      <nc r="D995">
        <f>B995 &amp; " " &amp; C995</f>
      </nc>
      <ndxf>
        <alignment horizontal="left" vertical="top" readingOrder="0"/>
      </ndxf>
    </rcc>
    <rcc rId="0" sId="1">
      <nc r="E995" t="inlineStr">
        <is>
          <t>HPAP</t>
        </is>
      </nc>
    </rcc>
    <rcc rId="0" sId="1" dxf="1" numFmtId="34">
      <nc r="F99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95">
        <v>43133</v>
      </nc>
      <ndxf>
        <numFmt numFmtId="19" formatCode="m/d/yyyy"/>
        <alignment horizontal="center" vertical="top" readingOrder="0"/>
      </ndxf>
    </rcc>
    <rcc rId="0" sId="1" dxf="1">
      <nc r="H995" t="inlineStr">
        <is>
          <t>Elizabeth Kirchhoff</t>
        </is>
      </nc>
      <ndxf>
        <alignment vertical="top" wrapText="1" readingOrder="0"/>
      </ndxf>
    </rcc>
  </rrc>
  <rrc rId="1682" sId="1" ref="A966:XFD966" action="deleteRow">
    <undo index="0" exp="ref" ref3D="1" v="1" dr="G968" r="H156" sId="2"/>
    <undo index="0" exp="ref" ref3D="1" v="1" dr="G968" r="G156" sId="2"/>
    <undo index="0" exp="ref" ref3D="1" v="1" dr="G968" r="F156" sId="2"/>
    <undo index="0" exp="ref" ref3D="1" v="1" dr="H968" r="E156" sId="2"/>
    <undo index="0" exp="ref" ref3D="1" v="1" dr="G968" r="D156" sId="2"/>
    <undo index="5" exp="ref" ref3D="1" dr="E968" r="C156" sId="2"/>
    <undo index="0" exp="ref" ref3D="1" v="1" dr="G968" r="C156" sId="2"/>
    <undo index="5" exp="ref" ref3D="1" dr="D968" r="B156" sId="2"/>
    <undo index="0" exp="ref" ref3D="1" v="1" dr="G968" r="B156" sId="2"/>
    <undo index="0" exp="ref" ref3D="1" v="1" dr="H968" r="A156" sId="2"/>
    <rfmt sheetId="1" xfDxf="1" sqref="A966:XFD966" start="0" length="0">
      <dxf>
        <font>
          <sz val="10"/>
        </font>
      </dxf>
    </rfmt>
    <rcc rId="0" sId="1">
      <nc r="A966" t="inlineStr">
        <is>
          <t>HPAP</t>
        </is>
      </nc>
    </rcc>
    <rcc rId="0" sId="1">
      <nc r="B966">
        <v>39</v>
      </nc>
    </rcc>
    <rcc rId="0" sId="1" dxf="1">
      <nc r="C966" t="inlineStr">
        <is>
          <t>Parkdale</t>
        </is>
      </nc>
      <ndxf>
        <alignment horizontal="left" vertical="top" readingOrder="0"/>
      </ndxf>
    </rcc>
    <rcc rId="0" sId="1" dxf="1">
      <nc r="D966" t="inlineStr">
        <is>
          <t>39 Parkdale</t>
        </is>
      </nc>
      <ndxf>
        <alignment horizontal="left" vertical="top" readingOrder="0"/>
      </ndxf>
    </rcc>
    <rcc rId="0" sId="1">
      <nc r="E966" t="inlineStr">
        <is>
          <t>HPAP/modified</t>
        </is>
      </nc>
    </rcc>
    <rcc rId="0" sId="1" dxf="1" numFmtId="34">
      <nc r="F966">
        <v>6000</v>
      </nc>
      <ndxf>
        <numFmt numFmtId="34" formatCode="_(&quot;$&quot;* #,##0.00_);_(&quot;$&quot;* \(#,##0.00\);_(&quot;$&quot;* &quot;-&quot;??_);_(@_)"/>
      </ndxf>
    </rcc>
    <rcc rId="0" sId="1" dxf="1" numFmtId="19">
      <nc r="G966">
        <v>43032</v>
      </nc>
      <ndxf>
        <numFmt numFmtId="19" formatCode="m/d/yyyy"/>
        <alignment horizontal="center" vertical="top" readingOrder="0"/>
      </ndxf>
    </rcc>
    <rcc rId="0" sId="1" dxf="1">
      <nc r="H966" t="inlineStr">
        <is>
          <t>Christina Emerson</t>
        </is>
      </nc>
      <ndxf>
        <alignment vertical="top" wrapText="1" readingOrder="0"/>
      </ndxf>
    </rcc>
  </rrc>
  <rrc rId="1683" sId="1" ref="A966:XFD966" action="deleteRow">
    <undo index="0" exp="ref" ref3D="1" v="1" dr="G968" r="H159" sId="2"/>
    <undo index="0" exp="ref" ref3D="1" v="1" dr="G968" r="G159" sId="2"/>
    <undo index="0" exp="ref" ref3D="1" v="1" dr="G968" r="F159" sId="2"/>
    <undo index="0" exp="ref" ref3D="1" v="1" dr="H968" r="E159" sId="2"/>
    <undo index="0" exp="ref" ref3D="1" v="1" dr="G968" r="D159" sId="2"/>
    <undo index="5" exp="ref" ref3D="1" dr="E968" r="C159" sId="2"/>
    <undo index="0" exp="ref" ref3D="1" v="1" dr="G968" r="C159" sId="2"/>
    <undo index="5" exp="ref" ref3D="1" dr="D968" r="B159" sId="2"/>
    <undo index="0" exp="ref" ref3D="1" v="1" dr="G968" r="B159" sId="2"/>
    <undo index="0" exp="ref" ref3D="1" v="1" dr="H968" r="A159" sId="2"/>
    <rfmt sheetId="1" xfDxf="1" sqref="A966:XFD966" start="0" length="0">
      <dxf>
        <font>
          <sz val="10"/>
        </font>
      </dxf>
    </rfmt>
    <rcc rId="0" sId="1">
      <nc r="A966" t="inlineStr">
        <is>
          <t>HPAP</t>
        </is>
      </nc>
    </rcc>
    <rcc rId="0" sId="1">
      <nc r="B966">
        <v>347</v>
      </nc>
    </rcc>
    <rcc rId="0" sId="1" dxf="1">
      <nc r="C966" t="inlineStr">
        <is>
          <t>Ravenwood Ave</t>
        </is>
      </nc>
      <ndxf>
        <alignment horizontal="left" vertical="top" readingOrder="0"/>
      </ndxf>
    </rcc>
    <rcc rId="0" sId="1" dxf="1">
      <nc r="D966" t="inlineStr">
        <is>
          <t>347 Ravenwood Av</t>
        </is>
      </nc>
      <ndxf>
        <alignment horizontal="left" vertical="top" readingOrder="0"/>
      </ndxf>
    </rcc>
    <rcc rId="0" sId="1">
      <nc r="E966" t="inlineStr">
        <is>
          <t>HPAP</t>
        </is>
      </nc>
    </rcc>
    <rcc rId="0" sId="1" dxf="1" numFmtId="34">
      <nc r="F96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66">
        <v>43019</v>
      </nc>
      <ndxf>
        <numFmt numFmtId="19" formatCode="m/d/yyyy"/>
        <alignment horizontal="center" vertical="top" readingOrder="0"/>
      </ndxf>
    </rcc>
    <rcc rId="0" sId="1" dxf="1">
      <nc r="H966" t="inlineStr">
        <is>
          <t>Essence Barton</t>
        </is>
      </nc>
      <ndxf>
        <alignment vertical="top" wrapText="1" readingOrder="0"/>
      </ndxf>
    </rcc>
  </rrc>
  <rrc rId="1684" sId="1" ref="A964:XFD964" action="deleteRow">
    <undo index="0" exp="ref" ref3D="1" v="1" dr="G966" r="H154" sId="2"/>
    <undo index="0" exp="ref" ref3D="1" v="1" dr="G966" r="G154" sId="2"/>
    <undo index="0" exp="ref" ref3D="1" v="1" dr="G966" r="F154" sId="2"/>
    <undo index="0" exp="ref" ref3D="1" v="1" dr="H966" r="E154" sId="2"/>
    <undo index="0" exp="ref" ref3D="1" v="1" dr="G966" r="D154" sId="2"/>
    <undo index="5" exp="ref" ref3D="1" dr="E966" r="C154" sId="2"/>
    <undo index="0" exp="ref" ref3D="1" v="1" dr="G966" r="C154" sId="2"/>
    <undo index="5" exp="ref" ref3D="1" dr="D966" r="B154" sId="2"/>
    <undo index="0" exp="ref" ref3D="1" v="1" dr="G966" r="B154" sId="2"/>
    <undo index="0" exp="ref" ref3D="1" v="1" dr="H966" r="A154" sId="2"/>
    <rfmt sheetId="1" xfDxf="1" sqref="A964:XFD964" start="0" length="0">
      <dxf>
        <font>
          <sz val="10"/>
        </font>
      </dxf>
    </rfmt>
    <rcc rId="0" sId="1">
      <nc r="A964" t="inlineStr">
        <is>
          <t>HPAP</t>
        </is>
      </nc>
    </rcc>
    <rcc rId="0" sId="1">
      <nc r="B964">
        <v>37</v>
      </nc>
    </rcc>
    <rcc rId="0" sId="1" dxf="1">
      <nc r="C964" t="inlineStr">
        <is>
          <t>Oneida St</t>
        </is>
      </nc>
      <ndxf>
        <alignment horizontal="left" vertical="top" readingOrder="0"/>
      </ndxf>
    </rcc>
    <rcc rId="0" sId="1" dxf="1">
      <nc r="D964" t="inlineStr">
        <is>
          <t>37 Oneida St</t>
        </is>
      </nc>
      <ndxf>
        <alignment horizontal="left" vertical="top" readingOrder="0"/>
      </ndxf>
    </rcc>
    <rcc rId="0" sId="1">
      <nc r="E964" t="inlineStr">
        <is>
          <t>HPAP</t>
        </is>
      </nc>
    </rcc>
    <rcc rId="0" sId="1" dxf="1" numFmtId="34">
      <nc r="F96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64">
        <v>43033</v>
      </nc>
      <ndxf>
        <numFmt numFmtId="19" formatCode="m/d/yyyy"/>
        <alignment horizontal="center" vertical="top" readingOrder="0"/>
      </ndxf>
    </rcc>
    <rcc rId="0" sId="1" dxf="1">
      <nc r="H964" t="inlineStr">
        <is>
          <t>Estelle Vega</t>
        </is>
      </nc>
      <ndxf>
        <alignment vertical="top" wrapText="1" readingOrder="0"/>
      </ndxf>
    </rcc>
  </rrc>
  <rrc rId="1685" sId="1" ref="A962:XFD962" action="deleteRow">
    <undo index="0" exp="ref" ref3D="1" v="1" dr="G964" r="H151" sId="2"/>
    <undo index="0" exp="ref" ref3D="1" v="1" dr="G964" r="G151" sId="2"/>
    <undo index="0" exp="ref" ref3D="1" v="1" dr="G964" r="F151" sId="2"/>
    <undo index="0" exp="ref" ref3D="1" v="1" dr="H964" r="E151" sId="2"/>
    <undo index="0" exp="ref" ref3D="1" v="1" dr="G964" r="D151" sId="2"/>
    <undo index="5" exp="ref" ref3D="1" dr="E964" r="C151" sId="2"/>
    <undo index="0" exp="ref" ref3D="1" v="1" dr="G964" r="C151" sId="2"/>
    <undo index="5" exp="ref" ref3D="1" dr="D964" r="B151" sId="2"/>
    <undo index="0" exp="ref" ref3D="1" v="1" dr="G964" r="B151" sId="2"/>
    <undo index="0" exp="ref" ref3D="1" v="1" dr="H964" r="A151" sId="2"/>
    <rfmt sheetId="1" xfDxf="1" sqref="A962:XFD962" start="0" length="0">
      <dxf>
        <font>
          <sz val="10"/>
        </font>
      </dxf>
    </rfmt>
    <rcc rId="0" sId="1">
      <nc r="A962" t="inlineStr">
        <is>
          <t>HPAP</t>
        </is>
      </nc>
    </rcc>
    <rcc rId="0" sId="1">
      <nc r="B962">
        <v>68</v>
      </nc>
    </rcc>
    <rcc rId="0" sId="1" dxf="1">
      <nc r="C962" t="inlineStr">
        <is>
          <t>Penrose St</t>
        </is>
      </nc>
      <ndxf>
        <alignment horizontal="left" vertical="top" readingOrder="0"/>
      </ndxf>
    </rcc>
    <rcc rId="0" sId="1" dxf="1">
      <nc r="D962" t="inlineStr">
        <is>
          <t>68 Penrose St</t>
        </is>
      </nc>
      <ndxf>
        <alignment horizontal="left" vertical="top" readingOrder="0"/>
      </ndxf>
    </rcc>
    <rcc rId="0" sId="1">
      <nc r="E962" t="inlineStr">
        <is>
          <t>HPAP</t>
        </is>
      </nc>
    </rcc>
    <rcc rId="0" sId="1" dxf="1" numFmtId="34">
      <nc r="F96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62">
        <v>43026</v>
      </nc>
      <ndxf>
        <numFmt numFmtId="19" formatCode="m/d/yyyy"/>
        <alignment horizontal="center" vertical="top" readingOrder="0"/>
      </ndxf>
    </rcc>
    <rcc rId="0" sId="1" dxf="1">
      <nc r="H962" t="inlineStr">
        <is>
          <t>Yotniel Hernandez &amp; Yurisleidy Casabella Acosta</t>
        </is>
      </nc>
      <ndxf>
        <alignment vertical="top" wrapText="1" readingOrder="0"/>
      </ndxf>
    </rcc>
  </rrc>
  <rrc rId="1686" sId="1" ref="A957:XFD957" action="deleteRow">
    <undo index="0" exp="ref" ref3D="1" v="1" dr="G959" r="H146" sId="2"/>
    <undo index="0" exp="ref" ref3D="1" v="1" dr="G959" r="G146" sId="2"/>
    <undo index="0" exp="ref" ref3D="1" v="1" dr="G959" r="F146" sId="2"/>
    <undo index="0" exp="ref" ref3D="1" v="1" dr="H959" r="E146" sId="2"/>
    <undo index="0" exp="ref" ref3D="1" v="1" dr="G959" r="D146" sId="2"/>
    <undo index="5" exp="ref" ref3D="1" dr="E959" r="C146" sId="2"/>
    <undo index="0" exp="ref" ref3D="1" v="1" dr="G959" r="C146" sId="2"/>
    <undo index="5" exp="ref" ref3D="1" dr="D959" r="B146" sId="2"/>
    <undo index="0" exp="ref" ref3D="1" v="1" dr="G959" r="B146" sId="2"/>
    <undo index="0" exp="ref" ref3D="1" v="1" dr="H959" r="A146" sId="2"/>
    <rfmt sheetId="1" xfDxf="1" sqref="A957:XFD957" start="0" length="0">
      <dxf>
        <font>
          <sz val="10"/>
        </font>
      </dxf>
    </rfmt>
    <rcc rId="0" sId="1">
      <nc r="A957" t="inlineStr">
        <is>
          <t>HPAP</t>
        </is>
      </nc>
    </rcc>
    <rcc rId="0" sId="1">
      <nc r="B957">
        <v>2024</v>
      </nc>
    </rcc>
    <rcc rId="0" sId="1" dxf="1">
      <nc r="C957" t="inlineStr">
        <is>
          <t>Dewey Ave</t>
        </is>
      </nc>
      <ndxf>
        <alignment horizontal="left" vertical="top" readingOrder="0"/>
      </ndxf>
    </rcc>
    <rcc rId="0" sId="1" dxf="1">
      <nc r="D957" t="inlineStr">
        <is>
          <t>2024 Dewey Ave</t>
        </is>
      </nc>
      <ndxf>
        <alignment horizontal="left" vertical="top" readingOrder="0"/>
      </ndxf>
    </rcc>
    <rcc rId="0" sId="1">
      <nc r="E957" t="inlineStr">
        <is>
          <t>HPAP</t>
        </is>
      </nc>
    </rcc>
    <rcc rId="0" sId="1" dxf="1" numFmtId="34">
      <nc r="F95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57">
        <v>43014</v>
      </nc>
      <ndxf>
        <numFmt numFmtId="19" formatCode="m/d/yyyy"/>
        <alignment horizontal="center" vertical="top" readingOrder="0"/>
      </ndxf>
    </rcc>
    <rcc rId="0" sId="1" dxf="1">
      <nc r="H957" t="inlineStr">
        <is>
          <t>Antoinette Rodriguez</t>
        </is>
      </nc>
      <ndxf>
        <alignment vertical="top" wrapText="1" readingOrder="0"/>
      </ndxf>
    </rcc>
  </rrc>
  <rrc rId="1687" sId="1" ref="A957:XFD957" action="deleteRow">
    <undo index="0" exp="ref" ref3D="1" v="1" dr="G959" r="H147" sId="2"/>
    <undo index="0" exp="ref" ref3D="1" v="1" dr="G959" r="G147" sId="2"/>
    <undo index="0" exp="ref" ref3D="1" v="1" dr="G959" r="F147" sId="2"/>
    <undo index="0" exp="ref" ref3D="1" v="1" dr="H959" r="E147" sId="2"/>
    <undo index="0" exp="ref" ref3D="1" v="1" dr="G959" r="D147" sId="2"/>
    <undo index="5" exp="ref" ref3D="1" dr="E959" r="C147" sId="2"/>
    <undo index="0" exp="ref" ref3D="1" v="1" dr="G959" r="C147" sId="2"/>
    <undo index="5" exp="ref" ref3D="1" dr="D959" r="B147" sId="2"/>
    <undo index="0" exp="ref" ref3D="1" v="1" dr="G959" r="B147" sId="2"/>
    <undo index="0" exp="ref" ref3D="1" v="1" dr="H959" r="A147" sId="2"/>
    <rfmt sheetId="1" xfDxf="1" sqref="A957:XFD957" start="0" length="0">
      <dxf>
        <font>
          <sz val="10"/>
        </font>
      </dxf>
    </rfmt>
    <rcc rId="0" sId="1">
      <nc r="A957" t="inlineStr">
        <is>
          <t>HPAP</t>
        </is>
      </nc>
    </rcc>
    <rcc rId="0" sId="1">
      <nc r="B957">
        <v>509</v>
      </nc>
    </rcc>
    <rcc rId="0" sId="1" dxf="1">
      <nc r="C957" t="inlineStr">
        <is>
          <t>Avis</t>
        </is>
      </nc>
      <ndxf>
        <alignment horizontal="left" vertical="top" readingOrder="0"/>
      </ndxf>
    </rcc>
    <rcc rId="0" sId="1" dxf="1">
      <nc r="D957" t="inlineStr">
        <is>
          <t>509 Avis St</t>
        </is>
      </nc>
      <ndxf>
        <alignment horizontal="left" vertical="top" readingOrder="0"/>
      </ndxf>
    </rcc>
    <rcc rId="0" sId="1">
      <nc r="E957" t="inlineStr">
        <is>
          <t>HPAP</t>
        </is>
      </nc>
    </rcc>
    <rcc rId="0" sId="1" dxf="1" numFmtId="34">
      <nc r="F95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57">
        <v>43059</v>
      </nc>
      <ndxf>
        <numFmt numFmtId="19" formatCode="m/d/yyyy"/>
        <alignment horizontal="center" vertical="top" readingOrder="0"/>
      </ndxf>
    </rcc>
    <rcc rId="0" sId="1" dxf="1">
      <nc r="H957" t="inlineStr">
        <is>
          <t>Francisco Pillot</t>
        </is>
      </nc>
      <ndxf>
        <alignment vertical="top" wrapText="1" readingOrder="0"/>
      </ndxf>
    </rcc>
  </rrc>
  <rrc rId="1688" sId="1" ref="A957:XFD957" action="deleteRow">
    <undo index="0" exp="ref" ref3D="1" v="1" dr="G959" r="H148" sId="2"/>
    <undo index="0" exp="ref" ref3D="1" v="1" dr="G959" r="G148" sId="2"/>
    <undo index="0" exp="ref" ref3D="1" v="1" dr="G959" r="F148" sId="2"/>
    <undo index="0" exp="ref" ref3D="1" v="1" dr="H959" r="E148" sId="2"/>
    <undo index="0" exp="ref" ref3D="1" v="1" dr="G959" r="D148" sId="2"/>
    <undo index="5" exp="ref" ref3D="1" dr="E959" r="C148" sId="2"/>
    <undo index="0" exp="ref" ref3D="1" v="1" dr="G959" r="C148" sId="2"/>
    <undo index="5" exp="ref" ref3D="1" dr="D959" r="B148" sId="2"/>
    <undo index="0" exp="ref" ref3D="1" v="1" dr="G959" r="B148" sId="2"/>
    <undo index="0" exp="ref" ref3D="1" v="1" dr="H959" r="A148" sId="2"/>
    <rfmt sheetId="1" xfDxf="1" sqref="A957:XFD957" start="0" length="0">
      <dxf>
        <font>
          <sz val="10"/>
        </font>
      </dxf>
    </rfmt>
    <rcc rId="0" sId="1">
      <nc r="A957" t="inlineStr">
        <is>
          <t>HPAP</t>
        </is>
      </nc>
    </rcc>
    <rcc rId="0" sId="1">
      <nc r="B957">
        <v>124</v>
      </nc>
    </rcc>
    <rcc rId="0" sId="1" dxf="1">
      <nc r="C957" t="inlineStr">
        <is>
          <t>Traver Circle</t>
        </is>
      </nc>
      <ndxf>
        <alignment horizontal="left" vertical="top" readingOrder="0"/>
      </ndxf>
    </rcc>
    <rcc rId="0" sId="1" dxf="1">
      <nc r="D957" t="inlineStr">
        <is>
          <t>124 Traver Circle</t>
        </is>
      </nc>
      <ndxf>
        <alignment horizontal="left" vertical="top" readingOrder="0"/>
      </ndxf>
    </rcc>
    <rcc rId="0" sId="1">
      <nc r="E957" t="inlineStr">
        <is>
          <t>HPAP</t>
        </is>
      </nc>
    </rcc>
    <rcc rId="0" sId="1" dxf="1" numFmtId="34">
      <nc r="F95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57">
        <v>43012</v>
      </nc>
      <ndxf>
        <numFmt numFmtId="19" formatCode="m/d/yyyy"/>
        <alignment horizontal="center" vertical="top" readingOrder="0"/>
      </ndxf>
    </rcc>
    <rcc rId="0" sId="1" dxf="1">
      <nc r="H957" t="inlineStr">
        <is>
          <t>Patrick Marchand</t>
        </is>
      </nc>
      <ndxf>
        <alignment vertical="top" wrapText="1" readingOrder="0"/>
      </ndxf>
    </rcc>
  </rrc>
  <rrc rId="1689" sId="1" ref="A953:XFD953" action="deleteRow">
    <undo index="0" exp="ref" ref3D="1" v="1" dr="G954" r="H139" sId="2"/>
    <undo index="0" exp="ref" ref3D="1" v="1" dr="G954" r="G139" sId="2"/>
    <undo index="0" exp="ref" ref3D="1" v="1" dr="G954" r="F139" sId="2"/>
    <undo index="0" exp="ref" ref3D="1" v="1" dr="H954" r="E139" sId="2"/>
    <undo index="0" exp="ref" ref3D="1" v="1" dr="G954" r="D139" sId="2"/>
    <undo index="5" exp="ref" ref3D="1" dr="E954" r="C139" sId="2"/>
    <undo index="0" exp="ref" ref3D="1" v="1" dr="G954" r="C139" sId="2"/>
    <undo index="5" exp="ref" ref3D="1" dr="D954" r="B139" sId="2"/>
    <undo index="0" exp="ref" ref3D="1" v="1" dr="G954" r="B139" sId="2"/>
    <undo index="0" exp="ref" ref3D="1" v="1" dr="H954" r="A139" sId="2"/>
    <rfmt sheetId="1" xfDxf="1" sqref="A953:XFD953" start="0" length="0">
      <dxf>
        <font>
          <sz val="10"/>
        </font>
      </dxf>
    </rfmt>
    <rcc rId="0" sId="1">
      <nc r="A953" t="inlineStr">
        <is>
          <t>HPAP</t>
        </is>
      </nc>
    </rcc>
    <rcc rId="0" sId="1">
      <nc r="B953">
        <v>133</v>
      </nc>
    </rcc>
    <rcc rId="0" sId="1" dxf="1">
      <nc r="C953" t="inlineStr">
        <is>
          <t>Northview Ter</t>
        </is>
      </nc>
      <ndxf>
        <alignment horizontal="left" vertical="top" readingOrder="0"/>
      </ndxf>
    </rcc>
    <rcc rId="0" sId="1" dxf="1">
      <nc r="D953" t="inlineStr">
        <is>
          <t>133 Northview Ter</t>
        </is>
      </nc>
      <ndxf>
        <alignment horizontal="left" vertical="top" readingOrder="0"/>
      </ndxf>
    </rcc>
    <rcc rId="0" sId="1">
      <nc r="E953" t="inlineStr">
        <is>
          <t>HPAP</t>
        </is>
      </nc>
    </rcc>
    <rcc rId="0" sId="1" dxf="1" numFmtId="34">
      <nc r="F95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53">
        <v>43035</v>
      </nc>
      <ndxf>
        <numFmt numFmtId="19" formatCode="m/d/yyyy"/>
        <alignment horizontal="center" vertical="top" readingOrder="0"/>
      </ndxf>
    </rcc>
    <rcc rId="0" sId="1" dxf="1">
      <nc r="H953" t="inlineStr">
        <is>
          <t>Jose Gonzalez</t>
        </is>
      </nc>
      <ndxf>
        <alignment vertical="top" wrapText="1" readingOrder="0"/>
      </ndxf>
    </rcc>
  </rrc>
  <rrc rId="1690" sId="1" ref="A953:XFD953" action="deleteRow">
    <undo index="0" exp="ref" ref3D="1" v="1" dr="G954" r="H141" sId="2"/>
    <undo index="0" exp="ref" ref3D="1" v="1" dr="G954" r="G141" sId="2"/>
    <undo index="0" exp="ref" ref3D="1" v="1" dr="G954" r="F141" sId="2"/>
    <undo index="0" exp="ref" ref3D="1" v="1" dr="H954" r="E141" sId="2"/>
    <undo index="0" exp="ref" ref3D="1" v="1" dr="G954" r="D141" sId="2"/>
    <undo index="5" exp="ref" ref3D="1" dr="E954" r="C141" sId="2"/>
    <undo index="0" exp="ref" ref3D="1" v="1" dr="G954" r="C141" sId="2"/>
    <undo index="5" exp="ref" ref3D="1" dr="D954" r="B141" sId="2"/>
    <undo index="0" exp="ref" ref3D="1" v="1" dr="G954" r="B141" sId="2"/>
    <undo index="0" exp="ref" ref3D="1" v="1" dr="H954" r="A141" sId="2"/>
    <rfmt sheetId="1" xfDxf="1" sqref="A953:XFD953" start="0" length="0">
      <dxf>
        <font>
          <sz val="10"/>
        </font>
      </dxf>
    </rfmt>
    <rcc rId="0" sId="1">
      <nc r="A953" t="inlineStr">
        <is>
          <t>HPAP</t>
        </is>
      </nc>
    </rcc>
    <rcc rId="0" sId="1">
      <nc r="B953" t="inlineStr">
        <is>
          <t>70-72</t>
        </is>
      </nc>
    </rcc>
    <rcc rId="0" sId="1" dxf="1">
      <nc r="C953" t="inlineStr">
        <is>
          <t>Chili Terrace</t>
        </is>
      </nc>
      <ndxf>
        <alignment horizontal="left" vertical="top" readingOrder="0"/>
      </ndxf>
    </rcc>
    <rcc rId="0" sId="1" dxf="1">
      <nc r="D953" t="inlineStr">
        <is>
          <t>70-72 Chili Terrace</t>
        </is>
      </nc>
      <ndxf>
        <alignment horizontal="left" vertical="top" readingOrder="0"/>
      </ndxf>
    </rcc>
    <rcc rId="0" sId="1">
      <nc r="E953" t="inlineStr">
        <is>
          <t>HPAP</t>
        </is>
      </nc>
    </rcc>
    <rcc rId="0" sId="1" dxf="1" numFmtId="34">
      <nc r="F95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53">
        <v>43014</v>
      </nc>
      <ndxf>
        <numFmt numFmtId="19" formatCode="m/d/yyyy"/>
        <alignment horizontal="center" vertical="top" readingOrder="0"/>
      </ndxf>
    </rcc>
    <rcc rId="0" sId="1" dxf="1">
      <nc r="H953" t="inlineStr">
        <is>
          <t>Lancey Alexander</t>
        </is>
      </nc>
      <ndxf>
        <alignment vertical="top" wrapText="1" readingOrder="0"/>
      </ndxf>
    </rcc>
  </rrc>
  <rrc rId="1691" sId="1" ref="A947:XFD947" action="deleteRow">
    <undo index="0" exp="ref" ref3D="1" v="1" dr="G948" r="H132" sId="2"/>
    <undo index="0" exp="ref" ref3D="1" v="1" dr="G948" r="G132" sId="2"/>
    <undo index="0" exp="ref" ref3D="1" v="1" dr="G948" r="F132" sId="2"/>
    <undo index="0" exp="ref" ref3D="1" v="1" dr="H948" r="E132" sId="2"/>
    <undo index="0" exp="ref" ref3D="1" v="1" dr="G948" r="D132" sId="2"/>
    <undo index="5" exp="ref" ref3D="1" dr="E948" r="C132" sId="2"/>
    <undo index="0" exp="ref" ref3D="1" v="1" dr="G948" r="C132" sId="2"/>
    <undo index="5" exp="ref" ref3D="1" dr="D948" r="B132" sId="2"/>
    <undo index="0" exp="ref" ref3D="1" v="1" dr="G948" r="B132" sId="2"/>
    <undo index="0" exp="ref" ref3D="1" v="1" dr="H948" r="A132" sId="2"/>
    <rfmt sheetId="1" xfDxf="1" sqref="A947:XFD947" start="0" length="0">
      <dxf>
        <font>
          <sz val="10"/>
        </font>
      </dxf>
    </rfmt>
    <rcc rId="0" sId="1">
      <nc r="A947" t="inlineStr">
        <is>
          <t>HPAP</t>
        </is>
      </nc>
    </rcc>
    <rcc rId="0" sId="1">
      <nc r="B947">
        <v>25</v>
      </nc>
    </rcc>
    <rcc rId="0" sId="1" dxf="1">
      <nc r="C947" t="inlineStr">
        <is>
          <t>Winchester St</t>
        </is>
      </nc>
      <ndxf>
        <alignment horizontal="left" vertical="top" readingOrder="0"/>
      </ndxf>
    </rcc>
    <rcc rId="0" sId="1" dxf="1">
      <nc r="D947" t="inlineStr">
        <is>
          <t>25 Winchester St</t>
        </is>
      </nc>
      <ndxf>
        <alignment horizontal="left" vertical="top" readingOrder="0"/>
      </ndxf>
    </rcc>
    <rcc rId="0" sId="1">
      <nc r="E947" t="inlineStr">
        <is>
          <t>HPAP</t>
        </is>
      </nc>
    </rcc>
    <rcc rId="0" sId="1" dxf="1" numFmtId="34">
      <nc r="F94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47">
        <v>43013</v>
      </nc>
      <ndxf>
        <numFmt numFmtId="19" formatCode="m/d/yyyy"/>
        <alignment horizontal="center" vertical="top" readingOrder="0"/>
      </ndxf>
    </rcc>
    <rcc rId="0" sId="1" dxf="1">
      <nc r="H947" t="inlineStr">
        <is>
          <t>Wakeelah Parsons</t>
        </is>
      </nc>
      <ndxf>
        <alignment vertical="top" wrapText="1" readingOrder="0"/>
      </ndxf>
    </rcc>
  </rrc>
  <rrc rId="1692" sId="1" ref="A947:XFD947" action="deleteRow">
    <undo index="0" exp="ref" ref3D="1" v="1" dr="G948" r="H133" sId="2"/>
    <undo index="0" exp="ref" ref3D="1" v="1" dr="G948" r="G133" sId="2"/>
    <undo index="0" exp="ref" ref3D="1" v="1" dr="G948" r="F133" sId="2"/>
    <undo index="0" exp="ref" ref3D="1" v="1" dr="H948" r="E133" sId="2"/>
    <undo index="0" exp="ref" ref3D="1" v="1" dr="G948" r="D133" sId="2"/>
    <undo index="5" exp="ref" ref3D="1" dr="E948" r="C133" sId="2"/>
    <undo index="0" exp="ref" ref3D="1" v="1" dr="G948" r="C133" sId="2"/>
    <undo index="5" exp="ref" ref3D="1" dr="D948" r="B133" sId="2"/>
    <undo index="0" exp="ref" ref3D="1" v="1" dr="G948" r="B133" sId="2"/>
    <undo index="0" exp="ref" ref3D="1" v="1" dr="H948" r="A133" sId="2"/>
    <rfmt sheetId="1" xfDxf="1" sqref="A947:XFD947" start="0" length="0">
      <dxf>
        <font>
          <sz val="10"/>
        </font>
      </dxf>
    </rfmt>
    <rcc rId="0" sId="1">
      <nc r="A947" t="inlineStr">
        <is>
          <t>HPAP</t>
        </is>
      </nc>
    </rcc>
    <rcc rId="0" sId="1">
      <nc r="B947">
        <v>117</v>
      </nc>
    </rcc>
    <rcc rId="0" sId="1" dxf="1">
      <nc r="C947" t="inlineStr">
        <is>
          <t>Wisconsin St</t>
        </is>
      </nc>
      <ndxf>
        <alignment horizontal="left" vertical="top" readingOrder="0"/>
      </ndxf>
    </rcc>
    <rcc rId="0" sId="1" dxf="1">
      <nc r="D947" t="inlineStr">
        <is>
          <t>117 Wisconsin St</t>
        </is>
      </nc>
      <ndxf>
        <alignment horizontal="left" vertical="top" readingOrder="0"/>
      </ndxf>
    </rcc>
    <rcc rId="0" sId="1">
      <nc r="E947" t="inlineStr">
        <is>
          <t>HPAP</t>
        </is>
      </nc>
    </rcc>
    <rcc rId="0" sId="1" dxf="1" numFmtId="34">
      <nc r="F94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47">
        <v>43000</v>
      </nc>
      <ndxf>
        <numFmt numFmtId="19" formatCode="m/d/yyyy"/>
        <alignment horizontal="center" vertical="top" readingOrder="0"/>
      </ndxf>
    </rcc>
    <rcc rId="0" sId="1" dxf="1">
      <nc r="H947" t="inlineStr">
        <is>
          <t>Carrie Anderson</t>
        </is>
      </nc>
      <ndxf>
        <alignment vertical="top" wrapText="1" readingOrder="0"/>
      </ndxf>
    </rcc>
  </rrc>
  <rrc rId="1693" sId="1" ref="A947:XFD947" action="deleteRow">
    <undo index="0" exp="ref" ref3D="1" v="1" dr="G948" r="H134" sId="2"/>
    <undo index="0" exp="ref" ref3D="1" v="1" dr="G948" r="G134" sId="2"/>
    <undo index="0" exp="ref" ref3D="1" v="1" dr="G948" r="F134" sId="2"/>
    <undo index="0" exp="ref" ref3D="1" v="1" dr="H948" r="E134" sId="2"/>
    <undo index="0" exp="ref" ref3D="1" v="1" dr="G948" r="D134" sId="2"/>
    <undo index="5" exp="ref" ref3D="1" dr="E948" r="C134" sId="2"/>
    <undo index="0" exp="ref" ref3D="1" v="1" dr="G948" r="C134" sId="2"/>
    <undo index="5" exp="ref" ref3D="1" dr="D948" r="B134" sId="2"/>
    <undo index="0" exp="ref" ref3D="1" v="1" dr="G948" r="B134" sId="2"/>
    <undo index="0" exp="ref" ref3D="1" v="1" dr="H948" r="A134" sId="2"/>
    <rfmt sheetId="1" xfDxf="1" sqref="A947:XFD947" start="0" length="0">
      <dxf>
        <font>
          <sz val="10"/>
        </font>
      </dxf>
    </rfmt>
    <rcc rId="0" sId="1" dxf="1">
      <nc r="A947" t="inlineStr">
        <is>
          <t>HPAP</t>
        </is>
      </nc>
      <ndxf>
        <alignment horizontal="left" vertical="top" readingOrder="0"/>
      </ndxf>
    </rcc>
    <rcc rId="0" sId="1">
      <nc r="B947">
        <v>200</v>
      </nc>
    </rcc>
    <rcc rId="0" sId="1" dxf="1">
      <nc r="C947" t="inlineStr">
        <is>
          <t>Curlew St</t>
        </is>
      </nc>
      <ndxf>
        <alignment horizontal="left" vertical="top" readingOrder="0"/>
      </ndxf>
    </rcc>
    <rcc rId="0" sId="1" dxf="1">
      <nc r="D947" t="inlineStr">
        <is>
          <t>200 Curlew St</t>
        </is>
      </nc>
      <ndxf>
        <alignment horizontal="left" vertical="top" readingOrder="0"/>
      </ndxf>
    </rcc>
    <rcc rId="0" sId="1" dxf="1">
      <nc r="E947" t="inlineStr">
        <is>
          <t>HPAP</t>
        </is>
      </nc>
      <ndxf>
        <alignment horizontal="left" vertical="top" readingOrder="0"/>
      </ndxf>
    </rcc>
    <rcc rId="0" sId="1" dxf="1" numFmtId="34">
      <nc r="F94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47">
        <v>43021</v>
      </nc>
      <ndxf>
        <numFmt numFmtId="19" formatCode="m/d/yyyy"/>
        <alignment horizontal="center" vertical="top" readingOrder="0"/>
      </ndxf>
    </rcc>
    <rcc rId="0" sId="1" dxf="1">
      <nc r="H947" t="inlineStr">
        <is>
          <t>Christina Thadsamany</t>
        </is>
      </nc>
      <ndxf>
        <alignment vertical="top" wrapText="1" readingOrder="0"/>
      </ndxf>
    </rcc>
  </rrc>
  <rrc rId="1694" sId="1" ref="A947:XFD947" action="deleteRow">
    <undo index="0" exp="ref" ref3D="1" v="1" dr="G948" r="H135" sId="2"/>
    <undo index="0" exp="ref" ref3D="1" v="1" dr="G948" r="G135" sId="2"/>
    <undo index="0" exp="ref" ref3D="1" v="1" dr="G948" r="F135" sId="2"/>
    <undo index="0" exp="ref" ref3D="1" v="1" dr="H948" r="E135" sId="2"/>
    <undo index="0" exp="ref" ref3D="1" v="1" dr="G948" r="D135" sId="2"/>
    <undo index="5" exp="ref" ref3D="1" dr="E948" r="C135" sId="2"/>
    <undo index="0" exp="ref" ref3D="1" v="1" dr="G948" r="C135" sId="2"/>
    <undo index="5" exp="ref" ref3D="1" dr="D948" r="B135" sId="2"/>
    <undo index="0" exp="ref" ref3D="1" v="1" dr="G948" r="B135" sId="2"/>
    <undo index="0" exp="ref" ref3D="1" v="1" dr="H948" r="A135" sId="2"/>
    <rfmt sheetId="1" xfDxf="1" sqref="A947:XFD947" start="0" length="0">
      <dxf>
        <font>
          <sz val="10"/>
        </font>
      </dxf>
    </rfmt>
    <rcc rId="0" sId="1">
      <nc r="A947" t="inlineStr">
        <is>
          <t>HPAP</t>
        </is>
      </nc>
    </rcc>
    <rcc rId="0" sId="1">
      <nc r="B947">
        <v>1959</v>
      </nc>
    </rcc>
    <rcc rId="0" sId="1" dxf="1">
      <nc r="C947" t="inlineStr">
        <is>
          <t>Norton St</t>
        </is>
      </nc>
      <ndxf>
        <alignment horizontal="left" vertical="top" readingOrder="0"/>
      </ndxf>
    </rcc>
    <rcc rId="0" sId="1" dxf="1">
      <nc r="D947" t="inlineStr">
        <is>
          <t>1959 Norton St</t>
        </is>
      </nc>
      <ndxf>
        <alignment horizontal="left" vertical="top" readingOrder="0"/>
      </ndxf>
    </rcc>
    <rcc rId="0" sId="1">
      <nc r="E947" t="inlineStr">
        <is>
          <t>HPAP</t>
        </is>
      </nc>
    </rcc>
    <rcc rId="0" sId="1" dxf="1" numFmtId="34">
      <nc r="F94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47">
        <v>43095</v>
      </nc>
      <ndxf>
        <numFmt numFmtId="19" formatCode="m/d/yyyy"/>
        <alignment horizontal="center" vertical="top" readingOrder="0"/>
      </ndxf>
    </rcc>
    <rcc rId="0" sId="1" dxf="1">
      <nc r="H947" t="inlineStr">
        <is>
          <t>Luis Escobar</t>
        </is>
      </nc>
      <ndxf>
        <alignment vertical="top" wrapText="1" readingOrder="0"/>
      </ndxf>
    </rcc>
  </rrc>
  <rrc rId="1695" sId="1" ref="A947:XFD947" action="deleteRow">
    <undo index="0" exp="ref" ref3D="1" v="1" dr="G948" r="H137" sId="2"/>
    <undo index="0" exp="ref" ref3D="1" v="1" dr="G948" r="G137" sId="2"/>
    <undo index="0" exp="ref" ref3D="1" v="1" dr="G948" r="F137" sId="2"/>
    <undo index="0" exp="ref" ref3D="1" v="1" dr="H948" r="E137" sId="2"/>
    <undo index="0" exp="ref" ref3D="1" v="1" dr="G948" r="D137" sId="2"/>
    <undo index="5" exp="ref" ref3D="1" dr="E948" r="C137" sId="2"/>
    <undo index="0" exp="ref" ref3D="1" v="1" dr="G948" r="C137" sId="2"/>
    <undo index="5" exp="ref" ref3D="1" dr="D948" r="B137" sId="2"/>
    <undo index="0" exp="ref" ref3D="1" v="1" dr="G948" r="B137" sId="2"/>
    <undo index="0" exp="ref" ref3D="1" v="1" dr="H948" r="A137" sId="2"/>
    <rfmt sheetId="1" xfDxf="1" sqref="A947:XFD947" start="0" length="0">
      <dxf>
        <font>
          <sz val="10"/>
        </font>
      </dxf>
    </rfmt>
    <rcc rId="0" sId="1">
      <nc r="A947" t="inlineStr">
        <is>
          <t>HPAP</t>
        </is>
      </nc>
    </rcc>
    <rcc rId="0" sId="1">
      <nc r="B947">
        <v>178</v>
      </nc>
    </rcc>
    <rcc rId="0" sId="1" dxf="1">
      <nc r="C947" t="inlineStr">
        <is>
          <t>Colonial Road</t>
        </is>
      </nc>
      <ndxf>
        <alignment horizontal="left" vertical="top" readingOrder="0"/>
      </ndxf>
    </rcc>
    <rcc rId="0" sId="1" dxf="1">
      <nc r="D947" t="inlineStr">
        <is>
          <t>178 Colonial Rd</t>
        </is>
      </nc>
      <ndxf>
        <alignment horizontal="left" vertical="top" readingOrder="0"/>
      </ndxf>
    </rcc>
    <rcc rId="0" sId="1">
      <nc r="E947" t="inlineStr">
        <is>
          <t>HPAP</t>
        </is>
      </nc>
    </rcc>
    <rcc rId="0" sId="1" dxf="1" numFmtId="34">
      <nc r="F94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47">
        <v>43005</v>
      </nc>
      <ndxf>
        <numFmt numFmtId="19" formatCode="m/d/yyyy"/>
        <alignment horizontal="center" vertical="top" readingOrder="0"/>
      </ndxf>
    </rcc>
    <rcc rId="0" sId="1" dxf="1">
      <nc r="H947" t="inlineStr">
        <is>
          <t>Justin Wolf</t>
        </is>
      </nc>
      <ndxf>
        <alignment vertical="top" wrapText="1" readingOrder="0"/>
      </ndxf>
    </rcc>
  </rrc>
  <rrc rId="1696" sId="1" ref="A944:XFD944" action="deleteRow">
    <undo index="0" exp="ref" ref3D="1" v="1" dr="G945" r="H129" sId="2"/>
    <undo index="0" exp="ref" ref3D="1" v="1" dr="G945" r="G129" sId="2"/>
    <undo index="0" exp="ref" ref3D="1" v="1" dr="G945" r="F129" sId="2"/>
    <undo index="0" exp="ref" ref3D="1" v="1" dr="H945" r="E129" sId="2"/>
    <undo index="0" exp="ref" ref3D="1" v="1" dr="G945" r="D129" sId="2"/>
    <undo index="5" exp="ref" ref3D="1" dr="E945" r="C129" sId="2"/>
    <undo index="0" exp="ref" ref3D="1" v="1" dr="G945" r="C129" sId="2"/>
    <undo index="5" exp="ref" ref3D="1" dr="D945" r="B129" sId="2"/>
    <undo index="0" exp="ref" ref3D="1" v="1" dr="G945" r="B129" sId="2"/>
    <undo index="0" exp="ref" ref3D="1" v="1" dr="H945" r="A129" sId="2"/>
    <rfmt sheetId="1" xfDxf="1" sqref="A944:XFD944" start="0" length="0">
      <dxf>
        <font>
          <sz val="10"/>
        </font>
      </dxf>
    </rfmt>
    <rcc rId="0" sId="1">
      <nc r="A944" t="inlineStr">
        <is>
          <t>HPAP</t>
        </is>
      </nc>
    </rcc>
    <rcc rId="0" sId="1">
      <nc r="B944">
        <v>77</v>
      </nc>
    </rcc>
    <rcc rId="0" sId="1" dxf="1">
      <nc r="C944" t="inlineStr">
        <is>
          <t>Sayne St</t>
        </is>
      </nc>
      <ndxf>
        <alignment horizontal="left" vertical="top" readingOrder="0"/>
      </ndxf>
    </rcc>
    <rcc rId="0" sId="1" dxf="1">
      <nc r="D944" t="inlineStr">
        <is>
          <t>77 Sayne St</t>
        </is>
      </nc>
      <ndxf>
        <alignment horizontal="left" vertical="top" readingOrder="0"/>
      </ndxf>
    </rcc>
    <rcc rId="0" sId="1">
      <nc r="E944" t="inlineStr">
        <is>
          <t>HPAP</t>
        </is>
      </nc>
    </rcc>
    <rcc rId="0" sId="1" dxf="1" numFmtId="34">
      <nc r="F94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44">
        <v>43018</v>
      </nc>
      <ndxf>
        <numFmt numFmtId="19" formatCode="m/d/yyyy"/>
        <alignment horizontal="center" vertical="top" readingOrder="0"/>
      </ndxf>
    </rcc>
    <rcc rId="0" sId="1" dxf="1">
      <nc r="H944" t="inlineStr">
        <is>
          <t>Emely Hernandez</t>
        </is>
      </nc>
      <ndxf>
        <alignment vertical="top" wrapText="1" readingOrder="0"/>
      </ndxf>
    </rcc>
  </rrc>
  <rrc rId="1697" sId="1" ref="A944:XFD944" action="deleteRow">
    <undo index="0" exp="ref" ref3D="1" v="1" dr="G945" r="H130" sId="2"/>
    <undo index="0" exp="ref" ref3D="1" v="1" dr="G945" r="G130" sId="2"/>
    <undo index="0" exp="ref" ref3D="1" v="1" dr="G945" r="F130" sId="2"/>
    <undo index="0" exp="ref" ref3D="1" v="1" dr="H945" r="E130" sId="2"/>
    <undo index="0" exp="ref" ref3D="1" v="1" dr="G945" r="D130" sId="2"/>
    <undo index="5" exp="ref" ref3D="1" dr="E945" r="C130" sId="2"/>
    <undo index="0" exp="ref" ref3D="1" v="1" dr="G945" r="C130" sId="2"/>
    <undo index="5" exp="ref" ref3D="1" dr="D945" r="B130" sId="2"/>
    <undo index="0" exp="ref" ref3D="1" v="1" dr="G945" r="B130" sId="2"/>
    <undo index="0" exp="ref" ref3D="1" v="1" dr="H945" r="A130" sId="2"/>
    <rfmt sheetId="1" xfDxf="1" sqref="A944:XFD944" start="0" length="0">
      <dxf>
        <font>
          <sz val="10"/>
        </font>
      </dxf>
    </rfmt>
    <rcc rId="0" sId="1">
      <nc r="A944" t="inlineStr">
        <is>
          <t>HPAP</t>
        </is>
      </nc>
    </rcc>
    <rcc rId="0" sId="1">
      <nc r="B944">
        <v>200</v>
      </nc>
    </rcc>
    <rcc rId="0" sId="1" dxf="1">
      <nc r="C944" t="inlineStr">
        <is>
          <t>Albemarle</t>
        </is>
      </nc>
      <ndxf>
        <alignment horizontal="left" vertical="top" readingOrder="0"/>
      </ndxf>
    </rcc>
    <rcc rId="0" sId="1" dxf="1">
      <nc r="D944" t="inlineStr">
        <is>
          <t>200 Albemarle</t>
        </is>
      </nc>
      <ndxf>
        <alignment horizontal="left" vertical="top" readingOrder="0"/>
      </ndxf>
    </rcc>
    <rcc rId="0" sId="1">
      <nc r="E944" t="inlineStr">
        <is>
          <t>HPAP</t>
        </is>
      </nc>
    </rcc>
    <rcc rId="0" sId="1" dxf="1" numFmtId="34">
      <nc r="F94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44">
        <v>43031</v>
      </nc>
      <ndxf>
        <numFmt numFmtId="19" formatCode="m/d/yyyy"/>
        <alignment horizontal="center" vertical="top" readingOrder="0"/>
      </ndxf>
    </rcc>
    <rcc rId="0" sId="1" dxf="1">
      <nc r="H944" t="inlineStr">
        <is>
          <t>Maria Class</t>
        </is>
      </nc>
      <ndxf>
        <alignment vertical="top" wrapText="1" readingOrder="0"/>
      </ndxf>
    </rcc>
  </rrc>
  <rrc rId="1698" sId="1" ref="A942:XFD942" action="deleteRow">
    <undo index="0" exp="ref" ref3D="1" v="1" dr="G943" r="H127" sId="2"/>
    <undo index="0" exp="ref" ref3D="1" v="1" dr="G943" r="G127" sId="2"/>
    <undo index="0" exp="ref" ref3D="1" v="1" dr="G943" r="F127" sId="2"/>
    <undo index="0" exp="ref" ref3D="1" v="1" dr="H943" r="E127" sId="2"/>
    <undo index="0" exp="ref" ref3D="1" v="1" dr="G943" r="D127" sId="2"/>
    <undo index="5" exp="ref" ref3D="1" dr="E943" r="C127" sId="2"/>
    <undo index="0" exp="ref" ref3D="1" v="1" dr="G943" r="C127" sId="2"/>
    <undo index="5" exp="ref" ref3D="1" dr="D943" r="B127" sId="2"/>
    <undo index="0" exp="ref" ref3D="1" v="1" dr="G943" r="B127" sId="2"/>
    <undo index="0" exp="ref" ref3D="1" v="1" dr="H943" r="A127" sId="2"/>
    <rfmt sheetId="1" xfDxf="1" sqref="A942:XFD942" start="0" length="0">
      <dxf>
        <font>
          <sz val="10"/>
        </font>
      </dxf>
    </rfmt>
    <rcc rId="0" sId="1">
      <nc r="A942" t="inlineStr">
        <is>
          <t>HPAP</t>
        </is>
      </nc>
    </rcc>
    <rcc rId="0" sId="1">
      <nc r="B942">
        <v>121</v>
      </nc>
    </rcc>
    <rcc rId="0" sId="1" dxf="1">
      <nc r="C942" t="inlineStr">
        <is>
          <t>Avery St</t>
        </is>
      </nc>
      <ndxf>
        <alignment horizontal="left" vertical="top" readingOrder="0"/>
      </ndxf>
    </rcc>
    <rcc rId="0" sId="1" dxf="1">
      <nc r="D942" t="inlineStr">
        <is>
          <t>121 Avery St</t>
        </is>
      </nc>
      <ndxf>
        <alignment horizontal="left" vertical="top" readingOrder="0"/>
      </ndxf>
    </rcc>
    <rcc rId="0" sId="1" dxf="1">
      <nc r="E942" t="inlineStr">
        <is>
          <t>HPAP</t>
        </is>
      </nc>
      <ndxf>
        <alignment horizontal="center" vertical="top" readingOrder="0"/>
      </ndxf>
    </rcc>
    <rcc rId="0" sId="1" dxf="1" numFmtId="34">
      <nc r="F94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42">
        <v>43021</v>
      </nc>
      <ndxf>
        <numFmt numFmtId="19" formatCode="m/d/yyyy"/>
        <alignment horizontal="center" vertical="top" readingOrder="0"/>
      </ndxf>
    </rcc>
    <rcc rId="0" sId="1" dxf="1">
      <nc r="H942" t="inlineStr">
        <is>
          <t>Manuel Perez</t>
        </is>
      </nc>
      <ndxf>
        <alignment vertical="top" wrapText="1" readingOrder="0"/>
      </ndxf>
    </rcc>
  </rrc>
  <rrc rId="1699" sId="1" ref="A938:XFD938" action="deleteRow">
    <undo index="0" exp="ref" ref3D="1" v="1" dr="G940" r="H124" sId="2"/>
    <undo index="0" exp="ref" ref3D="1" v="1" dr="G940" r="G124" sId="2"/>
    <undo index="0" exp="ref" ref3D="1" v="1" dr="G940" r="F124" sId="2"/>
    <undo index="0" exp="ref" ref3D="1" v="1" dr="H940" r="E124" sId="2"/>
    <undo index="0" exp="ref" ref3D="1" v="1" dr="G940" r="D124" sId="2"/>
    <undo index="5" exp="ref" ref3D="1" dr="E940" r="C124" sId="2"/>
    <undo index="0" exp="ref" ref3D="1" v="1" dr="G940" r="C124" sId="2"/>
    <undo index="5" exp="ref" ref3D="1" dr="D940" r="B124" sId="2"/>
    <undo index="0" exp="ref" ref3D="1" v="1" dr="G940" r="B124" sId="2"/>
    <undo index="0" exp="ref" ref3D="1" v="1" dr="H940" r="A124" sId="2"/>
    <rfmt sheetId="1" xfDxf="1" sqref="A938:XFD938" start="0" length="0">
      <dxf>
        <font>
          <sz val="10"/>
        </font>
      </dxf>
    </rfmt>
    <rcc rId="0" sId="1">
      <nc r="A938" t="inlineStr">
        <is>
          <t>HPAP</t>
        </is>
      </nc>
    </rcc>
    <rcc rId="0" sId="1">
      <nc r="B938">
        <v>28</v>
      </nc>
    </rcc>
    <rcc rId="0" sId="1" dxf="1">
      <nc r="C938" t="inlineStr">
        <is>
          <t>Greenlane Dr</t>
        </is>
      </nc>
      <ndxf>
        <alignment horizontal="left" vertical="top" readingOrder="0"/>
      </ndxf>
    </rcc>
    <rcc rId="0" sId="1" dxf="1">
      <nc r="D938" t="inlineStr">
        <is>
          <t>28 Greenlane Dr</t>
        </is>
      </nc>
      <ndxf>
        <alignment horizontal="left" vertical="top" readingOrder="0"/>
      </ndxf>
    </rcc>
    <rcc rId="0" sId="1" dxf="1">
      <nc r="E938" t="inlineStr">
        <is>
          <t>HPAP</t>
        </is>
      </nc>
      <ndxf>
        <alignment horizontal="center" vertical="top" readingOrder="0"/>
      </ndxf>
    </rcc>
    <rcc rId="0" sId="1" dxf="1" numFmtId="34">
      <nc r="F93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38">
        <v>43046</v>
      </nc>
      <ndxf>
        <numFmt numFmtId="19" formatCode="m/d/yyyy"/>
        <alignment horizontal="center" vertical="top" readingOrder="0"/>
      </ndxf>
    </rcc>
    <rcc rId="0" sId="1" dxf="1">
      <nc r="H938" t="inlineStr">
        <is>
          <t>Miguel Garcia &amp; Karoll Cruz</t>
        </is>
      </nc>
      <ndxf>
        <alignment vertical="top" wrapText="1" readingOrder="0"/>
      </ndxf>
    </rcc>
  </rrc>
  <rrc rId="1700" sId="1" ref="A937:XFD937" action="deleteRow">
    <undo index="0" exp="ref" ref3D="1" v="1" dr="G938" r="H121" sId="2"/>
    <undo index="0" exp="ref" ref3D="1" v="1" dr="G938" r="G121" sId="2"/>
    <undo index="0" exp="ref" ref3D="1" v="1" dr="G938" r="F121" sId="2"/>
    <undo index="0" exp="ref" ref3D="1" v="1" dr="H938" r="E121" sId="2"/>
    <undo index="0" exp="ref" ref3D="1" v="1" dr="G938" r="D121" sId="2"/>
    <undo index="5" exp="ref" ref3D="1" dr="E938" r="C121" sId="2"/>
    <undo index="0" exp="ref" ref3D="1" v="1" dr="G938" r="C121" sId="2"/>
    <undo index="5" exp="ref" ref3D="1" dr="D938" r="B121" sId="2"/>
    <undo index="0" exp="ref" ref3D="1" v="1" dr="G938" r="B121" sId="2"/>
    <undo index="0" exp="ref" ref3D="1" v="1" dr="H938" r="A121" sId="2"/>
    <rfmt sheetId="1" xfDxf="1" sqref="A937:XFD937" start="0" length="0">
      <dxf>
        <font>
          <sz val="10"/>
        </font>
      </dxf>
    </rfmt>
    <rcc rId="0" sId="1">
      <nc r="A937" t="inlineStr">
        <is>
          <t>HPAP</t>
        </is>
      </nc>
    </rcc>
    <rcc rId="0" sId="1">
      <nc r="B937">
        <v>219</v>
      </nc>
    </rcc>
    <rcc rId="0" sId="1" dxf="1">
      <nc r="C937" t="inlineStr">
        <is>
          <t>Newcomb St</t>
        </is>
      </nc>
      <ndxf>
        <alignment horizontal="left" vertical="top" readingOrder="0"/>
      </ndxf>
    </rcc>
    <rcc rId="0" sId="1" dxf="1">
      <nc r="D937" t="inlineStr">
        <is>
          <t>219 Newcomb St</t>
        </is>
      </nc>
      <ndxf>
        <alignment horizontal="left" vertical="top" readingOrder="0"/>
      </ndxf>
    </rcc>
    <rcc rId="0" sId="1">
      <nc r="E937" t="inlineStr">
        <is>
          <t>HPAP</t>
        </is>
      </nc>
    </rcc>
    <rcc rId="0" sId="1" dxf="1" numFmtId="34">
      <nc r="F93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37">
        <v>42979</v>
      </nc>
      <ndxf>
        <numFmt numFmtId="19" formatCode="m/d/yyyy"/>
        <alignment horizontal="center" vertical="top" readingOrder="0"/>
      </ndxf>
    </rcc>
    <rcc rId="0" sId="1" dxf="1">
      <nc r="H937" t="inlineStr">
        <is>
          <t>Jorge Olazabal</t>
        </is>
      </nc>
      <ndxf>
        <alignment vertical="top" wrapText="1" readingOrder="0"/>
      </ndxf>
    </rcc>
  </rrc>
  <rrc rId="1701" sId="1" ref="A927:XFD927" action="deleteRow">
    <undo index="0" exp="ref" ref3D="1" v="1" dr="G928" r="H111" sId="2"/>
    <undo index="0" exp="ref" ref3D="1" v="1" dr="G928" r="G111" sId="2"/>
    <undo index="0" exp="ref" ref3D="1" v="1" dr="G928" r="F111" sId="2"/>
    <undo index="0" exp="ref" ref3D="1" v="1" dr="H928" r="E111" sId="2"/>
    <undo index="0" exp="ref" ref3D="1" v="1" dr="G928" r="D111" sId="2"/>
    <undo index="5" exp="ref" ref3D="1" dr="E928" r="C111" sId="2"/>
    <undo index="0" exp="ref" ref3D="1" v="1" dr="G928" r="C111" sId="2"/>
    <undo index="5" exp="ref" ref3D="1" dr="D928" r="B111" sId="2"/>
    <undo index="0" exp="ref" ref3D="1" v="1" dr="G928" r="B111" sId="2"/>
    <undo index="0" exp="ref" ref3D="1" v="1" dr="H928" r="A111" sId="2"/>
    <rfmt sheetId="1" xfDxf="1" sqref="A927:XFD927" start="0" length="0">
      <dxf>
        <font>
          <sz val="10"/>
        </font>
      </dxf>
    </rfmt>
    <rcc rId="0" sId="1">
      <nc r="A927" t="inlineStr">
        <is>
          <t>HPAP</t>
        </is>
      </nc>
    </rcc>
    <rcc rId="0" sId="1">
      <nc r="B927">
        <v>57</v>
      </nc>
    </rcc>
    <rcc rId="0" sId="1" dxf="1">
      <nc r="C927" t="inlineStr">
        <is>
          <t>Rustic St</t>
        </is>
      </nc>
      <ndxf>
        <alignment horizontal="left" vertical="top" readingOrder="0"/>
      </ndxf>
    </rcc>
    <rcc rId="0" sId="1" dxf="1">
      <nc r="D927" t="inlineStr">
        <is>
          <t>57 Rustic St</t>
        </is>
      </nc>
      <ndxf>
        <alignment horizontal="left" vertical="top" readingOrder="0"/>
      </ndxf>
    </rcc>
    <rcc rId="0" sId="1" dxf="1">
      <nc r="E927" t="inlineStr">
        <is>
          <t>HPAP</t>
        </is>
      </nc>
      <ndxf>
        <alignment horizontal="center" vertical="top" readingOrder="0"/>
      </ndxf>
    </rcc>
    <rcc rId="0" sId="1" dxf="1" numFmtId="34">
      <nc r="F9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27">
        <v>43012</v>
      </nc>
      <ndxf>
        <numFmt numFmtId="19" formatCode="m/d/yyyy"/>
        <alignment horizontal="center" vertical="top" readingOrder="0"/>
      </ndxf>
    </rcc>
    <rcc rId="0" sId="1" dxf="1">
      <nc r="H927" t="inlineStr">
        <is>
          <t>Darling Duran</t>
        </is>
      </nc>
      <ndxf>
        <alignment vertical="top" wrapText="1" readingOrder="0"/>
      </ndxf>
    </rcc>
  </rrc>
  <rrc rId="1702" sId="1" ref="A927:XFD927" action="deleteRow">
    <undo index="0" exp="ref" ref3D="1" v="1" dr="G928" r="H112" sId="2"/>
    <undo index="0" exp="ref" ref3D="1" v="1" dr="G928" r="G112" sId="2"/>
    <undo index="0" exp="ref" ref3D="1" v="1" dr="G928" r="F112" sId="2"/>
    <undo index="0" exp="ref" ref3D="1" v="1" dr="H928" r="E112" sId="2"/>
    <undo index="0" exp="ref" ref3D="1" v="1" dr="G928" r="D112" sId="2"/>
    <undo index="5" exp="ref" ref3D="1" dr="E928" r="C112" sId="2"/>
    <undo index="0" exp="ref" ref3D="1" v="1" dr="G928" r="C112" sId="2"/>
    <undo index="5" exp="ref" ref3D="1" dr="D928" r="B112" sId="2"/>
    <undo index="0" exp="ref" ref3D="1" v="1" dr="G928" r="B112" sId="2"/>
    <undo index="0" exp="ref" ref3D="1" v="1" dr="H928" r="A112" sId="2"/>
    <rfmt sheetId="1" xfDxf="1" sqref="A927:XFD927" start="0" length="0">
      <dxf>
        <font>
          <sz val="10"/>
        </font>
      </dxf>
    </rfmt>
    <rcc rId="0" sId="1">
      <nc r="A927" t="inlineStr">
        <is>
          <t>HPAP</t>
        </is>
      </nc>
    </rcc>
    <rcc rId="0" sId="1">
      <nc r="B927">
        <v>176</v>
      </nc>
    </rcc>
    <rcc rId="0" sId="1" dxf="1">
      <nc r="C927" t="inlineStr">
        <is>
          <t>S. Fitzhugh St</t>
        </is>
      </nc>
      <ndxf>
        <alignment horizontal="left" vertical="top" readingOrder="0"/>
      </ndxf>
    </rcc>
    <rcc rId="0" sId="1" dxf="1">
      <nc r="D927" t="inlineStr">
        <is>
          <t>176 S. Fitzhugh St</t>
        </is>
      </nc>
      <ndxf>
        <alignment horizontal="left" vertical="top" readingOrder="0"/>
      </ndxf>
    </rcc>
    <rcc rId="0" sId="1" dxf="1">
      <nc r="E927" t="inlineStr">
        <is>
          <t>HPAP</t>
        </is>
      </nc>
      <ndxf>
        <alignment horizontal="center" vertical="top" readingOrder="0"/>
      </ndxf>
    </rcc>
    <rcc rId="0" sId="1" dxf="1" numFmtId="34">
      <nc r="F9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27">
        <v>42997</v>
      </nc>
      <ndxf>
        <numFmt numFmtId="19" formatCode="m/d/yyyy"/>
        <alignment horizontal="center" vertical="top" readingOrder="0"/>
      </ndxf>
    </rcc>
    <rcc rId="0" sId="1" dxf="1">
      <nc r="H927" t="inlineStr">
        <is>
          <t>Jacqueline Rivellese</t>
        </is>
      </nc>
      <ndxf>
        <alignment vertical="top" wrapText="1" readingOrder="0"/>
      </ndxf>
    </rcc>
  </rrc>
  <rrc rId="1703" sId="1" ref="A924:XFD924" action="deleteRow">
    <undo index="0" exp="ref" ref3D="1" v="1" dr="G925" r="H107" sId="2"/>
    <undo index="0" exp="ref" ref3D="1" v="1" dr="G925" r="G107" sId="2"/>
    <undo index="0" exp="ref" ref3D="1" v="1" dr="G925" r="F107" sId="2"/>
    <undo index="0" exp="ref" ref3D="1" v="1" dr="H925" r="E107" sId="2"/>
    <undo index="0" exp="ref" ref3D="1" v="1" dr="G925" r="D107" sId="2"/>
    <undo index="5" exp="ref" ref3D="1" dr="E925" r="C107" sId="2"/>
    <undo index="0" exp="ref" ref3D="1" v="1" dr="G925" r="C107" sId="2"/>
    <undo index="5" exp="ref" ref3D="1" dr="D925" r="B107" sId="2"/>
    <undo index="0" exp="ref" ref3D="1" v="1" dr="G925" r="B107" sId="2"/>
    <undo index="0" exp="ref" ref3D="1" v="1" dr="H925" r="A107" sId="2"/>
    <rfmt sheetId="1" xfDxf="1" sqref="A924:XFD924" start="0" length="0">
      <dxf>
        <font>
          <sz val="10"/>
        </font>
      </dxf>
    </rfmt>
    <rcc rId="0" sId="1">
      <nc r="A924" t="inlineStr">
        <is>
          <t>HPAP</t>
        </is>
      </nc>
    </rcc>
    <rcc rId="0" sId="1">
      <nc r="B924">
        <v>207</v>
      </nc>
    </rcc>
    <rcc rId="0" sId="1" dxf="1">
      <nc r="C924" t="inlineStr">
        <is>
          <t>Dunn Street</t>
        </is>
      </nc>
      <ndxf>
        <alignment horizontal="left" vertical="top" readingOrder="0"/>
      </ndxf>
    </rcc>
    <rcc rId="0" sId="1" dxf="1">
      <nc r="D924" t="inlineStr">
        <is>
          <t>207 Dunn St</t>
        </is>
      </nc>
      <ndxf>
        <alignment horizontal="left" vertical="top" readingOrder="0"/>
      </ndxf>
    </rcc>
    <rcc rId="0" sId="1" dxf="1">
      <nc r="E924" t="inlineStr">
        <is>
          <t>HPAP</t>
        </is>
      </nc>
      <ndxf>
        <alignment horizontal="center" vertical="top" readingOrder="0"/>
      </ndxf>
    </rcc>
    <rcc rId="0" sId="1" dxf="1" numFmtId="34">
      <nc r="F92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24">
        <v>42971</v>
      </nc>
      <ndxf>
        <numFmt numFmtId="19" formatCode="m/d/yyyy"/>
        <alignment horizontal="center" vertical="top" readingOrder="0"/>
      </ndxf>
    </rcc>
    <rcc rId="0" sId="1" dxf="1">
      <nc r="H924" t="inlineStr">
        <is>
          <t>Luis Vega &amp; Jacqueline Nieves</t>
        </is>
      </nc>
      <ndxf>
        <alignment vertical="top" wrapText="1" readingOrder="0"/>
      </ndxf>
    </rcc>
  </rrc>
  <rrc rId="1704" sId="1" ref="A922:XFD922" action="deleteRow">
    <undo index="0" exp="ref" ref3D="1" v="1" dr="G923" r="H105" sId="2"/>
    <undo index="0" exp="ref" ref3D="1" v="1" dr="G923" r="G105" sId="2"/>
    <undo index="0" exp="ref" ref3D="1" v="1" dr="G923" r="F105" sId="2"/>
    <undo index="0" exp="ref" ref3D="1" v="1" dr="H923" r="E105" sId="2"/>
    <undo index="0" exp="ref" ref3D="1" v="1" dr="G923" r="D105" sId="2"/>
    <undo index="5" exp="ref" ref3D="1" dr="E923" r="C105" sId="2"/>
    <undo index="0" exp="ref" ref3D="1" v="1" dr="G923" r="C105" sId="2"/>
    <undo index="5" exp="ref" ref3D="1" dr="D923" r="B105" sId="2"/>
    <undo index="0" exp="ref" ref3D="1" v="1" dr="G923" r="B105" sId="2"/>
    <undo index="0" exp="ref" ref3D="1" v="1" dr="H923" r="A105" sId="2"/>
    <rfmt sheetId="1" xfDxf="1" sqref="A922:XFD922" start="0" length="0">
      <dxf>
        <font>
          <sz val="10"/>
        </font>
      </dxf>
    </rfmt>
    <rcc rId="0" sId="1" dxf="1">
      <nc r="A922" t="inlineStr">
        <is>
          <t>EAHI</t>
        </is>
      </nc>
      <ndxf>
        <alignment horizontal="center" vertical="top" readingOrder="0"/>
      </ndxf>
    </rcc>
    <rcc rId="0" sId="1" dxf="1">
      <nc r="B922">
        <v>190</v>
      </nc>
      <ndxf>
        <alignment horizontal="center" vertical="top" readingOrder="0"/>
      </ndxf>
    </rcc>
    <rcc rId="0" sId="1" dxf="1">
      <nc r="C922" t="inlineStr">
        <is>
          <t>Mt Vernon Ave</t>
        </is>
      </nc>
      <ndxf>
        <alignment horizontal="left" vertical="top" readingOrder="0"/>
      </ndxf>
    </rcc>
    <rcc rId="0" sId="1" dxf="1">
      <nc r="D922">
        <f>B922&amp;" "&amp;C922</f>
      </nc>
      <ndxf>
        <alignment horizontal="left" vertical="top" readingOrder="0"/>
      </ndxf>
    </rcc>
    <rcc rId="0" sId="1" dxf="1">
      <nc r="E922" t="inlineStr">
        <is>
          <t>HPAP</t>
        </is>
      </nc>
      <ndxf>
        <alignment horizontal="center" vertical="top" readingOrder="0"/>
      </ndxf>
    </rcc>
    <rcc rId="0" sId="1" dxf="1" numFmtId="34">
      <nc r="F92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22">
        <v>42996</v>
      </nc>
      <ndxf>
        <numFmt numFmtId="19" formatCode="m/d/yyyy"/>
        <alignment horizontal="center" vertical="top" readingOrder="0"/>
      </ndxf>
    </rcc>
    <rcc rId="0" sId="1" dxf="1">
      <nc r="H922" t="inlineStr">
        <is>
          <t>Jean Kelly/ Jacob Heywood</t>
        </is>
      </nc>
      <ndxf>
        <alignment horizontal="center" vertical="top" wrapText="1" readingOrder="0"/>
      </ndxf>
    </rcc>
  </rrc>
  <rrc rId="1705" sId="1" ref="A920:XFD920" action="deleteRow">
    <undo index="0" exp="ref" ref3D="1" v="1" dr="G921" r="H103" sId="2"/>
    <undo index="0" exp="ref" ref3D="1" v="1" dr="G921" r="G103" sId="2"/>
    <undo index="0" exp="ref" ref3D="1" v="1" dr="G921" r="F103" sId="2"/>
    <undo index="0" exp="ref" ref3D="1" v="1" dr="H921" r="E103" sId="2"/>
    <undo index="0" exp="ref" ref3D="1" v="1" dr="G921" r="D103" sId="2"/>
    <undo index="5" exp="ref" ref3D="1" dr="E921" r="C103" sId="2"/>
    <undo index="0" exp="ref" ref3D="1" v="1" dr="G921" r="C103" sId="2"/>
    <undo index="5" exp="ref" ref3D="1" dr="D921" r="B103" sId="2"/>
    <undo index="0" exp="ref" ref3D="1" v="1" dr="G921" r="B103" sId="2"/>
    <undo index="0" exp="ref" ref3D="1" v="1" dr="H921" r="A103" sId="2"/>
    <rfmt sheetId="1" xfDxf="1" sqref="A920:XFD920" start="0" length="0">
      <dxf>
        <font>
          <sz val="10"/>
        </font>
      </dxf>
    </rfmt>
    <rcc rId="0" sId="1">
      <nc r="A920" t="inlineStr">
        <is>
          <t>HPAP</t>
        </is>
      </nc>
    </rcc>
    <rcc rId="0" sId="1">
      <nc r="B920">
        <v>100</v>
      </nc>
    </rcc>
    <rcc rId="0" sId="1" dxf="1">
      <nc r="C920" t="inlineStr">
        <is>
          <t>Revella Street</t>
        </is>
      </nc>
      <ndxf>
        <alignment horizontal="left" vertical="top" readingOrder="0"/>
      </ndxf>
    </rcc>
    <rcc rId="0" sId="1" dxf="1">
      <nc r="D920" t="inlineStr">
        <is>
          <t>100 Revella St</t>
        </is>
      </nc>
      <ndxf>
        <alignment horizontal="left" vertical="top" readingOrder="0"/>
      </ndxf>
    </rcc>
    <rcc rId="0" sId="1" dxf="1">
      <nc r="E920" t="inlineStr">
        <is>
          <t>HPAP</t>
        </is>
      </nc>
      <ndxf>
        <alignment horizontal="center" vertical="top" readingOrder="0"/>
      </ndxf>
    </rcc>
    <rcc rId="0" sId="1" dxf="1" numFmtId="34">
      <nc r="F92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20">
        <v>43119</v>
      </nc>
      <ndxf>
        <numFmt numFmtId="19" formatCode="m/d/yyyy"/>
        <alignment horizontal="center" vertical="top" readingOrder="0"/>
      </ndxf>
    </rcc>
    <rcc rId="0" sId="1" dxf="1">
      <nc r="H920" t="inlineStr">
        <is>
          <t>Olga Fonseca</t>
        </is>
      </nc>
      <ndxf>
        <alignment vertical="top" wrapText="1" readingOrder="0"/>
      </ndxf>
    </rcc>
  </rrc>
  <rrc rId="1706" sId="1" ref="A915:XFD915" action="deleteRow">
    <undo index="0" exp="ref" ref3D="1" v="1" dr="G916" r="H97" sId="2"/>
    <undo index="0" exp="ref" ref3D="1" v="1" dr="G916" r="G97" sId="2"/>
    <undo index="0" exp="ref" ref3D="1" v="1" dr="G916" r="F97" sId="2"/>
    <undo index="0" exp="ref" ref3D="1" v="1" dr="H916" r="E97" sId="2"/>
    <undo index="0" exp="ref" ref3D="1" v="1" dr="G916" r="D97" sId="2"/>
    <undo index="5" exp="ref" ref3D="1" dr="E916" r="C97" sId="2"/>
    <undo index="0" exp="ref" ref3D="1" v="1" dr="G916" r="C97" sId="2"/>
    <undo index="5" exp="ref" ref3D="1" dr="D916" r="B97" sId="2"/>
    <undo index="0" exp="ref" ref3D="1" v="1" dr="G916" r="B97" sId="2"/>
    <undo index="0" exp="ref" ref3D="1" v="1" dr="H916" r="A97" sId="2"/>
    <rfmt sheetId="1" xfDxf="1" sqref="A915:XFD915" start="0" length="0">
      <dxf>
        <font>
          <sz val="10"/>
        </font>
      </dxf>
    </rfmt>
    <rcc rId="0" sId="1">
      <nc r="A915" t="inlineStr">
        <is>
          <t>HPAP</t>
        </is>
      </nc>
    </rcc>
    <rcc rId="0" sId="1">
      <nc r="B915">
        <v>815</v>
      </nc>
    </rcc>
    <rcc rId="0" sId="1" dxf="1">
      <nc r="C915" t="inlineStr">
        <is>
          <t>Woodbine</t>
        </is>
      </nc>
      <ndxf>
        <alignment horizontal="left" vertical="top" readingOrder="0"/>
      </ndxf>
    </rcc>
    <rcc rId="0" sId="1" dxf="1">
      <nc r="D915" t="inlineStr">
        <is>
          <t>815 Woodbine</t>
        </is>
      </nc>
      <ndxf>
        <alignment horizontal="left" vertical="top" readingOrder="0"/>
      </ndxf>
    </rcc>
    <rcc rId="0" sId="1" dxf="1">
      <nc r="E915" t="inlineStr">
        <is>
          <t>HPAP</t>
        </is>
      </nc>
      <ndxf>
        <alignment horizontal="center" vertical="top" readingOrder="0"/>
      </ndxf>
    </rcc>
    <rcc rId="0" sId="1" dxf="1" numFmtId="34">
      <nc r="F91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15">
        <v>42985</v>
      </nc>
      <ndxf>
        <numFmt numFmtId="19" formatCode="m/d/yyyy"/>
        <alignment horizontal="center" vertical="top" readingOrder="0"/>
      </ndxf>
    </rcc>
    <rcc rId="0" sId="1" dxf="1">
      <nc r="H915" t="inlineStr">
        <is>
          <t>Anthony Marcello</t>
        </is>
      </nc>
      <ndxf>
        <alignment vertical="top" wrapText="1" readingOrder="0"/>
      </ndxf>
    </rcc>
  </rrc>
  <rrc rId="1707" sId="1" ref="A915:XFD915" action="deleteRow">
    <undo index="0" exp="ref" ref3D="1" v="1" dr="G916" r="H98" sId="2"/>
    <undo index="0" exp="ref" ref3D="1" v="1" dr="G916" r="G98" sId="2"/>
    <undo index="0" exp="ref" ref3D="1" v="1" dr="G916" r="F98" sId="2"/>
    <undo index="0" exp="ref" ref3D="1" v="1" dr="H916" r="E98" sId="2"/>
    <undo index="0" exp="ref" ref3D="1" v="1" dr="G916" r="D98" sId="2"/>
    <undo index="5" exp="ref" ref3D="1" dr="E916" r="C98" sId="2"/>
    <undo index="0" exp="ref" ref3D="1" v="1" dr="G916" r="C98" sId="2"/>
    <undo index="5" exp="ref" ref3D="1" dr="D916" r="B98" sId="2"/>
    <undo index="0" exp="ref" ref3D="1" v="1" dr="G916" r="B98" sId="2"/>
    <undo index="0" exp="ref" ref3D="1" v="1" dr="H916" r="A98" sId="2"/>
    <rfmt sheetId="1" xfDxf="1" sqref="A915:XFD915" start="0" length="0">
      <dxf>
        <font>
          <sz val="10"/>
        </font>
      </dxf>
    </rfmt>
    <rcc rId="0" sId="1">
      <nc r="A915" t="inlineStr">
        <is>
          <t>HPAP</t>
        </is>
      </nc>
    </rcc>
    <rcc rId="0" sId="1">
      <nc r="B915">
        <v>67</v>
      </nc>
    </rcc>
    <rcc rId="0" sId="1" dxf="1">
      <nc r="C915" t="inlineStr">
        <is>
          <t>MacBeth St</t>
        </is>
      </nc>
      <ndxf>
        <alignment horizontal="left" vertical="top" readingOrder="0"/>
      </ndxf>
    </rcc>
    <rcc rId="0" sId="1" dxf="1">
      <nc r="D915" t="inlineStr">
        <is>
          <t>67 Macbeth St</t>
        </is>
      </nc>
      <ndxf>
        <alignment horizontal="left" vertical="top" readingOrder="0"/>
      </ndxf>
    </rcc>
    <rcc rId="0" sId="1" dxf="1">
      <nc r="E915" t="inlineStr">
        <is>
          <t>HPAP</t>
        </is>
      </nc>
      <ndxf>
        <alignment horizontal="center" vertical="top" readingOrder="0"/>
      </ndxf>
    </rcc>
    <rcc rId="0" sId="1" dxf="1" numFmtId="34">
      <nc r="F91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15">
        <v>42963</v>
      </nc>
      <ndxf>
        <numFmt numFmtId="19" formatCode="m/d/yyyy"/>
        <alignment horizontal="center" vertical="top" readingOrder="0"/>
      </ndxf>
    </rcc>
    <rcc rId="0" sId="1" dxf="1">
      <nc r="H915" t="inlineStr">
        <is>
          <t>Jonus Bain-Lucey &amp; Nicole Pearsall</t>
        </is>
      </nc>
      <ndxf>
        <alignment vertical="top" wrapText="1" readingOrder="0"/>
      </ndxf>
    </rcc>
  </rrc>
  <rrc rId="1708" sId="1" ref="A908:XFD908" action="deleteRow">
    <undo index="0" exp="ref" ref3D="1" v="1" dr="G910" r="H88" sId="2"/>
    <undo index="0" exp="ref" ref3D="1" v="1" dr="G910" r="G88" sId="2"/>
    <undo index="0" exp="ref" ref3D="1" v="1" dr="G910" r="F88" sId="2"/>
    <undo index="0" exp="ref" ref3D="1" v="1" dr="H910" r="E88" sId="2"/>
    <undo index="0" exp="ref" ref3D="1" v="1" dr="G910" r="D88" sId="2"/>
    <undo index="5" exp="ref" ref3D="1" dr="E910" r="C88" sId="2"/>
    <undo index="0" exp="ref" ref3D="1" v="1" dr="G910" r="C88" sId="2"/>
    <undo index="5" exp="ref" ref3D="1" dr="D910" r="B88" sId="2"/>
    <undo index="0" exp="ref" ref3D="1" v="1" dr="G910" r="B88" sId="2"/>
    <undo index="0" exp="ref" ref3D="1" v="1" dr="H910" r="A88" sId="2"/>
    <rfmt sheetId="1" xfDxf="1" sqref="A908:XFD908" start="0" length="0">
      <dxf>
        <font>
          <sz val="10"/>
        </font>
      </dxf>
    </rfmt>
    <rcc rId="0" sId="1">
      <nc r="A908" t="inlineStr">
        <is>
          <t>HPAP</t>
        </is>
      </nc>
    </rcc>
    <rcc rId="0" sId="1">
      <nc r="B908">
        <v>63</v>
      </nc>
    </rcc>
    <rcc rId="0" sId="1" dxf="1">
      <nc r="C908" t="inlineStr">
        <is>
          <t>Candlelight Dr</t>
        </is>
      </nc>
      <ndxf>
        <alignment horizontal="left" vertical="top" readingOrder="0"/>
      </ndxf>
    </rcc>
    <rcc rId="0" sId="1" dxf="1">
      <nc r="D908" t="inlineStr">
        <is>
          <t>63 Candlelight Dr</t>
        </is>
      </nc>
      <ndxf>
        <alignment horizontal="left" vertical="top" readingOrder="0"/>
      </ndxf>
    </rcc>
    <rcc rId="0" sId="1" dxf="1">
      <nc r="E908" t="inlineStr">
        <is>
          <t>HPAP</t>
        </is>
      </nc>
      <ndxf>
        <alignment horizontal="center" vertical="top" readingOrder="0"/>
      </ndxf>
    </rcc>
    <rcc rId="0" sId="1" dxf="1" numFmtId="34">
      <nc r="F90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08">
        <v>42933</v>
      </nc>
      <ndxf>
        <numFmt numFmtId="19" formatCode="m/d/yyyy"/>
        <alignment horizontal="center" vertical="top" readingOrder="0"/>
      </ndxf>
    </rcc>
    <rcc rId="0" sId="1" dxf="1">
      <nc r="H908" t="inlineStr">
        <is>
          <t>Lezlie Ponte</t>
        </is>
      </nc>
      <ndxf>
        <alignment vertical="top" wrapText="1" readingOrder="0"/>
      </ndxf>
    </rcc>
  </rrc>
  <rrc rId="1709" sId="1" ref="A908:XFD908" action="deleteRow">
    <undo index="0" exp="ref" ref3D="1" v="1" dr="G910" r="H90" sId="2"/>
    <undo index="0" exp="ref" ref3D="1" v="1" dr="G910" r="G90" sId="2"/>
    <undo index="0" exp="ref" ref3D="1" v="1" dr="G910" r="F90" sId="2"/>
    <undo index="0" exp="ref" ref3D="1" v="1" dr="H910" r="E90" sId="2"/>
    <undo index="0" exp="ref" ref3D="1" v="1" dr="G910" r="D90" sId="2"/>
    <undo index="5" exp="ref" ref3D="1" dr="E910" r="C90" sId="2"/>
    <undo index="0" exp="ref" ref3D="1" v="1" dr="G910" r="C90" sId="2"/>
    <undo index="5" exp="ref" ref3D="1" dr="D910" r="B90" sId="2"/>
    <undo index="0" exp="ref" ref3D="1" v="1" dr="G910" r="B90" sId="2"/>
    <undo index="0" exp="ref" ref3D="1" v="1" dr="H910" r="A90" sId="2"/>
    <rfmt sheetId="1" xfDxf="1" sqref="A908:XFD908" start="0" length="0">
      <dxf>
        <font>
          <sz val="10"/>
        </font>
      </dxf>
    </rfmt>
    <rcc rId="0" sId="1">
      <nc r="A908" t="inlineStr">
        <is>
          <t>HPAP</t>
        </is>
      </nc>
    </rcc>
    <rcc rId="0" sId="1">
      <nc r="B908">
        <v>29</v>
      </nc>
    </rcc>
    <rcc rId="0" sId="1" dxf="1">
      <nc r="C908" t="inlineStr">
        <is>
          <t>Meredith St</t>
        </is>
      </nc>
      <ndxf>
        <alignment horizontal="left" vertical="top" readingOrder="0"/>
      </ndxf>
    </rcc>
    <rcc rId="0" sId="1" dxf="1">
      <nc r="D908" t="inlineStr">
        <is>
          <t>29 Meredith St</t>
        </is>
      </nc>
      <ndxf>
        <alignment horizontal="left" vertical="top" readingOrder="0"/>
      </ndxf>
    </rcc>
    <rcc rId="0" sId="1" dxf="1">
      <nc r="E908" t="inlineStr">
        <is>
          <t>HPAP</t>
        </is>
      </nc>
      <ndxf>
        <alignment horizontal="center" vertical="top" readingOrder="0"/>
      </ndxf>
    </rcc>
    <rcc rId="0" sId="1" dxf="1" numFmtId="34">
      <nc r="F90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08">
        <v>42949</v>
      </nc>
      <ndxf>
        <numFmt numFmtId="19" formatCode="m/d/yyyy"/>
        <alignment horizontal="center" vertical="top" readingOrder="0"/>
      </ndxf>
    </rcc>
    <rcc rId="0" sId="1" dxf="1">
      <nc r="H908" t="inlineStr">
        <is>
          <t>Salena Klass</t>
        </is>
      </nc>
      <ndxf>
        <alignment vertical="top" wrapText="1" readingOrder="0"/>
      </ndxf>
    </rcc>
  </rrc>
  <rrc rId="1710" sId="1" ref="A908:XFD908" action="deleteRow">
    <undo index="0" exp="ref" ref3D="1" v="1" dr="G910" r="H91" sId="2"/>
    <undo index="0" exp="ref" ref3D="1" v="1" dr="G910" r="G91" sId="2"/>
    <undo index="0" exp="ref" ref3D="1" v="1" dr="G910" r="F91" sId="2"/>
    <undo index="0" exp="ref" ref3D="1" v="1" dr="H910" r="E91" sId="2"/>
    <undo index="0" exp="ref" ref3D="1" v="1" dr="G910" r="D91" sId="2"/>
    <undo index="5" exp="ref" ref3D="1" dr="E910" r="C91" sId="2"/>
    <undo index="0" exp="ref" ref3D="1" v="1" dr="G910" r="C91" sId="2"/>
    <undo index="5" exp="ref" ref3D="1" dr="D910" r="B91" sId="2"/>
    <undo index="0" exp="ref" ref3D="1" v="1" dr="G910" r="B91" sId="2"/>
    <undo index="0" exp="ref" ref3D="1" v="1" dr="H910" r="A91" sId="2"/>
    <rfmt sheetId="1" xfDxf="1" sqref="A908:XFD908" start="0" length="0">
      <dxf>
        <font>
          <sz val="10"/>
        </font>
      </dxf>
    </rfmt>
    <rcc rId="0" sId="1">
      <nc r="A908" t="inlineStr">
        <is>
          <t>HPAP</t>
        </is>
      </nc>
    </rcc>
    <rcc rId="0" sId="1">
      <nc r="B908">
        <v>235</v>
      </nc>
    </rcc>
    <rcc rId="0" sId="1" dxf="1">
      <nc r="C908" t="inlineStr">
        <is>
          <t>Albermarle St</t>
        </is>
      </nc>
      <ndxf>
        <alignment horizontal="left" vertical="top" readingOrder="0"/>
      </ndxf>
    </rcc>
    <rcc rId="0" sId="1" dxf="1">
      <nc r="D908" t="inlineStr">
        <is>
          <t>235 Albermarle St</t>
        </is>
      </nc>
      <ndxf>
        <alignment horizontal="left" vertical="top" readingOrder="0"/>
      </ndxf>
    </rcc>
    <rcc rId="0" sId="1" dxf="1">
      <nc r="E908" t="inlineStr">
        <is>
          <t>HPAP</t>
        </is>
      </nc>
      <ndxf>
        <alignment horizontal="center" vertical="top" readingOrder="0"/>
      </ndxf>
    </rcc>
    <rcc rId="0" sId="1" dxf="1" numFmtId="34">
      <nc r="F90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08">
        <v>42970</v>
      </nc>
      <ndxf>
        <numFmt numFmtId="19" formatCode="m/d/yyyy"/>
        <alignment horizontal="center" vertical="top" readingOrder="0"/>
      </ndxf>
    </rcc>
    <rcc rId="0" sId="1" dxf="1">
      <nc r="H908" t="inlineStr">
        <is>
          <t>Sabrina Griggs</t>
        </is>
      </nc>
      <ndxf>
        <alignment vertical="top" wrapText="1" readingOrder="0"/>
      </ndxf>
    </rcc>
  </rrc>
  <rrc rId="1711" sId="1" ref="A908:XFD908" action="deleteRow">
    <undo index="0" exp="ref" ref3D="1" v="1" dr="G910" r="H92" sId="2"/>
    <undo index="0" exp="ref" ref3D="1" v="1" dr="G910" r="G92" sId="2"/>
    <undo index="0" exp="ref" ref3D="1" v="1" dr="G910" r="F92" sId="2"/>
    <undo index="0" exp="ref" ref3D="1" v="1" dr="H910" r="E92" sId="2"/>
    <undo index="0" exp="ref" ref3D="1" v="1" dr="G910" r="D92" sId="2"/>
    <undo index="5" exp="ref" ref3D="1" dr="E910" r="C92" sId="2"/>
    <undo index="0" exp="ref" ref3D="1" v="1" dr="G910" r="C92" sId="2"/>
    <undo index="5" exp="ref" ref3D="1" dr="D910" r="B92" sId="2"/>
    <undo index="0" exp="ref" ref3D="1" v="1" dr="G910" r="B92" sId="2"/>
    <undo index="0" exp="ref" ref3D="1" v="1" dr="H910" r="A92" sId="2"/>
    <rfmt sheetId="1" xfDxf="1" sqref="A908:XFD908" start="0" length="0">
      <dxf>
        <font>
          <sz val="10"/>
        </font>
      </dxf>
    </rfmt>
    <rcc rId="0" sId="1">
      <nc r="A908" t="inlineStr">
        <is>
          <t>HPAP</t>
        </is>
      </nc>
    </rcc>
    <rcc rId="0" sId="1">
      <nc r="B908">
        <v>88</v>
      </nc>
    </rcc>
    <rcc rId="0" sId="1" dxf="1">
      <nc r="C908" t="inlineStr">
        <is>
          <t>Florack st</t>
        </is>
      </nc>
      <ndxf>
        <alignment horizontal="left" vertical="top" readingOrder="0"/>
      </ndxf>
    </rcc>
    <rcc rId="0" sId="1" dxf="1">
      <nc r="D908" t="inlineStr">
        <is>
          <t>88 Florack Street</t>
        </is>
      </nc>
      <ndxf>
        <alignment horizontal="left" vertical="top" readingOrder="0"/>
      </ndxf>
    </rcc>
    <rcc rId="0" sId="1" dxf="1">
      <nc r="E908" t="inlineStr">
        <is>
          <t>HPAP</t>
        </is>
      </nc>
      <ndxf>
        <alignment horizontal="center" vertical="top" readingOrder="0"/>
      </ndxf>
    </rcc>
    <rcc rId="0" sId="1" dxf="1" numFmtId="34">
      <nc r="F90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08">
        <v>42944</v>
      </nc>
      <ndxf>
        <numFmt numFmtId="19" formatCode="m/d/yyyy"/>
        <alignment horizontal="center" vertical="top" readingOrder="0"/>
      </ndxf>
    </rcc>
    <rcc rId="0" sId="1" dxf="1">
      <nc r="H908" t="inlineStr">
        <is>
          <t>Michelle Babers</t>
        </is>
      </nc>
      <ndxf>
        <alignment vertical="top" wrapText="1" readingOrder="0"/>
      </ndxf>
    </rcc>
  </rrc>
  <rrc rId="1712" sId="1" ref="A901:XFD901" action="deleteRow">
    <undo index="0" exp="ref" ref3D="1" v="1" dr="G902" r="H77" sId="2"/>
    <undo index="0" exp="ref" ref3D="1" v="1" dr="G902" r="G77" sId="2"/>
    <undo index="0" exp="ref" ref3D="1" v="1" dr="G902" r="F77" sId="2"/>
    <undo index="0" exp="ref" ref3D="1" v="1" dr="H902" r="E77" sId="2"/>
    <undo index="0" exp="ref" ref3D="1" v="1" dr="G902" r="D77" sId="2"/>
    <undo index="5" exp="ref" ref3D="1" dr="E902" r="C77" sId="2"/>
    <undo index="0" exp="ref" ref3D="1" v="1" dr="G902" r="C77" sId="2"/>
    <undo index="5" exp="ref" ref3D="1" dr="D902" r="B77" sId="2"/>
    <undo index="0" exp="ref" ref3D="1" v="1" dr="G902" r="B77" sId="2"/>
    <undo index="0" exp="ref" ref3D="1" v="1" dr="H902" r="A77" sId="2"/>
    <rfmt sheetId="1" xfDxf="1" sqref="A901:XFD901" start="0" length="0">
      <dxf>
        <font>
          <sz val="10"/>
        </font>
      </dxf>
    </rfmt>
    <rcc rId="0" sId="1">
      <nc r="A901" t="inlineStr">
        <is>
          <t>HPAP</t>
        </is>
      </nc>
    </rcc>
    <rcc rId="0" sId="1">
      <nc r="B901">
        <v>38</v>
      </nc>
    </rcc>
    <rcc rId="0" sId="1" dxf="1">
      <nc r="C901" t="inlineStr">
        <is>
          <t>Mayflower St</t>
        </is>
      </nc>
      <ndxf>
        <alignment horizontal="left" vertical="top" readingOrder="0"/>
      </ndxf>
    </rcc>
    <rcc rId="0" sId="1" dxf="1">
      <nc r="D901" t="inlineStr">
        <is>
          <t>38 Mayflower St</t>
        </is>
      </nc>
      <ndxf>
        <alignment horizontal="left" vertical="top" readingOrder="0"/>
      </ndxf>
    </rcc>
    <rcc rId="0" sId="1" dxf="1">
      <nc r="E901" t="inlineStr">
        <is>
          <t>HPAP</t>
        </is>
      </nc>
      <ndxf>
        <alignment horizontal="center" vertical="top" readingOrder="0"/>
      </ndxf>
    </rcc>
    <rcc rId="0" sId="1" dxf="1" numFmtId="34">
      <nc r="F90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01">
        <v>42900</v>
      </nc>
      <ndxf>
        <numFmt numFmtId="19" formatCode="m/d/yyyy"/>
        <alignment horizontal="center" vertical="top" readingOrder="0"/>
      </ndxf>
    </rcc>
    <rcc rId="0" sId="1" dxf="1">
      <nc r="H901" t="inlineStr">
        <is>
          <t>Michelle Namkeopannha</t>
        </is>
      </nc>
      <ndxf>
        <alignment vertical="top" wrapText="1" readingOrder="0"/>
      </ndxf>
    </rcc>
  </rrc>
  <rrc rId="1713" sId="1" ref="A901:XFD901" action="deleteRow">
    <undo index="0" exp="ref" ref3D="1" v="1" dr="G902" r="H78" sId="2"/>
    <undo index="0" exp="ref" ref3D="1" v="1" dr="G902" r="G78" sId="2"/>
    <undo index="0" exp="ref" ref3D="1" v="1" dr="G902" r="F78" sId="2"/>
    <undo index="0" exp="ref" ref3D="1" v="1" dr="H902" r="E78" sId="2"/>
    <undo index="0" exp="ref" ref3D="1" v="1" dr="G902" r="D78" sId="2"/>
    <undo index="5" exp="ref" ref3D="1" dr="E902" r="C78" sId="2"/>
    <undo index="0" exp="ref" ref3D="1" v="1" dr="G902" r="C78" sId="2"/>
    <undo index="5" exp="ref" ref3D="1" dr="D902" r="B78" sId="2"/>
    <undo index="0" exp="ref" ref3D="1" v="1" dr="G902" r="B78" sId="2"/>
    <undo index="0" exp="ref" ref3D="1" v="1" dr="H902" r="A78" sId="2"/>
    <rfmt sheetId="1" xfDxf="1" sqref="A901:XFD901" start="0" length="0">
      <dxf>
        <font>
          <sz val="10"/>
        </font>
      </dxf>
    </rfmt>
    <rcc rId="0" sId="1">
      <nc r="A901" t="inlineStr">
        <is>
          <t>HPAP</t>
        </is>
      </nc>
    </rcc>
    <rcc rId="0" sId="1">
      <nc r="B901">
        <v>28</v>
      </nc>
    </rcc>
    <rcc rId="0" sId="1" dxf="1">
      <nc r="C901" t="inlineStr">
        <is>
          <t>Hall Street</t>
        </is>
      </nc>
      <ndxf>
        <alignment horizontal="left" vertical="top" readingOrder="0"/>
      </ndxf>
    </rcc>
    <rcc rId="0" sId="1" dxf="1">
      <nc r="D901" t="inlineStr">
        <is>
          <t>28 Hall Street</t>
        </is>
      </nc>
      <ndxf>
        <alignment horizontal="left" vertical="top" readingOrder="0"/>
      </ndxf>
    </rcc>
    <rcc rId="0" sId="1" dxf="1">
      <nc r="E901" t="inlineStr">
        <is>
          <t>HPAP</t>
        </is>
      </nc>
      <ndxf>
        <alignment horizontal="center" vertical="top" readingOrder="0"/>
      </ndxf>
    </rcc>
    <rcc rId="0" sId="1" dxf="1" numFmtId="34">
      <nc r="F90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01">
        <v>42970</v>
      </nc>
      <ndxf>
        <numFmt numFmtId="19" formatCode="m/d/yyyy"/>
        <alignment horizontal="center" vertical="top" readingOrder="0"/>
      </ndxf>
    </rcc>
    <rcc rId="0" sId="1" dxf="1">
      <nc r="H901" t="inlineStr">
        <is>
          <t>Melyssa M. Schroeder</t>
        </is>
      </nc>
      <ndxf>
        <alignment vertical="top" wrapText="1" readingOrder="0"/>
      </ndxf>
    </rcc>
  </rrc>
  <rrc rId="1714" sId="1" ref="A901:XFD901" action="deleteRow">
    <undo index="0" exp="ref" ref3D="1" v="1" dr="G902" r="H79" sId="2"/>
    <undo index="0" exp="ref" ref3D="1" v="1" dr="G902" r="G79" sId="2"/>
    <undo index="0" exp="ref" ref3D="1" v="1" dr="G902" r="F79" sId="2"/>
    <undo index="0" exp="ref" ref3D="1" v="1" dr="H902" r="E79" sId="2"/>
    <undo index="0" exp="ref" ref3D="1" v="1" dr="G902" r="D79" sId="2"/>
    <undo index="5" exp="ref" ref3D="1" dr="E902" r="C79" sId="2"/>
    <undo index="0" exp="ref" ref3D="1" v="1" dr="G902" r="C79" sId="2"/>
    <undo index="5" exp="ref" ref3D="1" dr="D902" r="B79" sId="2"/>
    <undo index="0" exp="ref" ref3D="1" v="1" dr="G902" r="B79" sId="2"/>
    <undo index="0" exp="ref" ref3D="1" v="1" dr="H902" r="A79" sId="2"/>
    <rfmt sheetId="1" xfDxf="1" sqref="A901:XFD901" start="0" length="0">
      <dxf>
        <font>
          <sz val="10"/>
        </font>
      </dxf>
    </rfmt>
    <rcc rId="0" sId="1">
      <nc r="A901" t="inlineStr">
        <is>
          <t>HPAP</t>
        </is>
      </nc>
    </rcc>
    <rcc rId="0" sId="1">
      <nc r="B901">
        <v>400</v>
      </nc>
    </rcc>
    <rcc rId="0" sId="1" dxf="1">
      <nc r="C901" t="inlineStr">
        <is>
          <t>Electric Av</t>
        </is>
      </nc>
      <ndxf>
        <alignment horizontal="left" vertical="top" readingOrder="0"/>
      </ndxf>
    </rcc>
    <rcc rId="0" sId="1" dxf="1">
      <nc r="D901" t="inlineStr">
        <is>
          <t>400 Electric Ave</t>
        </is>
      </nc>
      <ndxf>
        <alignment horizontal="left" vertical="top" readingOrder="0"/>
      </ndxf>
    </rcc>
    <rcc rId="0" sId="1" dxf="1">
      <nc r="E901" t="inlineStr">
        <is>
          <t>HPAP</t>
        </is>
      </nc>
      <ndxf>
        <alignment horizontal="center" vertical="top" readingOrder="0"/>
      </ndxf>
    </rcc>
    <rcc rId="0" sId="1" dxf="1" numFmtId="34">
      <nc r="F90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01">
        <v>42899</v>
      </nc>
      <ndxf>
        <numFmt numFmtId="19" formatCode="m/d/yyyy"/>
        <alignment horizontal="center" vertical="top" readingOrder="0"/>
      </ndxf>
    </rcc>
    <rcc rId="0" sId="1" dxf="1">
      <nc r="H901" t="inlineStr">
        <is>
          <t>Aaron L. Barclay</t>
        </is>
      </nc>
      <ndxf>
        <alignment vertical="top" wrapText="1" readingOrder="0"/>
      </ndxf>
    </rcc>
  </rrc>
  <rrc rId="1715" sId="1" ref="A897:XFD897" action="deleteRow">
    <undo index="0" exp="ref" ref3D="1" v="1" dr="G898" r="H71" sId="2"/>
    <undo index="0" exp="ref" ref3D="1" v="1" dr="G898" r="G71" sId="2"/>
    <undo index="0" exp="ref" ref3D="1" v="1" dr="G898" r="F71" sId="2"/>
    <undo index="0" exp="ref" ref3D="1" v="1" dr="H898" r="E71" sId="2"/>
    <undo index="0" exp="ref" ref3D="1" v="1" dr="G898" r="D71" sId="2"/>
    <undo index="5" exp="ref" ref3D="1" dr="E898" r="C71" sId="2"/>
    <undo index="0" exp="ref" ref3D="1" v="1" dr="G898" r="C71" sId="2"/>
    <undo index="5" exp="ref" ref3D="1" dr="D898" r="B71" sId="2"/>
    <undo index="0" exp="ref" ref3D="1" v="1" dr="G898" r="B71" sId="2"/>
    <undo index="0" exp="ref" ref3D="1" v="1" dr="H898" r="A71" sId="2"/>
    <rfmt sheetId="1" xfDxf="1" sqref="A897:XFD897" start="0" length="0">
      <dxf>
        <font>
          <sz val="10"/>
        </font>
      </dxf>
    </rfmt>
    <rcc rId="0" sId="1" dxf="1">
      <nc r="A897" t="inlineStr">
        <is>
          <t>HPAP</t>
        </is>
      </nc>
      <ndxf>
        <alignment horizontal="center" vertical="top" readingOrder="0"/>
      </ndxf>
    </rcc>
    <rcc rId="0" sId="1">
      <nc r="B897">
        <v>92</v>
      </nc>
    </rcc>
    <rcc rId="0" sId="1" dxf="1">
      <nc r="C897" t="inlineStr">
        <is>
          <t>Morton St</t>
        </is>
      </nc>
      <ndxf>
        <alignment horizontal="left" vertical="top" readingOrder="0"/>
      </ndxf>
    </rcc>
    <rcc rId="0" sId="1" dxf="1">
      <nc r="D897" t="inlineStr">
        <is>
          <t>92 Morton Street</t>
        </is>
      </nc>
      <ndxf>
        <alignment horizontal="left" vertical="top" readingOrder="0"/>
      </ndxf>
    </rcc>
    <rcc rId="0" sId="1" dxf="1">
      <nc r="E897" t="inlineStr">
        <is>
          <t>HPAP</t>
        </is>
      </nc>
      <ndxf>
        <alignment horizontal="center" vertical="top" readingOrder="0"/>
      </ndxf>
    </rcc>
    <rcc rId="0" sId="1" dxf="1" numFmtId="34">
      <nc r="F89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97">
        <v>42914</v>
      </nc>
      <ndxf>
        <numFmt numFmtId="19" formatCode="m/d/yyyy"/>
        <alignment horizontal="center" vertical="top" readingOrder="0"/>
      </ndxf>
    </rcc>
    <rcc rId="0" sId="1" dxf="1">
      <nc r="H897" t="inlineStr">
        <is>
          <t>Elizabeth Castle</t>
        </is>
      </nc>
      <ndxf>
        <alignment vertical="top" wrapText="1" readingOrder="0"/>
      </ndxf>
    </rcc>
  </rrc>
  <rrc rId="1716" sId="1" ref="A897:XFD897" action="deleteRow">
    <undo index="0" exp="ref" ref3D="1" v="1" dr="G898" r="H73" sId="2"/>
    <undo index="0" exp="ref" ref3D="1" v="1" dr="G898" r="G73" sId="2"/>
    <undo index="0" exp="ref" ref3D="1" v="1" dr="G898" r="F73" sId="2"/>
    <undo index="0" exp="ref" ref3D="1" v="1" dr="H898" r="E73" sId="2"/>
    <undo index="0" exp="ref" ref3D="1" v="1" dr="G898" r="D73" sId="2"/>
    <undo index="5" exp="ref" ref3D="1" dr="E898" r="C73" sId="2"/>
    <undo index="0" exp="ref" ref3D="1" v="1" dr="G898" r="C73" sId="2"/>
    <undo index="5" exp="ref" ref3D="1" dr="D898" r="B73" sId="2"/>
    <undo index="0" exp="ref" ref3D="1" v="1" dr="G898" r="B73" sId="2"/>
    <undo index="0" exp="ref" ref3D="1" v="1" dr="H898" r="A73" sId="2"/>
    <rfmt sheetId="1" xfDxf="1" sqref="A897:XFD897" start="0" length="0">
      <dxf>
        <font>
          <sz val="10"/>
        </font>
      </dxf>
    </rfmt>
    <rcc rId="0" sId="1">
      <nc r="A897" t="inlineStr">
        <is>
          <t>HPAP</t>
        </is>
      </nc>
    </rcc>
    <rcc rId="0" sId="1">
      <nc r="B897">
        <v>133</v>
      </nc>
    </rcc>
    <rcc rId="0" sId="1" dxf="1">
      <nc r="C897" t="inlineStr">
        <is>
          <t>Moulson St</t>
        </is>
      </nc>
      <ndxf>
        <alignment horizontal="left" vertical="top" readingOrder="0"/>
      </ndxf>
    </rcc>
    <rcc rId="0" sId="1" dxf="1">
      <nc r="D897" t="inlineStr">
        <is>
          <t>133 Moulson St</t>
        </is>
      </nc>
      <ndxf>
        <alignment horizontal="left" vertical="top" readingOrder="0"/>
      </ndxf>
    </rcc>
    <rcc rId="0" sId="1" dxf="1">
      <nc r="E897" t="inlineStr">
        <is>
          <t>HPAP</t>
        </is>
      </nc>
      <ndxf>
        <alignment horizontal="center" vertical="top" readingOrder="0"/>
      </ndxf>
    </rcc>
    <rcc rId="0" sId="1" dxf="1" numFmtId="34">
      <nc r="F89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97">
        <v>42907</v>
      </nc>
      <ndxf>
        <numFmt numFmtId="19" formatCode="m/d/yyyy"/>
        <alignment horizontal="center" vertical="top" readingOrder="0"/>
      </ndxf>
    </rcc>
    <rcc rId="0" sId="1" dxf="1">
      <nc r="H897" t="inlineStr">
        <is>
          <t>Autumn Pessin</t>
        </is>
      </nc>
      <ndxf>
        <alignment vertical="top" wrapText="1" readingOrder="0"/>
      </ndxf>
    </rcc>
  </rrc>
  <rrc rId="1717" sId="1" ref="A895:XFD895" action="deleteRow">
    <undo index="0" exp="ref" ref3D="1" v="1" dr="G896" r="H69" sId="2"/>
    <undo index="0" exp="ref" ref3D="1" v="1" dr="G896" r="G69" sId="2"/>
    <undo index="0" exp="ref" ref3D="1" v="1" dr="G896" r="F69" sId="2"/>
    <undo index="0" exp="ref" ref3D="1" v="1" dr="H896" r="E69" sId="2"/>
    <undo index="0" exp="ref" ref3D="1" v="1" dr="G896" r="D69" sId="2"/>
    <undo index="5" exp="ref" ref3D="1" dr="E896" r="C69" sId="2"/>
    <undo index="0" exp="ref" ref3D="1" v="1" dr="G896" r="C69" sId="2"/>
    <undo index="5" exp="ref" ref3D="1" dr="D896" r="B69" sId="2"/>
    <undo index="0" exp="ref" ref3D="1" v="1" dr="G896" r="B69" sId="2"/>
    <undo index="0" exp="ref" ref3D="1" v="1" dr="H896" r="A69" sId="2"/>
    <rfmt sheetId="1" xfDxf="1" sqref="A895:XFD895" start="0" length="0">
      <dxf>
        <font>
          <sz val="10"/>
        </font>
      </dxf>
    </rfmt>
    <rcc rId="0" sId="1" dxf="1">
      <nc r="A895" t="inlineStr">
        <is>
          <t>HPAP</t>
        </is>
      </nc>
      <ndxf>
        <alignment horizontal="center" vertical="top" readingOrder="0"/>
      </ndxf>
    </rcc>
    <rcc rId="0" sId="1">
      <nc r="B895">
        <v>78</v>
      </nc>
    </rcc>
    <rcc rId="0" sId="1" dxf="1">
      <nc r="C895" t="inlineStr">
        <is>
          <t>Vermont Street</t>
        </is>
      </nc>
      <ndxf>
        <alignment horizontal="left" vertical="top" readingOrder="0"/>
      </ndxf>
    </rcc>
    <rcc rId="0" sId="1" dxf="1">
      <nc r="D895" t="inlineStr">
        <is>
          <t>78 Vermont Street</t>
        </is>
      </nc>
      <ndxf>
        <alignment horizontal="left" vertical="top" readingOrder="0"/>
      </ndxf>
    </rcc>
    <rcc rId="0" sId="1" dxf="1">
      <nc r="E895" t="inlineStr">
        <is>
          <t>HPAP</t>
        </is>
      </nc>
      <ndxf>
        <alignment horizontal="center" vertical="top" readingOrder="0"/>
      </ndxf>
    </rcc>
    <rcc rId="0" sId="1" dxf="1" numFmtId="34">
      <nc r="F89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95">
        <v>42929</v>
      </nc>
      <ndxf>
        <numFmt numFmtId="19" formatCode="m/d/yyyy"/>
        <alignment horizontal="center" vertical="top" readingOrder="0"/>
      </ndxf>
    </rcc>
    <rcc rId="0" sId="1" dxf="1">
      <nc r="H895" t="inlineStr">
        <is>
          <t>Elethea Paddyfoot</t>
        </is>
      </nc>
      <ndxf>
        <alignment vertical="top" wrapText="1" readingOrder="0"/>
      </ndxf>
    </rcc>
  </rrc>
  <rrc rId="1718" sId="1" ref="A893:XFD893" action="deleteRow">
    <undo index="0" exp="ref" ref3D="1" v="1" dr="G894" r="H66" sId="2"/>
    <undo index="0" exp="ref" ref3D="1" v="1" dr="G894" r="G66" sId="2"/>
    <undo index="0" exp="ref" ref3D="1" v="1" dr="G894" r="F66" sId="2"/>
    <undo index="0" exp="ref" ref3D="1" v="1" dr="H894" r="E66" sId="2"/>
    <undo index="0" exp="ref" ref3D="1" v="1" dr="G894" r="D66" sId="2"/>
    <undo index="5" exp="ref" ref3D="1" dr="E894" r="C66" sId="2"/>
    <undo index="0" exp="ref" ref3D="1" v="1" dr="G894" r="C66" sId="2"/>
    <undo index="5" exp="ref" ref3D="1" dr="D894" r="B66" sId="2"/>
    <undo index="0" exp="ref" ref3D="1" v="1" dr="G894" r="B66" sId="2"/>
    <undo index="0" exp="ref" ref3D="1" v="1" dr="H894" r="A66" sId="2"/>
    <rfmt sheetId="1" xfDxf="1" sqref="A893:XFD893" start="0" length="0">
      <dxf>
        <font>
          <sz val="10"/>
        </font>
      </dxf>
    </rfmt>
    <rcc rId="0" sId="1" dxf="1">
      <nc r="A893" t="inlineStr">
        <is>
          <t>HPAP</t>
        </is>
      </nc>
      <ndxf>
        <alignment horizontal="center" vertical="top" readingOrder="0"/>
      </ndxf>
    </rcc>
    <rcc rId="0" sId="1">
      <nc r="B893">
        <v>767</v>
      </nc>
    </rcc>
    <rcc rId="0" sId="1" dxf="1">
      <nc r="C893" t="inlineStr">
        <is>
          <t>Ridgeway Av</t>
        </is>
      </nc>
      <ndxf>
        <alignment horizontal="left" vertical="top" readingOrder="0"/>
      </ndxf>
    </rcc>
    <rcc rId="0" sId="1" dxf="1">
      <nc r="D893" t="inlineStr">
        <is>
          <t>767 Ridgeway Ave</t>
        </is>
      </nc>
      <ndxf>
        <alignment horizontal="left" vertical="top" readingOrder="0"/>
      </ndxf>
    </rcc>
    <rcc rId="0" sId="1" dxf="1">
      <nc r="E893" t="inlineStr">
        <is>
          <t>HPAP</t>
        </is>
      </nc>
      <ndxf>
        <alignment horizontal="center" vertical="top" readingOrder="0"/>
      </ndxf>
    </rcc>
    <rcc rId="0" sId="1" dxf="1" numFmtId="34">
      <nc r="F89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93">
        <v>42933</v>
      </nc>
      <ndxf>
        <numFmt numFmtId="19" formatCode="m/d/yyyy"/>
        <alignment horizontal="center" vertical="top" readingOrder="0"/>
      </ndxf>
    </rcc>
    <rcc rId="0" sId="1" dxf="1">
      <nc r="H893" t="inlineStr">
        <is>
          <t>Alexis Barton</t>
        </is>
      </nc>
      <ndxf>
        <alignment vertical="top" wrapText="1" readingOrder="0"/>
      </ndxf>
    </rcc>
  </rrc>
  <rrc rId="1719" sId="1" ref="A888:XFD888" action="deleteRow">
    <undo index="0" exp="ref" ref3D="1" v="1" dr="G889" r="H61" sId="2"/>
    <undo index="0" exp="ref" ref3D="1" v="1" dr="G889" r="G61" sId="2"/>
    <undo index="0" exp="ref" ref3D="1" v="1" dr="G889" r="F61" sId="2"/>
    <undo index="0" exp="ref" ref3D="1" v="1" dr="H889" r="E61" sId="2"/>
    <undo index="0" exp="ref" ref3D="1" v="1" dr="G889" r="D61" sId="2"/>
    <undo index="5" exp="ref" ref3D="1" dr="E889" r="C61" sId="2"/>
    <undo index="0" exp="ref" ref3D="1" v="1" dr="G889" r="C61" sId="2"/>
    <undo index="5" exp="ref" ref3D="1" dr="D889" r="B61" sId="2"/>
    <undo index="0" exp="ref" ref3D="1" v="1" dr="G889" r="B61" sId="2"/>
    <undo index="0" exp="ref" ref3D="1" v="1" dr="H889" r="A61" sId="2"/>
    <rfmt sheetId="1" xfDxf="1" sqref="A888:XFD888" start="0" length="0">
      <dxf>
        <font>
          <sz val="10"/>
        </font>
      </dxf>
    </rfmt>
    <rcc rId="0" sId="1" dxf="1">
      <nc r="A888" t="inlineStr">
        <is>
          <t>HPAP</t>
        </is>
      </nc>
      <ndxf>
        <alignment horizontal="left" vertical="top" readingOrder="0"/>
      </ndxf>
    </rcc>
    <rcc rId="0" sId="1" dxf="1" numFmtId="30">
      <nc r="B888">
        <v>39</v>
      </nc>
      <ndxf>
        <numFmt numFmtId="30" formatCode="@"/>
        <alignment horizontal="right" vertical="top" readingOrder="0"/>
      </ndxf>
    </rcc>
    <rcc rId="0" sId="1" dxf="1">
      <nc r="C888" t="inlineStr">
        <is>
          <t>Rugby</t>
        </is>
      </nc>
      <ndxf>
        <numFmt numFmtId="30" formatCode="@"/>
        <alignment horizontal="left" vertical="top" readingOrder="0"/>
      </ndxf>
    </rcc>
    <rcc rId="0" sId="1" dxf="1">
      <nc r="D888" t="inlineStr">
        <is>
          <t>39 Rugby</t>
        </is>
      </nc>
      <ndxf>
        <numFmt numFmtId="30" formatCode="@"/>
        <alignment horizontal="left" vertical="top" readingOrder="0"/>
      </ndxf>
    </rcc>
    <rcc rId="0" sId="1" dxf="1">
      <nc r="E888" t="inlineStr">
        <is>
          <t>HPAP</t>
        </is>
      </nc>
      <ndxf>
        <alignment horizontal="center" vertical="top" readingOrder="0"/>
      </ndxf>
    </rcc>
    <rcc rId="0" sId="1" dxf="1" numFmtId="34">
      <nc r="F88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88">
        <v>42936</v>
      </nc>
      <ndxf>
        <numFmt numFmtId="19" formatCode="m/d/yyyy"/>
        <alignment horizontal="center" vertical="top" readingOrder="0"/>
      </ndxf>
    </rcc>
    <rcc rId="0" sId="1" dxf="1">
      <nc r="H888" t="inlineStr">
        <is>
          <t>John &amp; Gloria Session</t>
        </is>
      </nc>
      <ndxf>
        <alignment horizontal="center" vertical="top" wrapText="1" readingOrder="0"/>
      </ndxf>
    </rcc>
  </rrc>
  <rrc rId="1720" sId="1" ref="A888:XFD888" action="deleteRow">
    <undo index="0" exp="ref" ref3D="1" v="1" dr="G889" r="H62" sId="2"/>
    <undo index="0" exp="ref" ref3D="1" v="1" dr="G889" r="G62" sId="2"/>
    <undo index="0" exp="ref" ref3D="1" v="1" dr="G889" r="F62" sId="2"/>
    <undo index="0" exp="ref" ref3D="1" v="1" dr="H889" r="E62" sId="2"/>
    <undo index="0" exp="ref" ref3D="1" v="1" dr="G889" r="D62" sId="2"/>
    <undo index="5" exp="ref" ref3D="1" dr="E889" r="C62" sId="2"/>
    <undo index="0" exp="ref" ref3D="1" v="1" dr="G889" r="C62" sId="2"/>
    <undo index="5" exp="ref" ref3D="1" dr="D889" r="B62" sId="2"/>
    <undo index="0" exp="ref" ref3D="1" v="1" dr="G889" r="B62" sId="2"/>
    <undo index="0" exp="ref" ref3D="1" v="1" dr="H889" r="A62" sId="2"/>
    <rfmt sheetId="1" xfDxf="1" sqref="A888:XFD888" start="0" length="0">
      <dxf>
        <font>
          <sz val="10"/>
        </font>
      </dxf>
    </rfmt>
    <rcc rId="0" sId="1" dxf="1">
      <nc r="A888" t="inlineStr">
        <is>
          <t>HPAP</t>
        </is>
      </nc>
      <ndxf>
        <alignment horizontal="center" vertical="top" readingOrder="0"/>
      </ndxf>
    </rcc>
    <rcc rId="0" sId="1">
      <nc r="B888">
        <v>120</v>
      </nc>
    </rcc>
    <rcc rId="0" sId="1" dxf="1">
      <nc r="C888" t="inlineStr">
        <is>
          <t>Fairview Ave</t>
        </is>
      </nc>
      <ndxf>
        <alignment horizontal="left" vertical="top" readingOrder="0"/>
      </ndxf>
    </rcc>
    <rcc rId="0" sId="1" dxf="1">
      <nc r="D888" t="inlineStr">
        <is>
          <t>120 Fairview Ave</t>
        </is>
      </nc>
      <ndxf>
        <alignment horizontal="left" vertical="top" readingOrder="0"/>
      </ndxf>
    </rcc>
    <rcc rId="0" sId="1" dxf="1">
      <nc r="E888" t="inlineStr">
        <is>
          <t>HPAP</t>
        </is>
      </nc>
      <ndxf>
        <alignment horizontal="center" vertical="top" readingOrder="0"/>
      </ndxf>
    </rcc>
    <rcc rId="0" sId="1" dxf="1" numFmtId="34">
      <nc r="F88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88">
        <v>42909</v>
      </nc>
      <ndxf>
        <numFmt numFmtId="19" formatCode="m/d/yyyy"/>
        <alignment horizontal="center" vertical="top" readingOrder="0"/>
      </ndxf>
    </rcc>
    <rcc rId="0" sId="1" dxf="1">
      <nc r="H888" t="inlineStr">
        <is>
          <t>Dan Jircitano</t>
        </is>
      </nc>
      <ndxf>
        <alignment vertical="top" wrapText="1" readingOrder="0"/>
      </ndxf>
    </rcc>
  </rrc>
  <rrc rId="1721" sId="1" ref="A885:XFD885" action="deleteRow">
    <undo index="0" exp="ref" ref3D="1" v="1" dr="G886" r="H57" sId="2"/>
    <undo index="0" exp="ref" ref3D="1" v="1" dr="G886" r="G57" sId="2"/>
    <undo index="0" exp="ref" ref3D="1" v="1" dr="G886" r="F57" sId="2"/>
    <undo index="0" exp="ref" ref3D="1" v="1" dr="H886" r="E57" sId="2"/>
    <undo index="0" exp="ref" ref3D="1" v="1" dr="G886" r="D57" sId="2"/>
    <undo index="5" exp="ref" ref3D="1" dr="E886" r="C57" sId="2"/>
    <undo index="0" exp="ref" ref3D="1" v="1" dr="G886" r="C57" sId="2"/>
    <undo index="5" exp="ref" ref3D="1" dr="D886" r="B57" sId="2"/>
    <undo index="0" exp="ref" ref3D="1" v="1" dr="G886" r="B57" sId="2"/>
    <undo index="0" exp="ref" ref3D="1" v="1" dr="H886" r="A57" sId="2"/>
    <rfmt sheetId="1" xfDxf="1" sqref="A885:XFD885" start="0" length="0">
      <dxf>
        <font>
          <sz val="10"/>
        </font>
      </dxf>
    </rfmt>
    <rcc rId="0" sId="1" dxf="1">
      <nc r="A885" t="inlineStr">
        <is>
          <t>HPAP</t>
        </is>
      </nc>
      <ndxf>
        <alignment horizontal="center" vertical="top" readingOrder="0"/>
      </ndxf>
    </rcc>
    <rcc rId="0" sId="1">
      <nc r="B885">
        <v>202</v>
      </nc>
    </rcc>
    <rcc rId="0" sId="1" dxf="1">
      <nc r="C885" t="inlineStr">
        <is>
          <t>Dickinson</t>
        </is>
      </nc>
      <ndxf>
        <alignment horizontal="left" vertical="top" readingOrder="0"/>
      </ndxf>
    </rcc>
    <rcc rId="0" sId="1" dxf="1">
      <nc r="D885" t="inlineStr">
        <is>
          <t>202 Dickinson</t>
        </is>
      </nc>
      <ndxf>
        <alignment horizontal="left" vertical="top" readingOrder="0"/>
      </ndxf>
    </rcc>
    <rcc rId="0" sId="1" dxf="1">
      <nc r="E885" t="inlineStr">
        <is>
          <t>HPAP</t>
        </is>
      </nc>
      <ndxf>
        <alignment horizontal="center" vertical="top" readingOrder="0"/>
      </ndxf>
    </rcc>
    <rcc rId="0" sId="1" dxf="1" numFmtId="34">
      <nc r="F88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85">
        <v>43074</v>
      </nc>
      <ndxf>
        <numFmt numFmtId="19" formatCode="m/d/yyyy"/>
        <alignment horizontal="center" vertical="top" readingOrder="0"/>
      </ndxf>
    </rcc>
    <rcc rId="0" sId="1" dxf="1">
      <nc r="H885" t="inlineStr">
        <is>
          <t>Tiffany Nicoletta</t>
        </is>
      </nc>
      <ndxf>
        <alignment vertical="top" wrapText="1" readingOrder="0"/>
      </ndxf>
    </rcc>
  </rrc>
  <rrc rId="1722" sId="1" ref="A882:XFD882" action="deleteRow">
    <undo index="0" exp="ref" ref3D="1" v="1" dr="G883" r="H54" sId="2"/>
    <undo index="0" exp="ref" ref3D="1" v="1" dr="G883" r="G54" sId="2"/>
    <undo index="0" exp="ref" ref3D="1" v="1" dr="G883" r="F54" sId="2"/>
    <undo index="0" exp="ref" ref3D="1" v="1" dr="H883" r="E54" sId="2"/>
    <undo index="0" exp="ref" ref3D="1" v="1" dr="G883" r="D54" sId="2"/>
    <undo index="5" exp="ref" ref3D="1" dr="E883" r="C54" sId="2"/>
    <undo index="0" exp="ref" ref3D="1" v="1" dr="G883" r="C54" sId="2"/>
    <undo index="5" exp="ref" ref3D="1" dr="D883" r="B54" sId="2"/>
    <undo index="0" exp="ref" ref3D="1" v="1" dr="G883" r="B54" sId="2"/>
    <undo index="0" exp="ref" ref3D="1" v="1" dr="H883" r="A54" sId="2"/>
    <rfmt sheetId="1" xfDxf="1" sqref="A882:XFD882" start="0" length="0">
      <dxf>
        <font>
          <sz val="10"/>
        </font>
      </dxf>
    </rfmt>
    <rcc rId="0" sId="1" dxf="1">
      <nc r="A882" t="inlineStr">
        <is>
          <t>HPAP</t>
        </is>
      </nc>
      <ndxf>
        <alignment horizontal="center" vertical="top" readingOrder="0"/>
      </ndxf>
    </rcc>
    <rcc rId="0" sId="1">
      <nc r="B882">
        <v>74</v>
      </nc>
    </rcc>
    <rcc rId="0" sId="1" dxf="1">
      <nc r="C882" t="inlineStr">
        <is>
          <t>Midvale Terrace</t>
        </is>
      </nc>
      <ndxf>
        <alignment horizontal="left" vertical="top" readingOrder="0"/>
      </ndxf>
    </rcc>
    <rcc rId="0" sId="1" dxf="1">
      <nc r="D882" t="inlineStr">
        <is>
          <t>74 Midvale Terrace</t>
        </is>
      </nc>
      <ndxf>
        <alignment horizontal="left" vertical="top" readingOrder="0"/>
      </ndxf>
    </rcc>
    <rcc rId="0" sId="1" dxf="1">
      <nc r="E882" t="inlineStr">
        <is>
          <t>HPAP</t>
        </is>
      </nc>
      <ndxf>
        <alignment horizontal="center" vertical="top" readingOrder="0"/>
      </ndxf>
    </rcc>
    <rcc rId="0" sId="1" dxf="1" numFmtId="34">
      <nc r="F88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82">
        <v>42881</v>
      </nc>
      <ndxf>
        <numFmt numFmtId="19" formatCode="m/d/yyyy"/>
        <alignment horizontal="center" vertical="top" readingOrder="0"/>
      </ndxf>
    </rcc>
    <rcc rId="0" sId="1" dxf="1">
      <nc r="H882" t="inlineStr">
        <is>
          <t>Arialys M. Amaro Martinez</t>
        </is>
      </nc>
      <ndxf>
        <alignment vertical="top" wrapText="1" readingOrder="0"/>
      </ndxf>
    </rcc>
  </rrc>
  <rrc rId="1723" sId="1" ref="A874:XFD874" action="deleteRow">
    <undo index="0" exp="ref" ref3D="1" v="1" dr="G875" r="H45" sId="2"/>
    <undo index="0" exp="ref" ref3D="1" v="1" dr="G875" r="G45" sId="2"/>
    <undo index="0" exp="ref" ref3D="1" v="1" dr="G875" r="F45" sId="2"/>
    <undo index="0" exp="ref" ref3D="1" v="1" dr="H875" r="E45" sId="2"/>
    <undo index="0" exp="ref" ref3D="1" v="1" dr="G875" r="D45" sId="2"/>
    <undo index="5" exp="ref" ref3D="1" dr="E875" r="C45" sId="2"/>
    <undo index="0" exp="ref" ref3D="1" v="1" dr="G875" r="C45" sId="2"/>
    <undo index="5" exp="ref" ref3D="1" dr="D875" r="B45" sId="2"/>
    <undo index="0" exp="ref" ref3D="1" v="1" dr="G875" r="B45" sId="2"/>
    <undo index="0" exp="ref" ref3D="1" v="1" dr="H875" r="A45" sId="2"/>
    <rfmt sheetId="1" xfDxf="1" sqref="A874:XFD874" start="0" length="0">
      <dxf>
        <font>
          <sz val="10"/>
        </font>
      </dxf>
    </rfmt>
    <rcc rId="0" sId="1" dxf="1">
      <nc r="A874" t="inlineStr">
        <is>
          <t>HPAP</t>
        </is>
      </nc>
      <ndxf>
        <alignment horizontal="center" vertical="top" readingOrder="0"/>
      </ndxf>
    </rcc>
    <rcc rId="0" sId="1">
      <nc r="B874" t="inlineStr">
        <is>
          <t>803-805</t>
        </is>
      </nc>
    </rcc>
    <rcc rId="0" sId="1" dxf="1">
      <nc r="C874" t="inlineStr">
        <is>
          <t>Flower City Park</t>
        </is>
      </nc>
      <ndxf>
        <alignment horizontal="left" vertical="top" readingOrder="0"/>
      </ndxf>
    </rcc>
    <rcc rId="0" sId="1" dxf="1">
      <nc r="D874" t="inlineStr">
        <is>
          <t>803-805 Flower City Park</t>
        </is>
      </nc>
      <ndxf>
        <alignment horizontal="left" vertical="top" readingOrder="0"/>
      </ndxf>
    </rcc>
    <rcc rId="0" sId="1" dxf="1">
      <nc r="E874" t="inlineStr">
        <is>
          <t>HPAP</t>
        </is>
      </nc>
      <ndxf>
        <alignment horizontal="center" vertical="top" readingOrder="0"/>
      </ndxf>
    </rcc>
    <rcc rId="0" sId="1" dxf="1" numFmtId="34">
      <nc r="F87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74">
        <v>42864</v>
      </nc>
      <ndxf>
        <numFmt numFmtId="19" formatCode="m/d/yyyy"/>
        <alignment horizontal="center" vertical="top" readingOrder="0"/>
      </ndxf>
    </rcc>
    <rcc rId="0" sId="1" dxf="1">
      <nc r="H874" t="inlineStr">
        <is>
          <t>Trenton Wright</t>
        </is>
      </nc>
      <ndxf>
        <alignment vertical="top" wrapText="1" readingOrder="0"/>
      </ndxf>
    </rcc>
  </rrc>
  <rrc rId="1724" sId="1" ref="A874:XFD874" action="deleteRow">
    <undo index="0" exp="ref" ref3D="1" v="1" dr="G875" r="H46" sId="2"/>
    <undo index="0" exp="ref" ref3D="1" v="1" dr="G875" r="G46" sId="2"/>
    <undo index="0" exp="ref" ref3D="1" v="1" dr="G875" r="F46" sId="2"/>
    <undo index="0" exp="ref" ref3D="1" v="1" dr="H875" r="E46" sId="2"/>
    <undo index="0" exp="ref" ref3D="1" v="1" dr="G875" r="D46" sId="2"/>
    <undo index="5" exp="ref" ref3D="1" dr="E875" r="C46" sId="2"/>
    <undo index="0" exp="ref" ref3D="1" v="1" dr="G875" r="C46" sId="2"/>
    <undo index="5" exp="ref" ref3D="1" dr="D875" r="B46" sId="2"/>
    <undo index="0" exp="ref" ref3D="1" v="1" dr="G875" r="B46" sId="2"/>
    <undo index="0" exp="ref" ref3D="1" v="1" dr="H875" r="A46" sId="2"/>
    <rfmt sheetId="1" xfDxf="1" sqref="A874:XFD874" start="0" length="0">
      <dxf>
        <font>
          <sz val="10"/>
        </font>
      </dxf>
    </rfmt>
    <rcc rId="0" sId="1" dxf="1">
      <nc r="A874" t="inlineStr">
        <is>
          <t>HPAP</t>
        </is>
      </nc>
      <ndxf>
        <alignment horizontal="center" vertical="top" readingOrder="0"/>
      </ndxf>
    </rcc>
    <rcc rId="0" sId="1">
      <nc r="B874">
        <v>116</v>
      </nc>
    </rcc>
    <rcc rId="0" sId="1" dxf="1">
      <nc r="C874" t="inlineStr">
        <is>
          <t>Maxwell Ave</t>
        </is>
      </nc>
      <ndxf>
        <alignment horizontal="left" vertical="top" readingOrder="0"/>
      </ndxf>
    </rcc>
    <rcc rId="0" sId="1" dxf="1">
      <nc r="D874" t="inlineStr">
        <is>
          <t>116 Maxwell Ave</t>
        </is>
      </nc>
      <ndxf>
        <alignment horizontal="left" vertical="top" readingOrder="0"/>
      </ndxf>
    </rcc>
    <rcc rId="0" sId="1" dxf="1">
      <nc r="E874" t="inlineStr">
        <is>
          <t>HPAP</t>
        </is>
      </nc>
      <ndxf>
        <alignment horizontal="center" vertical="top" readingOrder="0"/>
      </ndxf>
    </rcc>
    <rcc rId="0" sId="1" dxf="1" numFmtId="34">
      <nc r="F87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74">
        <v>42915</v>
      </nc>
      <ndxf>
        <numFmt numFmtId="19" formatCode="m/d/yyyy"/>
        <alignment horizontal="center" vertical="top" readingOrder="0"/>
      </ndxf>
    </rcc>
    <rcc rId="0" sId="1" dxf="1">
      <nc r="H874" t="inlineStr">
        <is>
          <t>Okoye Cotton</t>
        </is>
      </nc>
      <ndxf>
        <alignment vertical="top" wrapText="1" readingOrder="0"/>
      </ndxf>
    </rcc>
  </rrc>
  <rrc rId="1725" sId="1" ref="A871:XFD871" action="deleteRow">
    <undo index="0" exp="ref" ref3D="1" v="1" dr="G872" r="H41" sId="2"/>
    <undo index="0" exp="ref" ref3D="1" v="1" dr="G872" r="G41" sId="2"/>
    <undo index="0" exp="ref" ref3D="1" v="1" dr="G872" r="F41" sId="2"/>
    <undo index="0" exp="ref" ref3D="1" v="1" dr="H872" r="E41" sId="2"/>
    <undo index="0" exp="ref" ref3D="1" v="1" dr="G872" r="D41" sId="2"/>
    <undo index="5" exp="ref" ref3D="1" dr="E872" r="C41" sId="2"/>
    <undo index="0" exp="ref" ref3D="1" v="1" dr="G872" r="C41" sId="2"/>
    <undo index="5" exp="ref" ref3D="1" dr="D872" r="B41" sId="2"/>
    <undo index="0" exp="ref" ref3D="1" v="1" dr="G872" r="B41" sId="2"/>
    <undo index="0" exp="ref" ref3D="1" v="1" dr="H872" r="A41" sId="2"/>
    <rfmt sheetId="1" xfDxf="1" sqref="A871:XFD871" start="0" length="0">
      <dxf>
        <font>
          <sz val="10"/>
        </font>
      </dxf>
    </rfmt>
    <rcc rId="0" sId="1" dxf="1">
      <nc r="A871" t="inlineStr">
        <is>
          <t>HPAP</t>
        </is>
      </nc>
      <ndxf>
        <alignment horizontal="center" vertical="top" readingOrder="0"/>
      </ndxf>
    </rcc>
    <rcc rId="0" sId="1">
      <nc r="B871">
        <v>126</v>
      </nc>
    </rcc>
    <rcc rId="0" sId="1" dxf="1">
      <nc r="C871" t="inlineStr">
        <is>
          <t>Winterroth Street</t>
        </is>
      </nc>
      <ndxf>
        <alignment horizontal="left" vertical="top" readingOrder="0"/>
      </ndxf>
    </rcc>
    <rcc rId="0" sId="1" dxf="1">
      <nc r="D871" t="inlineStr">
        <is>
          <t>126 Winterroth Street</t>
        </is>
      </nc>
      <ndxf>
        <alignment horizontal="left" vertical="top" readingOrder="0"/>
      </ndxf>
    </rcc>
    <rcc rId="0" sId="1" dxf="1">
      <nc r="E871" t="inlineStr">
        <is>
          <t>HPAP</t>
        </is>
      </nc>
      <ndxf>
        <alignment horizontal="center" vertical="top" readingOrder="0"/>
      </ndxf>
    </rcc>
    <rcc rId="0" sId="1" dxf="1" numFmtId="34">
      <nc r="F87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71">
        <v>42865</v>
      </nc>
      <ndxf>
        <numFmt numFmtId="19" formatCode="m/d/yyyy"/>
        <alignment horizontal="center" vertical="top" readingOrder="0"/>
      </ndxf>
    </rcc>
    <rcc rId="0" sId="1" dxf="1">
      <nc r="H871" t="inlineStr">
        <is>
          <t>Sonia Lozado Rivera</t>
        </is>
      </nc>
      <ndxf>
        <alignment vertical="top" wrapText="1" readingOrder="0"/>
      </ndxf>
    </rcc>
  </rrc>
  <rrc rId="1726" sId="1" ref="A868:XFD868" action="deleteRow">
    <undo index="0" exp="ref" ref3D="1" v="1" dr="G869" r="H38" sId="2"/>
    <undo index="0" exp="ref" ref3D="1" v="1" dr="G869" r="G38" sId="2"/>
    <undo index="0" exp="ref" ref3D="1" v="1" dr="G869" r="F38" sId="2"/>
    <undo index="0" exp="ref" ref3D="1" v="1" dr="H869" r="E38" sId="2"/>
    <undo index="0" exp="ref" ref3D="1" v="1" dr="G869" r="D38" sId="2"/>
    <undo index="5" exp="ref" ref3D="1" dr="E869" r="C38" sId="2"/>
    <undo index="0" exp="ref" ref3D="1" v="1" dr="G869" r="C38" sId="2"/>
    <undo index="5" exp="ref" ref3D="1" dr="D869" r="B38" sId="2"/>
    <undo index="0" exp="ref" ref3D="1" v="1" dr="G869" r="B38" sId="2"/>
    <undo index="0" exp="ref" ref3D="1" v="1" dr="H869" r="A38" sId="2"/>
    <rfmt sheetId="1" xfDxf="1" sqref="A868:XFD868" start="0" length="0">
      <dxf>
        <font>
          <sz val="10"/>
        </font>
      </dxf>
    </rfmt>
    <rcc rId="0" sId="1" dxf="1">
      <nc r="A868" t="inlineStr">
        <is>
          <t>HPAP</t>
        </is>
      </nc>
      <ndxf>
        <alignment horizontal="center" vertical="top" readingOrder="0"/>
      </ndxf>
    </rcc>
    <rcc rId="0" sId="1">
      <nc r="B868">
        <v>180</v>
      </nc>
    </rcc>
    <rcc rId="0" sId="1" dxf="1">
      <nc r="C868" t="inlineStr">
        <is>
          <t>Bock Street</t>
        </is>
      </nc>
      <ndxf>
        <alignment horizontal="left" vertical="top" readingOrder="0"/>
      </ndxf>
    </rcc>
    <rcc rId="0" sId="1" dxf="1">
      <nc r="D868" t="inlineStr">
        <is>
          <t>180 Bock Street</t>
        </is>
      </nc>
      <ndxf>
        <alignment horizontal="left" vertical="top" readingOrder="0"/>
      </ndxf>
    </rcc>
    <rcc rId="0" sId="1" dxf="1">
      <nc r="E868" t="inlineStr">
        <is>
          <t>HPAP</t>
        </is>
      </nc>
      <ndxf>
        <alignment horizontal="center" vertical="top" readingOrder="0"/>
      </ndxf>
    </rcc>
    <rcc rId="0" sId="1" dxf="1" numFmtId="34">
      <nc r="F86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68">
        <v>42858</v>
      </nc>
      <ndxf>
        <numFmt numFmtId="19" formatCode="m/d/yyyy"/>
        <alignment horizontal="center" vertical="top" readingOrder="0"/>
      </ndxf>
    </rcc>
    <rcc rId="0" sId="1" dxf="1">
      <nc r="H868" t="inlineStr">
        <is>
          <t>Jonathan McClary</t>
        </is>
      </nc>
      <ndxf>
        <alignment vertical="top" wrapText="1" readingOrder="0"/>
      </ndxf>
    </rcc>
  </rrc>
  <rrc rId="1727" sId="1" ref="A866:XFD866" action="deleteRow">
    <undo index="0" exp="ref" ref3D="1" v="1" dr="G867" r="H35" sId="2"/>
    <undo index="0" exp="ref" ref3D="1" v="1" dr="G867" r="G35" sId="2"/>
    <undo index="0" exp="ref" ref3D="1" v="1" dr="G867" r="F35" sId="2"/>
    <undo index="0" exp="ref" ref3D="1" v="1" dr="H867" r="E35" sId="2"/>
    <undo index="0" exp="ref" ref3D="1" v="1" dr="G867" r="D35" sId="2"/>
    <undo index="5" exp="ref" ref3D="1" dr="E867" r="C35" sId="2"/>
    <undo index="0" exp="ref" ref3D="1" v="1" dr="G867" r="C35" sId="2"/>
    <undo index="5" exp="ref" ref3D="1" dr="D867" r="B35" sId="2"/>
    <undo index="0" exp="ref" ref3D="1" v="1" dr="G867" r="B35" sId="2"/>
    <undo index="0" exp="ref" ref3D="1" v="1" dr="H867" r="A35" sId="2"/>
    <rfmt sheetId="1" xfDxf="1" sqref="A866:XFD866" start="0" length="0">
      <dxf>
        <font>
          <sz val="10"/>
        </font>
      </dxf>
    </rfmt>
    <rcc rId="0" sId="1" dxf="1">
      <nc r="A866" t="inlineStr">
        <is>
          <t>HPAP</t>
        </is>
      </nc>
      <ndxf>
        <alignment horizontal="center" vertical="top" readingOrder="0"/>
      </ndxf>
    </rcc>
    <rcc rId="0" sId="1">
      <nc r="B866">
        <v>82</v>
      </nc>
    </rcc>
    <rcc rId="0" sId="1" dxf="1">
      <nc r="C866" t="inlineStr">
        <is>
          <t>Dorbeth Rd</t>
        </is>
      </nc>
      <ndxf>
        <alignment horizontal="left" vertical="top" readingOrder="0"/>
      </ndxf>
    </rcc>
    <rcc rId="0" sId="1" dxf="1">
      <nc r="D866" t="inlineStr">
        <is>
          <t>82 Dorbeth Road</t>
        </is>
      </nc>
      <ndxf>
        <alignment horizontal="left" vertical="top" readingOrder="0"/>
      </ndxf>
    </rcc>
    <rcc rId="0" sId="1" dxf="1">
      <nc r="E866" t="inlineStr">
        <is>
          <t>HPAP</t>
        </is>
      </nc>
      <ndxf>
        <alignment horizontal="center" vertical="top" readingOrder="0"/>
      </ndxf>
    </rcc>
    <rcc rId="0" sId="1" dxf="1" numFmtId="34">
      <nc r="F86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66">
        <v>42902</v>
      </nc>
      <ndxf>
        <numFmt numFmtId="19" formatCode="m/d/yyyy"/>
        <alignment horizontal="center" vertical="top" readingOrder="0"/>
      </ndxf>
    </rcc>
    <rcc rId="0" sId="1" dxf="1">
      <nc r="H866" t="inlineStr">
        <is>
          <t>Nickia Westbrook</t>
        </is>
      </nc>
      <ndxf>
        <alignment horizontal="center" vertical="top" wrapText="1" readingOrder="0"/>
      </ndxf>
    </rcc>
  </rrc>
  <rrc rId="1728" sId="1" ref="A863:XFD863" action="deleteRow">
    <undo index="0" exp="ref" ref3D="1" v="1" dr="G864" r="H30" sId="2"/>
    <undo index="0" exp="ref" ref3D="1" v="1" dr="G864" r="G30" sId="2"/>
    <undo index="0" exp="ref" ref3D="1" v="1" dr="G864" r="F30" sId="2"/>
    <undo index="0" exp="ref" ref3D="1" v="1" dr="H864" r="E30" sId="2"/>
    <undo index="0" exp="ref" ref3D="1" v="1" dr="G864" r="D30" sId="2"/>
    <undo index="5" exp="ref" ref3D="1" dr="E864" r="C30" sId="2"/>
    <undo index="0" exp="ref" ref3D="1" v="1" dr="G864" r="C30" sId="2"/>
    <undo index="5" exp="ref" ref3D="1" dr="D864" r="B30" sId="2"/>
    <undo index="0" exp="ref" ref3D="1" v="1" dr="G864" r="B30" sId="2"/>
    <undo index="0" exp="ref" ref3D="1" v="1" dr="H864" r="A30" sId="2"/>
    <rfmt sheetId="1" xfDxf="1" sqref="A863:XFD863" start="0" length="0">
      <dxf>
        <font>
          <sz val="10"/>
        </font>
      </dxf>
    </rfmt>
    <rcc rId="0" sId="1" dxf="1">
      <nc r="A863" t="inlineStr">
        <is>
          <t>HPAP</t>
        </is>
      </nc>
      <ndxf>
        <alignment horizontal="center" vertical="top" readingOrder="0"/>
      </ndxf>
    </rcc>
    <rcc rId="0" sId="1">
      <nc r="B863">
        <v>365</v>
      </nc>
    </rcc>
    <rcc rId="0" sId="1" dxf="1">
      <nc r="C863" t="inlineStr">
        <is>
          <t>Merchants Road</t>
        </is>
      </nc>
      <ndxf>
        <alignment horizontal="left" vertical="top" readingOrder="0"/>
      </ndxf>
    </rcc>
    <rcc rId="0" sId="1" dxf="1">
      <nc r="D863" t="inlineStr">
        <is>
          <t>365 Merchants</t>
        </is>
      </nc>
      <ndxf>
        <alignment horizontal="left" vertical="top" readingOrder="0"/>
      </ndxf>
    </rcc>
    <rcc rId="0" sId="1" dxf="1">
      <nc r="E863" t="inlineStr">
        <is>
          <t>HPAP</t>
        </is>
      </nc>
      <ndxf>
        <alignment horizontal="center" vertical="top" readingOrder="0"/>
      </ndxf>
    </rcc>
    <rcc rId="0" sId="1" dxf="1" numFmtId="34">
      <nc r="F86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63">
        <v>42951</v>
      </nc>
      <ndxf>
        <numFmt numFmtId="19" formatCode="m/d/yyyy"/>
        <alignment horizontal="center" vertical="top" readingOrder="0"/>
      </ndxf>
    </rcc>
    <rcc rId="0" sId="1" dxf="1">
      <nc r="H863" t="inlineStr">
        <is>
          <t>Valdete Sahiti</t>
        </is>
      </nc>
      <ndxf>
        <alignment horizontal="center" vertical="top" wrapText="1" readingOrder="0"/>
      </ndxf>
    </rcc>
  </rrc>
  <rrc rId="1729" sId="1" ref="A860:XFD860" action="deleteRow">
    <undo index="0" exp="ref" ref3D="1" v="1" dr="G861" r="H25" sId="2"/>
    <undo index="0" exp="ref" ref3D="1" v="1" dr="G861" r="G25" sId="2"/>
    <undo index="0" exp="ref" ref3D="1" v="1" dr="G861" r="F25" sId="2"/>
    <undo index="0" exp="ref" ref3D="1" v="1" dr="H861" r="E25" sId="2"/>
    <undo index="0" exp="ref" ref3D="1" v="1" dr="G861" r="D25" sId="2"/>
    <undo index="5" exp="ref" ref3D="1" dr="E861" r="C25" sId="2"/>
    <undo index="0" exp="ref" ref3D="1" v="1" dr="G861" r="C25" sId="2"/>
    <undo index="5" exp="ref" ref3D="1" dr="D861" r="B25" sId="2"/>
    <undo index="0" exp="ref" ref3D="1" v="1" dr="G861" r="B25" sId="2"/>
    <undo index="0" exp="ref" ref3D="1" v="1" dr="H861" r="A25" sId="2"/>
    <rfmt sheetId="1" xfDxf="1" sqref="A860:XFD860" start="0" length="0">
      <dxf>
        <font>
          <sz val="10"/>
        </font>
      </dxf>
    </rfmt>
    <rcc rId="0" sId="1" dxf="1">
      <nc r="A860" t="inlineStr">
        <is>
          <t>HPAP</t>
        </is>
      </nc>
      <ndxf>
        <alignment horizontal="center" vertical="top" readingOrder="0"/>
      </ndxf>
    </rcc>
    <rcc rId="0" sId="1">
      <nc r="B860">
        <v>419</v>
      </nc>
    </rcc>
    <rcc rId="0" sId="1" dxf="1">
      <nc r="C860" t="inlineStr">
        <is>
          <t>Wilder Street</t>
        </is>
      </nc>
      <ndxf>
        <alignment horizontal="left" vertical="top" readingOrder="0"/>
      </ndxf>
    </rcc>
    <rcc rId="0" sId="1" dxf="1">
      <nc r="D860" t="inlineStr">
        <is>
          <t>419 Wilder</t>
        </is>
      </nc>
      <ndxf>
        <alignment horizontal="left" vertical="top" readingOrder="0"/>
      </ndxf>
    </rcc>
    <rcc rId="0" sId="1" dxf="1">
      <nc r="E860" t="inlineStr">
        <is>
          <t>HPAP</t>
        </is>
      </nc>
      <ndxf>
        <alignment horizontal="center" vertical="top" readingOrder="0"/>
      </ndxf>
    </rcc>
    <rcc rId="0" sId="1" dxf="1" numFmtId="34">
      <nc r="F86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60">
        <v>42857</v>
      </nc>
      <ndxf>
        <numFmt numFmtId="19" formatCode="m/d/yyyy"/>
        <alignment horizontal="center" vertical="top" readingOrder="0"/>
      </ndxf>
    </rcc>
    <rcc rId="0" sId="1" dxf="1">
      <nc r="H860" t="inlineStr">
        <is>
          <t xml:space="preserve">Princess Rodriguez </t>
        </is>
      </nc>
      <ndxf>
        <alignment horizontal="center" vertical="top" wrapText="1" readingOrder="0"/>
      </ndxf>
    </rcc>
  </rrc>
  <rrc rId="1730" sId="1" ref="A856:XFD856" action="deleteRow">
    <undo index="0" exp="ref" ref3D="1" v="1" dr="G856" r="H20" sId="2"/>
    <undo index="0" exp="ref" ref3D="1" v="1" dr="G856" r="G20" sId="2"/>
    <undo index="0" exp="ref" ref3D="1" v="1" dr="G856" r="F20" sId="2"/>
    <undo index="0" exp="ref" ref3D="1" v="1" dr="H856" r="E20" sId="2"/>
    <undo index="0" exp="ref" ref3D="1" v="1" dr="G856" r="D20" sId="2"/>
    <undo index="5" exp="ref" ref3D="1" dr="E856" r="C20" sId="2"/>
    <undo index="0" exp="ref" ref3D="1" v="1" dr="G856" r="C20" sId="2"/>
    <undo index="5" exp="ref" ref3D="1" dr="D856" r="B20" sId="2"/>
    <undo index="0" exp="ref" ref3D="1" v="1" dr="G856" r="B20" sId="2"/>
    <undo index="0" exp="ref" ref3D="1" v="1" dr="H856" r="A20" sId="2"/>
    <rfmt sheetId="1" xfDxf="1" sqref="A856:XFD856" start="0" length="0">
      <dxf>
        <font>
          <sz val="10"/>
        </font>
      </dxf>
    </rfmt>
    <rcc rId="0" sId="1" dxf="1">
      <nc r="A856" t="inlineStr">
        <is>
          <t>HPAP</t>
        </is>
      </nc>
      <ndxf>
        <alignment horizontal="center" vertical="top" readingOrder="0"/>
      </ndxf>
    </rcc>
    <rcc rId="0" sId="1">
      <nc r="B856">
        <v>165</v>
      </nc>
    </rcc>
    <rcc rId="0" sId="1" dxf="1">
      <nc r="C856" t="inlineStr">
        <is>
          <t>Chapin St</t>
        </is>
      </nc>
      <ndxf>
        <alignment horizontal="left" vertical="top" readingOrder="0"/>
      </ndxf>
    </rcc>
    <rcc rId="0" sId="1" dxf="1">
      <nc r="D856" t="inlineStr">
        <is>
          <t>165 Chapin St</t>
        </is>
      </nc>
      <ndxf>
        <alignment horizontal="left" vertical="top" readingOrder="0"/>
      </ndxf>
    </rcc>
    <rcc rId="0" sId="1" dxf="1">
      <nc r="E856" t="inlineStr">
        <is>
          <t>HPAP</t>
        </is>
      </nc>
      <ndxf>
        <alignment horizontal="center" vertical="top" readingOrder="0"/>
      </ndxf>
    </rcc>
    <rcc rId="0" sId="1" dxf="1" numFmtId="34">
      <nc r="F85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56">
        <v>42818</v>
      </nc>
      <ndxf>
        <numFmt numFmtId="19" formatCode="m/d/yyyy"/>
        <alignment horizontal="center" vertical="top" readingOrder="0"/>
      </ndxf>
    </rcc>
    <rcc rId="0" sId="1" dxf="1">
      <nc r="H856" t="inlineStr">
        <is>
          <t>Guillermo Poncelas Arcalla</t>
        </is>
      </nc>
      <ndxf>
        <alignment horizontal="center" vertical="top" wrapText="1" readingOrder="0"/>
      </ndxf>
    </rcc>
  </rrc>
  <rrc rId="1731" sId="1" ref="A856:XFD856" action="deleteRow">
    <undo index="0" exp="ref" ref3D="1" v="1" dr="G856" r="H21" sId="2"/>
    <undo index="0" exp="ref" ref3D="1" v="1" dr="G856" r="G21" sId="2"/>
    <undo index="0" exp="ref" ref3D="1" v="1" dr="G856" r="F21" sId="2"/>
    <undo index="0" exp="ref" ref3D="1" v="1" dr="H856" r="E21" sId="2"/>
    <undo index="0" exp="ref" ref3D="1" v="1" dr="G856" r="D21" sId="2"/>
    <undo index="5" exp="ref" ref3D="1" dr="E856" r="C21" sId="2"/>
    <undo index="0" exp="ref" ref3D="1" v="1" dr="G856" r="C21" sId="2"/>
    <undo index="5" exp="ref" ref3D="1" dr="D856" r="B21" sId="2"/>
    <undo index="0" exp="ref" ref3D="1" v="1" dr="G856" r="B21" sId="2"/>
    <undo index="0" exp="ref" ref3D="1" v="1" dr="H856" r="A21" sId="2"/>
    <rfmt sheetId="1" xfDxf="1" sqref="A856:XFD856" start="0" length="0">
      <dxf>
        <font>
          <sz val="10"/>
        </font>
      </dxf>
    </rfmt>
    <rcc rId="0" sId="1" dxf="1">
      <nc r="A856" t="inlineStr">
        <is>
          <t>HPAP</t>
        </is>
      </nc>
      <ndxf>
        <alignment horizontal="center" vertical="top" readingOrder="0"/>
      </ndxf>
    </rcc>
    <rcc rId="0" sId="1">
      <nc r="B856">
        <v>573</v>
      </nc>
    </rcc>
    <rcc rId="0" sId="1" dxf="1">
      <nc r="C856" t="inlineStr">
        <is>
          <t>Rocket St</t>
        </is>
      </nc>
      <ndxf>
        <alignment horizontal="left" vertical="top" readingOrder="0"/>
      </ndxf>
    </rcc>
    <rcc rId="0" sId="1" dxf="1">
      <nc r="D856" t="inlineStr">
        <is>
          <t>573 Rocket St</t>
        </is>
      </nc>
      <ndxf>
        <alignment horizontal="left" vertical="top" readingOrder="0"/>
      </ndxf>
    </rcc>
    <rcc rId="0" sId="1" dxf="1">
      <nc r="E856" t="inlineStr">
        <is>
          <t>HPAP</t>
        </is>
      </nc>
      <ndxf>
        <alignment horizontal="center" vertical="top" readingOrder="0"/>
      </ndxf>
    </rcc>
    <rcc rId="0" sId="1" dxf="1" numFmtId="34">
      <nc r="F85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56">
        <v>42801</v>
      </nc>
      <ndxf>
        <numFmt numFmtId="19" formatCode="m/d/yyyy"/>
        <alignment horizontal="center" vertical="top" readingOrder="0"/>
      </ndxf>
    </rcc>
    <rcc rId="0" sId="1" dxf="1">
      <nc r="H856" t="inlineStr">
        <is>
          <t>Patrice Moore</t>
        </is>
      </nc>
      <ndxf>
        <alignment horizontal="center" vertical="top" wrapText="1" readingOrder="0"/>
      </ndxf>
    </rcc>
  </rrc>
  <rrc rId="1732" sId="1" ref="A856:XFD856" action="deleteRow">
    <undo index="0" exp="ref" ref3D="1" v="1" dr="G856" r="H22" sId="2"/>
    <undo index="0" exp="ref" ref3D="1" v="1" dr="G856" r="G22" sId="2"/>
    <undo index="0" exp="ref" ref3D="1" v="1" dr="G856" r="F22" sId="2"/>
    <undo index="0" exp="ref" ref3D="1" v="1" dr="H856" r="E22" sId="2"/>
    <undo index="0" exp="ref" ref3D="1" v="1" dr="G856" r="D22" sId="2"/>
    <undo index="5" exp="ref" ref3D="1" dr="E856" r="C22" sId="2"/>
    <undo index="0" exp="ref" ref3D="1" v="1" dr="G856" r="C22" sId="2"/>
    <undo index="5" exp="ref" ref3D="1" dr="D856" r="B22" sId="2"/>
    <undo index="0" exp="ref" ref3D="1" v="1" dr="G856" r="B22" sId="2"/>
    <undo index="0" exp="ref" ref3D="1" v="1" dr="H856" r="A22" sId="2"/>
    <rfmt sheetId="1" xfDxf="1" sqref="A856:XFD856" start="0" length="0">
      <dxf>
        <font>
          <sz val="10"/>
        </font>
      </dxf>
    </rfmt>
    <rcc rId="0" sId="1" dxf="1">
      <nc r="A856" t="inlineStr">
        <is>
          <t>HPAP</t>
        </is>
      </nc>
      <ndxf>
        <alignment horizontal="center" vertical="top" readingOrder="0"/>
      </ndxf>
    </rcc>
    <rcc rId="0" sId="1">
      <nc r="B856">
        <v>207</v>
      </nc>
    </rcc>
    <rcc rId="0" sId="1" dxf="1">
      <nc r="C856" t="inlineStr">
        <is>
          <t>Farragut Street</t>
        </is>
      </nc>
      <ndxf>
        <alignment horizontal="left" vertical="top" readingOrder="0"/>
      </ndxf>
    </rcc>
    <rcc rId="0" sId="1" dxf="1">
      <nc r="D856" t="inlineStr">
        <is>
          <t>207 Farragut Street</t>
        </is>
      </nc>
      <ndxf>
        <alignment horizontal="left" vertical="top" readingOrder="0"/>
      </ndxf>
    </rcc>
    <rcc rId="0" sId="1" dxf="1">
      <nc r="E856" t="inlineStr">
        <is>
          <t>HPAP</t>
        </is>
      </nc>
      <ndxf>
        <alignment horizontal="center" vertical="top" readingOrder="0"/>
      </ndxf>
    </rcc>
    <rcc rId="0" sId="1" dxf="1" numFmtId="34">
      <nc r="F85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56">
        <v>42831</v>
      </nc>
      <ndxf>
        <numFmt numFmtId="19" formatCode="m/d/yyyy"/>
        <alignment horizontal="center" vertical="top" readingOrder="0"/>
      </ndxf>
    </rcc>
    <rcc rId="0" sId="1" dxf="1">
      <nc r="H856" t="inlineStr">
        <is>
          <t>Virginia Beard</t>
        </is>
      </nc>
      <ndxf>
        <alignment horizontal="center" vertical="top" wrapText="1" readingOrder="0"/>
      </ndxf>
    </rcc>
  </rrc>
  <rrc rId="1733" sId="1" ref="A856:XFD856" action="deleteRow">
    <undo index="0" exp="ref" ref3D="1" v="1" dr="G856" r="H23" sId="2"/>
    <undo index="0" exp="ref" ref3D="1" v="1" dr="G856" r="G23" sId="2"/>
    <undo index="0" exp="ref" ref3D="1" v="1" dr="G856" r="F23" sId="2"/>
    <undo index="0" exp="ref" ref3D="1" v="1" dr="H856" r="E23" sId="2"/>
    <undo index="0" exp="ref" ref3D="1" v="1" dr="G856" r="D23" sId="2"/>
    <undo index="5" exp="ref" ref3D="1" dr="E856" r="C23" sId="2"/>
    <undo index="0" exp="ref" ref3D="1" v="1" dr="G856" r="C23" sId="2"/>
    <undo index="5" exp="ref" ref3D="1" dr="D856" r="B23" sId="2"/>
    <undo index="0" exp="ref" ref3D="1" v="1" dr="G856" r="B23" sId="2"/>
    <undo index="0" exp="ref" ref3D="1" v="1" dr="H856" r="A23" sId="2"/>
    <rfmt sheetId="1" xfDxf="1" sqref="A856:XFD856" start="0" length="0">
      <dxf>
        <font>
          <sz val="10"/>
        </font>
      </dxf>
    </rfmt>
    <rcc rId="0" sId="1" dxf="1">
      <nc r="A856" t="inlineStr">
        <is>
          <t>HPAP</t>
        </is>
      </nc>
      <ndxf>
        <alignment horizontal="center" vertical="top" readingOrder="0"/>
      </ndxf>
    </rcc>
    <rcc rId="0" sId="1">
      <nc r="B856">
        <v>61</v>
      </nc>
    </rcc>
    <rcc rId="0" sId="1" dxf="1">
      <nc r="C856" t="inlineStr">
        <is>
          <t>Nichols</t>
        </is>
      </nc>
      <ndxf>
        <alignment horizontal="left" vertical="top" readingOrder="0"/>
      </ndxf>
    </rcc>
    <rcc rId="0" sId="1" dxf="1">
      <nc r="D856" t="inlineStr">
        <is>
          <t xml:space="preserve">61 Nichols </t>
        </is>
      </nc>
      <ndxf>
        <alignment horizontal="left" vertical="top" readingOrder="0"/>
      </ndxf>
    </rcc>
    <rcc rId="0" sId="1" dxf="1">
      <nc r="E856" t="inlineStr">
        <is>
          <t>HPAP</t>
        </is>
      </nc>
      <ndxf>
        <alignment horizontal="center" vertical="top" readingOrder="0"/>
      </ndxf>
    </rcc>
    <rcc rId="0" sId="1" dxf="1" numFmtId="34">
      <nc r="F85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56">
        <v>42832</v>
      </nc>
      <ndxf>
        <numFmt numFmtId="19" formatCode="m/d/yyyy"/>
        <alignment horizontal="center" vertical="top" readingOrder="0"/>
      </ndxf>
    </rcc>
    <rcc rId="0" sId="1" dxf="1">
      <nc r="H856" t="inlineStr">
        <is>
          <t>Michael Gilbert</t>
        </is>
      </nc>
      <ndxf>
        <alignment horizontal="center" vertical="top" wrapText="1" readingOrder="0"/>
      </ndxf>
    </rcc>
  </rrc>
  <rrc rId="1734" sId="1" ref="A853:XFD853" action="deleteRow">
    <undo index="0" exp="ref" ref3D="1" v="1" dr="G853" r="H17" sId="2"/>
    <undo index="0" exp="ref" ref3D="1" v="1" dr="G853" r="G17" sId="2"/>
    <undo index="0" exp="ref" ref3D="1" v="1" dr="G853" r="F17" sId="2"/>
    <undo index="0" exp="ref" ref3D="1" v="1" dr="H853" r="E17" sId="2"/>
    <undo index="0" exp="ref" ref3D="1" v="1" dr="G853" r="D17" sId="2"/>
    <undo index="5" exp="ref" ref3D="1" dr="E853" r="C17" sId="2"/>
    <undo index="0" exp="ref" ref3D="1" v="1" dr="G853" r="C17" sId="2"/>
    <undo index="5" exp="ref" ref3D="1" dr="D853" r="B17" sId="2"/>
    <undo index="0" exp="ref" ref3D="1" v="1" dr="G853" r="B17" sId="2"/>
    <undo index="0" exp="ref" ref3D="1" v="1" dr="H853" r="A17" sId="2"/>
    <rfmt sheetId="1" xfDxf="1" sqref="A853:XFD853" start="0" length="0">
      <dxf>
        <font>
          <sz val="10"/>
        </font>
      </dxf>
    </rfmt>
    <rcc rId="0" sId="1" dxf="1">
      <nc r="A853" t="inlineStr">
        <is>
          <t>HPAP</t>
        </is>
      </nc>
      <ndxf>
        <alignment horizontal="center" vertical="top" readingOrder="0"/>
      </ndxf>
    </rcc>
    <rcc rId="0" sId="1">
      <nc r="B853">
        <v>135</v>
      </nc>
    </rcc>
    <rcc rId="0" sId="1" dxf="1">
      <nc r="C853" t="inlineStr">
        <is>
          <t>Vermont Street</t>
        </is>
      </nc>
      <ndxf>
        <alignment horizontal="left" vertical="top" readingOrder="0"/>
      </ndxf>
    </rcc>
    <rcc rId="0" sId="1" dxf="1">
      <nc r="D853" t="inlineStr">
        <is>
          <t>135 Vermont St</t>
        </is>
      </nc>
      <ndxf>
        <alignment horizontal="left" vertical="top" readingOrder="0"/>
      </ndxf>
    </rcc>
    <rcc rId="0" sId="1" dxf="1">
      <nc r="E853" t="inlineStr">
        <is>
          <t>HPAP</t>
        </is>
      </nc>
      <ndxf>
        <alignment horizontal="center" vertical="top" readingOrder="0"/>
      </ndxf>
    </rcc>
    <rcc rId="0" sId="1" dxf="1" numFmtId="34">
      <nc r="F85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53">
        <v>42783</v>
      </nc>
      <ndxf>
        <numFmt numFmtId="19" formatCode="m/d/yyyy"/>
        <alignment horizontal="center" vertical="top" readingOrder="0"/>
      </ndxf>
    </rcc>
    <rcc rId="0" sId="1" dxf="1">
      <nc r="H853" t="inlineStr">
        <is>
          <t>Gregory Lawson</t>
        </is>
      </nc>
      <ndxf>
        <alignment horizontal="center" vertical="top" wrapText="1" readingOrder="0"/>
      </ndxf>
    </rcc>
  </rrc>
  <rrc rId="1735" sId="1" ref="A853:XFD853" action="deleteRow">
    <undo index="0" exp="ref" ref3D="1" v="1" dr="G853" r="H18" sId="2"/>
    <undo index="0" exp="ref" ref3D="1" v="1" dr="G853" r="G18" sId="2"/>
    <undo index="0" exp="ref" ref3D="1" v="1" dr="G853" r="F18" sId="2"/>
    <undo index="0" exp="ref" ref3D="1" v="1" dr="H853" r="E18" sId="2"/>
    <undo index="0" exp="ref" ref3D="1" v="1" dr="G853" r="D18" sId="2"/>
    <undo index="5" exp="ref" ref3D="1" dr="E853" r="C18" sId="2"/>
    <undo index="0" exp="ref" ref3D="1" v="1" dr="G853" r="C18" sId="2"/>
    <undo index="5" exp="ref" ref3D="1" dr="D853" r="B18" sId="2"/>
    <undo index="0" exp="ref" ref3D="1" v="1" dr="G853" r="B18" sId="2"/>
    <undo index="0" exp="ref" ref3D="1" v="1" dr="H853" r="A18" sId="2"/>
    <rfmt sheetId="1" xfDxf="1" sqref="A853:XFD853" start="0" length="0">
      <dxf>
        <font>
          <sz val="10"/>
        </font>
      </dxf>
    </rfmt>
    <rcc rId="0" sId="1" dxf="1">
      <nc r="A853" t="inlineStr">
        <is>
          <t>HPAP</t>
        </is>
      </nc>
      <ndxf>
        <alignment horizontal="center" vertical="top" readingOrder="0"/>
      </ndxf>
    </rcc>
    <rcc rId="0" sId="1">
      <nc r="B853" t="inlineStr">
        <is>
          <t>254-256</t>
        </is>
      </nc>
    </rcc>
    <rcc rId="0" sId="1" dxf="1">
      <nc r="C853" t="inlineStr">
        <is>
          <t>Flower City Park</t>
        </is>
      </nc>
      <ndxf>
        <alignment horizontal="left" vertical="top" readingOrder="0"/>
      </ndxf>
    </rcc>
    <rcc rId="0" sId="1" dxf="1">
      <nc r="D853" t="inlineStr">
        <is>
          <t>254-256 Flower City Park</t>
        </is>
      </nc>
      <ndxf>
        <alignment horizontal="left" vertical="top" readingOrder="0"/>
      </ndxf>
    </rcc>
    <rcc rId="0" sId="1" dxf="1">
      <nc r="E853" t="inlineStr">
        <is>
          <t>HPAP</t>
        </is>
      </nc>
      <ndxf>
        <alignment horizontal="center" vertical="top" readingOrder="0"/>
      </ndxf>
    </rcc>
    <rcc rId="0" sId="1" dxf="1" numFmtId="34">
      <nc r="F85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53">
        <v>42818</v>
      </nc>
      <ndxf>
        <numFmt numFmtId="19" formatCode="m/d/yyyy"/>
        <alignment horizontal="center" vertical="top" readingOrder="0"/>
      </ndxf>
    </rcc>
    <rcc rId="0" sId="1" dxf="1">
      <nc r="H853" t="inlineStr">
        <is>
          <t>Kasecke and Charlotte Kasinge</t>
        </is>
      </nc>
      <ndxf>
        <alignment horizontal="center" vertical="top" wrapText="1" readingOrder="0"/>
      </ndxf>
    </rcc>
  </rrc>
  <rrc rId="1736" sId="1" ref="A849:XFD849" action="deleteRow">
    <undo index="0" exp="ref" ref3D="1" v="1" dr="G849" r="H13" sId="2"/>
    <undo index="0" exp="ref" ref3D="1" v="1" dr="G849" r="G13" sId="2"/>
    <undo index="0" exp="ref" ref3D="1" v="1" dr="G849" r="F13" sId="2"/>
    <undo index="0" exp="ref" ref3D="1" v="1" dr="H849" r="E13" sId="2"/>
    <undo index="0" exp="ref" ref3D="1" v="1" dr="G849" r="D13" sId="2"/>
    <undo index="5" exp="ref" ref3D="1" dr="E849" r="C13" sId="2"/>
    <undo index="0" exp="ref" ref3D="1" v="1" dr="G849" r="C13" sId="2"/>
    <undo index="5" exp="ref" ref3D="1" dr="D849" r="B13" sId="2"/>
    <undo index="0" exp="ref" ref3D="1" v="1" dr="G849" r="B13" sId="2"/>
    <undo index="0" exp="ref" ref3D="1" v="1" dr="H849" r="A13" sId="2"/>
    <rfmt sheetId="1" xfDxf="1" sqref="A849:XFD849" start="0" length="0">
      <dxf>
        <font>
          <sz val="10"/>
        </font>
      </dxf>
    </rfmt>
    <rcc rId="0" sId="1" dxf="1">
      <nc r="A849" t="inlineStr">
        <is>
          <t>HPAP</t>
        </is>
      </nc>
      <ndxf>
        <alignment horizontal="center" vertical="top" readingOrder="0"/>
      </ndxf>
    </rcc>
    <rcc rId="0" sId="1">
      <nc r="B849">
        <v>34</v>
      </nc>
    </rcc>
    <rcc rId="0" sId="1" dxf="1">
      <nc r="C849" t="inlineStr">
        <is>
          <t>Redfield St</t>
        </is>
      </nc>
      <ndxf>
        <alignment horizontal="left" vertical="top" readingOrder="0"/>
      </ndxf>
    </rcc>
    <rcc rId="0" sId="1" dxf="1">
      <nc r="D849" t="inlineStr">
        <is>
          <t>34 redfield St</t>
        </is>
      </nc>
      <ndxf>
        <alignment horizontal="left" vertical="top" readingOrder="0"/>
      </ndxf>
    </rcc>
    <rcc rId="0" sId="1" dxf="1">
      <nc r="E849" t="inlineStr">
        <is>
          <t>HPAP</t>
        </is>
      </nc>
      <ndxf>
        <alignment horizontal="center" vertical="top" readingOrder="0"/>
      </ndxf>
    </rcc>
    <rcc rId="0" sId="1" dxf="1" numFmtId="34">
      <nc r="F84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49">
        <v>42782</v>
      </nc>
      <ndxf>
        <numFmt numFmtId="19" formatCode="m/d/yyyy"/>
        <alignment horizontal="center" vertical="top" readingOrder="0"/>
      </ndxf>
    </rcc>
    <rcc rId="0" sId="1" dxf="1">
      <nc r="H849" t="inlineStr">
        <is>
          <t>Shannon McCaffrey</t>
        </is>
      </nc>
      <ndxf>
        <alignment horizontal="center" vertical="top" wrapText="1" readingOrder="0"/>
      </ndxf>
    </rcc>
  </rrc>
  <rrc rId="1737" sId="1" ref="A846:XFD846" action="deleteRow">
    <undo index="0" exp="ref" ref3D="1" v="1" dr="G846" r="H10" sId="2"/>
    <undo index="0" exp="ref" ref3D="1" v="1" dr="G846" r="G10" sId="2"/>
    <undo index="0" exp="ref" ref3D="1" v="1" dr="G846" r="F10" sId="2"/>
    <undo index="0" exp="ref" ref3D="1" v="1" dr="H846" r="E10" sId="2"/>
    <undo index="0" exp="ref" ref3D="1" v="1" dr="G846" r="D10" sId="2"/>
    <undo index="5" exp="ref" ref3D="1" dr="E846" r="C10" sId="2"/>
    <undo index="0" exp="ref" ref3D="1" v="1" dr="G846" r="C10" sId="2"/>
    <undo index="5" exp="ref" ref3D="1" dr="D846" r="B10" sId="2"/>
    <undo index="0" exp="ref" ref3D="1" v="1" dr="G846" r="B10" sId="2"/>
    <undo index="0" exp="ref" ref3D="1" v="1" dr="H846" r="A10" sId="2"/>
    <rfmt sheetId="1" xfDxf="1" sqref="A846:XFD846" start="0" length="0">
      <dxf>
        <font>
          <sz val="10"/>
        </font>
      </dxf>
    </rfmt>
    <rcc rId="0" sId="1" dxf="1">
      <nc r="A846" t="inlineStr">
        <is>
          <t>HPAP</t>
        </is>
      </nc>
      <ndxf>
        <alignment horizontal="center" vertical="top" readingOrder="0"/>
      </ndxf>
    </rcc>
    <rcc rId="0" sId="1">
      <nc r="B846">
        <v>29</v>
      </nc>
    </rcc>
    <rcc rId="0" sId="1" dxf="1">
      <nc r="C846" t="inlineStr">
        <is>
          <t>Bleacker Rd</t>
        </is>
      </nc>
      <ndxf>
        <alignment horizontal="left" vertical="top" readingOrder="0"/>
      </ndxf>
    </rcc>
    <rcc rId="0" sId="1" dxf="1">
      <nc r="D846" t="inlineStr">
        <is>
          <t>29 Bleacker Rd</t>
        </is>
      </nc>
      <ndxf>
        <alignment horizontal="left" vertical="top" readingOrder="0"/>
      </ndxf>
    </rcc>
    <rcc rId="0" sId="1" dxf="1">
      <nc r="E846" t="inlineStr">
        <is>
          <t>HPAP</t>
        </is>
      </nc>
      <ndxf>
        <alignment horizontal="center" vertical="top" readingOrder="0"/>
      </ndxf>
    </rcc>
    <rcc rId="0" sId="1" dxf="1" numFmtId="34">
      <nc r="F84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46">
        <v>42832</v>
      </nc>
      <ndxf>
        <numFmt numFmtId="19" formatCode="m/d/yyyy"/>
        <alignment horizontal="center" vertical="top" readingOrder="0"/>
      </ndxf>
    </rcc>
    <rcc rId="0" sId="1" dxf="1">
      <nc r="H846" t="inlineStr">
        <is>
          <t>Norma Rodriguez</t>
        </is>
      </nc>
      <ndxf>
        <alignment horizontal="center" vertical="top" wrapText="1" readingOrder="0"/>
      </ndxf>
    </rcc>
  </rrc>
  <rrc rId="1738" sId="1" ref="A846:XFD846" action="deleteRow">
    <undo index="0" exp="ref" ref3D="1" v="1" dr="G846" r="H11" sId="2"/>
    <undo index="0" exp="ref" ref3D="1" v="1" dr="G846" r="G11" sId="2"/>
    <undo index="0" exp="ref" ref3D="1" v="1" dr="G846" r="F11" sId="2"/>
    <undo index="0" exp="ref" ref3D="1" v="1" dr="H846" r="E11" sId="2"/>
    <undo index="0" exp="ref" ref3D="1" v="1" dr="G846" r="D11" sId="2"/>
    <undo index="5" exp="ref" ref3D="1" dr="E846" r="C11" sId="2"/>
    <undo index="0" exp="ref" ref3D="1" v="1" dr="G846" r="C11" sId="2"/>
    <undo index="5" exp="ref" ref3D="1" dr="D846" r="B11" sId="2"/>
    <undo index="0" exp="ref" ref3D="1" v="1" dr="G846" r="B11" sId="2"/>
    <undo index="0" exp="ref" ref3D="1" v="1" dr="H846" r="A11" sId="2"/>
    <rfmt sheetId="1" xfDxf="1" sqref="A846:XFD846" start="0" length="0">
      <dxf>
        <font>
          <sz val="10"/>
        </font>
      </dxf>
    </rfmt>
    <rcc rId="0" sId="1" dxf="1">
      <nc r="A846" t="inlineStr">
        <is>
          <t>HPAP</t>
        </is>
      </nc>
      <ndxf>
        <alignment horizontal="center" vertical="top" readingOrder="0"/>
      </ndxf>
    </rcc>
    <rcc rId="0" sId="1">
      <nc r="B846">
        <v>61</v>
      </nc>
    </rcc>
    <rcc rId="0" sId="1" dxf="1">
      <nc r="C846" t="inlineStr">
        <is>
          <t>Morville Dr</t>
        </is>
      </nc>
      <ndxf>
        <alignment horizontal="left" vertical="top" readingOrder="0"/>
      </ndxf>
    </rcc>
    <rcc rId="0" sId="1" dxf="1">
      <nc r="D846" t="inlineStr">
        <is>
          <t>61 Morville Dr</t>
        </is>
      </nc>
      <ndxf>
        <alignment horizontal="left" vertical="top" readingOrder="0"/>
      </ndxf>
    </rcc>
    <rcc rId="0" sId="1" dxf="1">
      <nc r="E846" t="inlineStr">
        <is>
          <t>HPAP</t>
        </is>
      </nc>
      <ndxf>
        <alignment horizontal="center" vertical="top" readingOrder="0"/>
      </ndxf>
    </rcc>
    <rcc rId="0" sId="1" dxf="1" numFmtId="34">
      <nc r="F84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46">
        <v>42804</v>
      </nc>
      <ndxf>
        <numFmt numFmtId="19" formatCode="m/d/yyyy"/>
        <alignment horizontal="center" vertical="top" readingOrder="0"/>
      </ndxf>
    </rcc>
    <rcc rId="0" sId="1" dxf="1">
      <nc r="H846" t="inlineStr">
        <is>
          <t>Christopher Clinton</t>
        </is>
      </nc>
      <ndxf>
        <alignment horizontal="center" vertical="top" wrapText="1" readingOrder="0"/>
      </ndxf>
    </rcc>
  </rrc>
  <rrc rId="1739" sId="1" ref="A839:XFD839" action="deleteRow">
    <undo index="0" exp="ref" ref3D="1" v="1" dr="G838" r="H2" sId="2"/>
    <undo index="0" exp="ref" ref3D="1" v="1" dr="G838" r="G2" sId="2"/>
    <undo index="0" exp="ref" ref3D="1" v="1" dr="G838" r="F2" sId="2"/>
    <undo index="0" exp="ref" ref3D="1" v="1" dr="H838" r="E2" sId="2"/>
    <undo index="0" exp="ref" ref3D="1" v="1" dr="G838" r="D2" sId="2"/>
    <undo index="5" exp="ref" ref3D="1" dr="E838" r="C2" sId="2"/>
    <undo index="0" exp="ref" ref3D="1" v="1" dr="G838" r="C2" sId="2"/>
    <undo index="5" exp="ref" ref3D="1" dr="D838" r="B2" sId="2"/>
    <undo index="0" exp="ref" ref3D="1" v="1" dr="G838" r="B2" sId="2"/>
    <undo index="0" exp="ref" ref3D="1" v="1" dr="H838" r="A2" sId="2"/>
    <rfmt sheetId="1" xfDxf="1" sqref="A839:XFD839" start="0" length="0">
      <dxf>
        <font>
          <sz val="10"/>
        </font>
      </dxf>
    </rfmt>
    <rcc rId="0" sId="1" dxf="1">
      <nc r="A839" t="inlineStr">
        <is>
          <t>HPAP</t>
        </is>
      </nc>
      <ndxf>
        <alignment horizontal="center" vertical="top" readingOrder="0"/>
      </ndxf>
    </rcc>
    <rcc rId="0" sId="1">
      <nc r="B839">
        <v>234</v>
      </nc>
    </rcc>
    <rcc rId="0" sId="1" dxf="1">
      <nc r="C839" t="inlineStr">
        <is>
          <t>Bergen St</t>
        </is>
      </nc>
      <ndxf>
        <alignment horizontal="left" vertical="top" readingOrder="0"/>
      </ndxf>
    </rcc>
    <rcc rId="0" sId="1" dxf="1">
      <nc r="D839" t="inlineStr">
        <is>
          <t>234 Bergen St</t>
        </is>
      </nc>
      <ndxf>
        <alignment horizontal="left" vertical="top" readingOrder="0"/>
      </ndxf>
    </rcc>
    <rcc rId="0" sId="1" dxf="1">
      <nc r="E839" t="inlineStr">
        <is>
          <t>HPAP</t>
        </is>
      </nc>
      <ndxf>
        <alignment horizontal="center" vertical="top" readingOrder="0"/>
      </ndxf>
    </rcc>
    <rcc rId="0" sId="1" dxf="1" numFmtId="34">
      <nc r="F83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39">
        <v>42758</v>
      </nc>
      <ndxf>
        <numFmt numFmtId="19" formatCode="m/d/yyyy"/>
        <alignment horizontal="center" vertical="top" readingOrder="0"/>
      </ndxf>
    </rcc>
    <rcc rId="0" sId="1" dxf="1">
      <nc r="H839" t="inlineStr">
        <is>
          <t>Mu Ler</t>
        </is>
      </nc>
      <ndxf>
        <alignment horizontal="center" vertical="top" wrapText="1" readingOrder="0"/>
      </ndxf>
    </rcc>
  </rrc>
  <rrc rId="1740" sId="1" ref="A839:XFD839" action="deleteRow">
    <undo index="0" exp="ref" ref3D="1" v="1" dr="G838" r="H3" sId="2"/>
    <undo index="0" exp="ref" ref3D="1" v="1" dr="G838" r="G3" sId="2"/>
    <undo index="0" exp="ref" ref3D="1" v="1" dr="G838" r="F3" sId="2"/>
    <undo index="0" exp="ref" ref3D="1" v="1" dr="H838" r="E3" sId="2"/>
    <undo index="0" exp="ref" ref3D="1" v="1" dr="G838" r="D3" sId="2"/>
    <undo index="5" exp="ref" ref3D="1" dr="E838" r="C3" sId="2"/>
    <undo index="0" exp="ref" ref3D="1" v="1" dr="G838" r="C3" sId="2"/>
    <undo index="5" exp="ref" ref3D="1" dr="D838" r="B3" sId="2"/>
    <undo index="0" exp="ref" ref3D="1" v="1" dr="G838" r="B3" sId="2"/>
    <undo index="0" exp="ref" ref3D="1" v="1" dr="H838" r="A3" sId="2"/>
    <rfmt sheetId="1" xfDxf="1" sqref="A839:XFD839" start="0" length="0">
      <dxf>
        <font>
          <sz val="10"/>
        </font>
      </dxf>
    </rfmt>
    <rcc rId="0" sId="1" dxf="1">
      <nc r="A839" t="inlineStr">
        <is>
          <t>HPAP</t>
        </is>
      </nc>
      <ndxf>
        <alignment horizontal="center" vertical="top" readingOrder="0"/>
      </ndxf>
    </rcc>
    <rcc rId="0" sId="1">
      <nc r="B839">
        <v>406</v>
      </nc>
    </rcc>
    <rcc rId="0" sId="1" dxf="1">
      <nc r="C839" t="inlineStr">
        <is>
          <t>Meigs St</t>
        </is>
      </nc>
      <ndxf>
        <alignment horizontal="left" vertical="top" readingOrder="0"/>
      </ndxf>
    </rcc>
    <rcc rId="0" sId="1" dxf="1">
      <nc r="D839" t="inlineStr">
        <is>
          <t>406 Meigs St</t>
        </is>
      </nc>
      <ndxf>
        <alignment horizontal="left" vertical="top" readingOrder="0"/>
      </ndxf>
    </rcc>
    <rcc rId="0" sId="1" dxf="1">
      <nc r="E839" t="inlineStr">
        <is>
          <t>HPAP</t>
        </is>
      </nc>
      <ndxf>
        <alignment horizontal="center" vertical="top" readingOrder="0"/>
      </ndxf>
    </rcc>
    <rcc rId="0" sId="1" dxf="1" numFmtId="34">
      <nc r="F83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39">
        <v>42766</v>
      </nc>
      <ndxf>
        <numFmt numFmtId="19" formatCode="m/d/yyyy"/>
        <alignment horizontal="center" vertical="top" readingOrder="0"/>
      </ndxf>
    </rcc>
    <rcc rId="0" sId="1" dxf="1">
      <nc r="H839" t="inlineStr">
        <is>
          <t>Collin Martin</t>
        </is>
      </nc>
      <ndxf>
        <alignment horizontal="center" vertical="top" wrapText="1" readingOrder="0"/>
      </ndxf>
    </rcc>
  </rrc>
  <rrc rId="1741" sId="1" ref="A836:XFD836" action="deleteRow">
    <rfmt sheetId="1" xfDxf="1" sqref="A836:XFD836" start="0" length="0">
      <dxf>
        <font>
          <sz val="10"/>
        </font>
      </dxf>
    </rfmt>
    <rcc rId="0" sId="1" dxf="1">
      <nc r="A836" t="inlineStr">
        <is>
          <t>HPAp</t>
        </is>
      </nc>
      <ndxf>
        <alignment horizontal="center" vertical="top" readingOrder="0"/>
      </ndxf>
    </rcc>
    <rcc rId="0" sId="1">
      <nc r="B836">
        <v>80</v>
      </nc>
    </rcc>
    <rcc rId="0" sId="1" dxf="1">
      <nc r="C836" t="inlineStr">
        <is>
          <t>Dorothy Avenue</t>
        </is>
      </nc>
      <ndxf>
        <alignment horizontal="left" vertical="top" readingOrder="0"/>
      </ndxf>
    </rcc>
    <rcc rId="0" sId="1" dxf="1">
      <nc r="D836" t="inlineStr">
        <is>
          <t>80 Dorothy Av</t>
        </is>
      </nc>
      <ndxf>
        <alignment horizontal="left" vertical="top" readingOrder="0"/>
      </ndxf>
    </rcc>
    <rcc rId="0" sId="1" dxf="1">
      <nc r="E836" t="inlineStr">
        <is>
          <t>HPAP</t>
        </is>
      </nc>
      <ndxf>
        <alignment horizontal="center" vertical="top" readingOrder="0"/>
      </ndxf>
    </rcc>
    <rcc rId="0" sId="1" dxf="1" numFmtId="34">
      <nc r="F83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36">
        <v>42741</v>
      </nc>
      <ndxf>
        <numFmt numFmtId="19" formatCode="m/d/yyyy"/>
        <alignment horizontal="center" vertical="top" readingOrder="0"/>
      </ndxf>
    </rcc>
    <rcc rId="0" sId="1" dxf="1">
      <nc r="H836" t="inlineStr">
        <is>
          <t>Michael Michniewicz</t>
        </is>
      </nc>
      <ndxf>
        <alignment horizontal="center" vertical="top" wrapText="1" readingOrder="0"/>
      </ndxf>
    </rcc>
  </rrc>
  <rrc rId="1742" sId="1" ref="A834:XFD834" action="deleteRow">
    <rfmt sheetId="1" xfDxf="1" sqref="A834:XFD834" start="0" length="0">
      <dxf>
        <font>
          <sz val="10"/>
        </font>
      </dxf>
    </rfmt>
    <rcc rId="0" sId="1" dxf="1">
      <nc r="A834" t="inlineStr">
        <is>
          <t>HPAP</t>
        </is>
      </nc>
      <ndxf>
        <alignment horizontal="center" vertical="top" readingOrder="0"/>
      </ndxf>
    </rcc>
    <rcc rId="0" sId="1">
      <nc r="B834">
        <v>214</v>
      </nc>
    </rcc>
    <rcc rId="0" sId="1" dxf="1">
      <nc r="C834" t="inlineStr">
        <is>
          <t>Salisbury St</t>
        </is>
      </nc>
      <ndxf>
        <alignment horizontal="left" vertical="top" readingOrder="0"/>
      </ndxf>
    </rcc>
    <rcc rId="0" sId="1" dxf="1">
      <nc r="D834" t="inlineStr">
        <is>
          <t>214 Salisbury St</t>
        </is>
      </nc>
      <ndxf>
        <alignment horizontal="left" vertical="top" readingOrder="0"/>
      </ndxf>
    </rcc>
    <rcc rId="0" sId="1" dxf="1">
      <nc r="E834" t="inlineStr">
        <is>
          <t>HPAP</t>
        </is>
      </nc>
      <ndxf>
        <alignment horizontal="center" vertical="top" readingOrder="0"/>
      </ndxf>
    </rcc>
    <rcc rId="0" sId="1" dxf="1" numFmtId="34">
      <nc r="F83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34">
        <v>42766</v>
      </nc>
      <ndxf>
        <numFmt numFmtId="19" formatCode="m/d/yyyy"/>
        <alignment horizontal="center" vertical="top" readingOrder="0"/>
      </ndxf>
    </rcc>
    <rcc rId="0" sId="1" dxf="1">
      <nc r="H834" t="inlineStr">
        <is>
          <t>Janai Gray</t>
        </is>
      </nc>
      <ndxf>
        <alignment horizontal="center" vertical="top" wrapText="1" readingOrder="0"/>
      </ndxf>
    </rcc>
  </rrc>
  <rrc rId="1743" sId="1" ref="A832:XFD832" action="deleteRow">
    <rfmt sheetId="1" xfDxf="1" sqref="A832:XFD832" start="0" length="0">
      <dxf>
        <font>
          <sz val="10"/>
        </font>
      </dxf>
    </rfmt>
    <rcc rId="0" sId="1" dxf="1">
      <nc r="A832" t="inlineStr">
        <is>
          <t>HPAP</t>
        </is>
      </nc>
      <ndxf>
        <alignment horizontal="center" vertical="top" readingOrder="0"/>
      </ndxf>
    </rcc>
    <rcc rId="0" sId="1">
      <nc r="B832">
        <v>142</v>
      </nc>
    </rcc>
    <rcc rId="0" sId="1" dxf="1">
      <nc r="C832" t="inlineStr">
        <is>
          <t>Brookdale Av</t>
        </is>
      </nc>
      <ndxf>
        <alignment horizontal="left" vertical="top" readingOrder="0"/>
      </ndxf>
    </rcc>
    <rcc rId="0" sId="1" dxf="1">
      <nc r="D832" t="inlineStr">
        <is>
          <t>142 Brookdale Av</t>
        </is>
      </nc>
      <ndxf>
        <alignment horizontal="left" vertical="top" readingOrder="0"/>
      </ndxf>
    </rcc>
    <rcc rId="0" sId="1" dxf="1">
      <nc r="E832" t="inlineStr">
        <is>
          <t>HPAP</t>
        </is>
      </nc>
      <ndxf>
        <alignment horizontal="center" vertical="top" readingOrder="0"/>
      </ndxf>
    </rcc>
    <rcc rId="0" sId="1" dxf="1" numFmtId="34">
      <nc r="F83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32">
        <v>42734</v>
      </nc>
      <ndxf>
        <numFmt numFmtId="19" formatCode="m/d/yyyy"/>
        <alignment horizontal="center" vertical="top" readingOrder="0"/>
      </ndxf>
    </rcc>
    <rcc rId="0" sId="1" dxf="1">
      <nc r="H832" t="inlineStr">
        <is>
          <t>Linda Thomas</t>
        </is>
      </nc>
      <ndxf>
        <alignment horizontal="center" vertical="top" wrapText="1" readingOrder="0"/>
      </ndxf>
    </rcc>
  </rrc>
  <rrc rId="1744" sId="1" ref="A828:XFD828" action="deleteRow">
    <rfmt sheetId="1" xfDxf="1" sqref="A828:XFD828" start="0" length="0">
      <dxf>
        <font>
          <sz val="10"/>
        </font>
      </dxf>
    </rfmt>
    <rcc rId="0" sId="1" dxf="1">
      <nc r="A828" t="inlineStr">
        <is>
          <t>HPAP</t>
        </is>
      </nc>
      <ndxf>
        <alignment horizontal="center" vertical="top" readingOrder="0"/>
      </ndxf>
    </rcc>
    <rcc rId="0" sId="1">
      <nc r="B828">
        <v>75</v>
      </nc>
    </rcc>
    <rcc rId="0" sId="1" dxf="1">
      <nc r="C828" t="inlineStr">
        <is>
          <t>Camden</t>
        </is>
      </nc>
      <ndxf>
        <alignment horizontal="left" vertical="top" readingOrder="0"/>
      </ndxf>
    </rcc>
    <rcc rId="0" sId="1" dxf="1">
      <nc r="D828" t="inlineStr">
        <is>
          <t>75 Camden</t>
        </is>
      </nc>
      <ndxf>
        <alignment horizontal="left" vertical="top" readingOrder="0"/>
      </ndxf>
    </rcc>
    <rcc rId="0" sId="1" dxf="1">
      <nc r="E828" t="inlineStr">
        <is>
          <t>HPAP</t>
        </is>
      </nc>
      <ndxf>
        <alignment horizontal="center" vertical="top" readingOrder="0"/>
      </ndxf>
    </rcc>
    <rcc rId="0" sId="1" dxf="1" numFmtId="34">
      <nc r="F82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28">
        <v>42752</v>
      </nc>
      <ndxf>
        <numFmt numFmtId="19" formatCode="m/d/yyyy"/>
        <alignment horizontal="center" vertical="top" readingOrder="0"/>
      </ndxf>
    </rcc>
    <rcc rId="0" sId="1" dxf="1">
      <nc r="H828" t="inlineStr">
        <is>
          <t>Jeanette McDunnah/Ben Michalak</t>
        </is>
      </nc>
      <ndxf>
        <alignment horizontal="center" vertical="top" wrapText="1" readingOrder="0"/>
      </ndxf>
    </rcc>
  </rrc>
  <rrc rId="1745" sId="1" ref="A828:XFD828" action="deleteRow">
    <rfmt sheetId="1" xfDxf="1" sqref="A828:XFD828" start="0" length="0">
      <dxf>
        <font>
          <sz val="10"/>
        </font>
      </dxf>
    </rfmt>
    <rcc rId="0" sId="1" dxf="1">
      <nc r="A828" t="inlineStr">
        <is>
          <t>HPAP</t>
        </is>
      </nc>
      <ndxf>
        <alignment horizontal="center" vertical="top" readingOrder="0"/>
      </ndxf>
    </rcc>
    <rcc rId="0" sId="1">
      <nc r="B828">
        <v>112</v>
      </nc>
    </rcc>
    <rcc rId="0" sId="1" dxf="1">
      <nc r="C828" t="inlineStr">
        <is>
          <t>Northview Ter</t>
        </is>
      </nc>
      <ndxf>
        <alignment horizontal="left" vertical="top" readingOrder="0"/>
      </ndxf>
    </rcc>
    <rcc rId="0" sId="1" dxf="1">
      <nc r="D828" t="inlineStr">
        <is>
          <t>112 Northview ter</t>
        </is>
      </nc>
      <ndxf>
        <alignment horizontal="left" vertical="top" readingOrder="0"/>
      </ndxf>
    </rcc>
    <rcc rId="0" sId="1" dxf="1">
      <nc r="E828" t="inlineStr">
        <is>
          <t>HPAP</t>
        </is>
      </nc>
      <ndxf>
        <alignment horizontal="center" vertical="top" readingOrder="0"/>
      </ndxf>
    </rcc>
    <rcc rId="0" sId="1" dxf="1" numFmtId="34">
      <nc r="F82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28">
        <v>42734</v>
      </nc>
      <ndxf>
        <numFmt numFmtId="19" formatCode="m/d/yyyy"/>
        <alignment horizontal="center" vertical="top" readingOrder="0"/>
      </ndxf>
    </rcc>
    <rcc rId="0" sId="1" dxf="1">
      <nc r="H828" t="inlineStr">
        <is>
          <t>Alejandro Sandoval</t>
        </is>
      </nc>
      <ndxf>
        <alignment horizontal="center" vertical="top" wrapText="1" readingOrder="0"/>
      </ndxf>
    </rcc>
  </rrc>
  <rrc rId="1746" sId="1" ref="A828:XFD828" action="deleteRow">
    <rfmt sheetId="1" xfDxf="1" sqref="A828:XFD828" start="0" length="0">
      <dxf>
        <font>
          <sz val="10"/>
        </font>
      </dxf>
    </rfmt>
    <rcc rId="0" sId="1" dxf="1">
      <nc r="A828" t="inlineStr">
        <is>
          <t>HPAP</t>
        </is>
      </nc>
      <ndxf>
        <alignment horizontal="center" vertical="top" readingOrder="0"/>
      </ndxf>
    </rcc>
    <rcc rId="0" sId="1">
      <nc r="B828" t="inlineStr">
        <is>
          <t>742-744</t>
        </is>
      </nc>
    </rcc>
    <rcc rId="0" sId="1" dxf="1">
      <nc r="C828" t="inlineStr">
        <is>
          <t>Blossom</t>
        </is>
      </nc>
      <ndxf>
        <alignment horizontal="left" vertical="top" readingOrder="0"/>
      </ndxf>
    </rcc>
    <rcc rId="0" sId="1" dxf="1">
      <nc r="D828" t="inlineStr">
        <is>
          <t>742-744 Blossom</t>
        </is>
      </nc>
      <ndxf>
        <alignment horizontal="left" vertical="top" readingOrder="0"/>
      </ndxf>
    </rcc>
    <rcc rId="0" sId="1" dxf="1">
      <nc r="E828" t="inlineStr">
        <is>
          <t>HPAP</t>
        </is>
      </nc>
      <ndxf>
        <alignment horizontal="center" vertical="top" readingOrder="0"/>
      </ndxf>
    </rcc>
    <rcc rId="0" sId="1" dxf="1" numFmtId="34">
      <nc r="F82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28">
        <v>42773</v>
      </nc>
      <ndxf>
        <numFmt numFmtId="19" formatCode="m/d/yyyy"/>
        <alignment horizontal="center" vertical="top" readingOrder="0"/>
      </ndxf>
    </rcc>
    <rcc rId="0" sId="1" dxf="1">
      <nc r="H828" t="inlineStr">
        <is>
          <t>Ericka Wilson</t>
        </is>
      </nc>
      <ndxf>
        <alignment horizontal="center" vertical="top" wrapText="1" readingOrder="0"/>
      </ndxf>
    </rcc>
  </rrc>
  <rrc rId="1747" sId="1" ref="A826:XFD826" action="deleteRow">
    <rfmt sheetId="1" xfDxf="1" sqref="A826:XFD826" start="0" length="0">
      <dxf>
        <font>
          <sz val="10"/>
        </font>
      </dxf>
    </rfmt>
    <rcc rId="0" sId="1" dxf="1">
      <nc r="A826" t="inlineStr">
        <is>
          <t>HPAP</t>
        </is>
      </nc>
      <ndxf>
        <alignment horizontal="center" vertical="top" readingOrder="0"/>
      </ndxf>
    </rcc>
    <rcc rId="0" sId="1">
      <nc r="B826">
        <v>85</v>
      </nc>
    </rcc>
    <rcc rId="0" sId="1" dxf="1">
      <nc r="C826" t="inlineStr">
        <is>
          <t>Amsterdam Rd</t>
        </is>
      </nc>
      <ndxf>
        <alignment horizontal="left" vertical="top" readingOrder="0"/>
      </ndxf>
    </rcc>
    <rcc rId="0" sId="1" dxf="1">
      <nc r="D826" t="inlineStr">
        <is>
          <t>85 Amsterdam Rd</t>
        </is>
      </nc>
      <ndxf>
        <alignment horizontal="left" vertical="top" readingOrder="0"/>
      </ndxf>
    </rcc>
    <rcc rId="0" sId="1" dxf="1">
      <nc r="E826" t="inlineStr">
        <is>
          <t>HPAP</t>
        </is>
      </nc>
      <ndxf>
        <alignment horizontal="center" vertical="top" readingOrder="0"/>
      </ndxf>
    </rcc>
    <rcc rId="0" sId="1" dxf="1" numFmtId="34">
      <nc r="F8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26">
        <v>42731</v>
      </nc>
      <ndxf>
        <numFmt numFmtId="19" formatCode="m/d/yyyy"/>
        <alignment horizontal="center" vertical="top" readingOrder="0"/>
      </ndxf>
    </rcc>
    <rcc rId="0" sId="1" dxf="1">
      <nc r="H826" t="inlineStr">
        <is>
          <t>Renee Heininger</t>
        </is>
      </nc>
      <ndxf>
        <alignment horizontal="center" vertical="top" wrapText="1" readingOrder="0"/>
      </ndxf>
    </rcc>
  </rrc>
  <rrc rId="1748" sId="1" ref="A824:XFD824" action="deleteRow">
    <rfmt sheetId="1" xfDxf="1" sqref="A824:XFD824" start="0" length="0">
      <dxf>
        <font>
          <sz val="10"/>
        </font>
      </dxf>
    </rfmt>
    <rcc rId="0" sId="1" dxf="1">
      <nc r="A824" t="inlineStr">
        <is>
          <t>HPAP</t>
        </is>
      </nc>
      <ndxf>
        <alignment horizontal="center" vertical="top" readingOrder="0"/>
      </ndxf>
    </rcc>
    <rcc rId="0" sId="1">
      <nc r="B824">
        <v>205</v>
      </nc>
    </rcc>
    <rcc rId="0" sId="1" dxf="1">
      <nc r="C824" t="inlineStr">
        <is>
          <t>Albemarle</t>
        </is>
      </nc>
      <ndxf>
        <alignment horizontal="left" vertical="top" readingOrder="0"/>
      </ndxf>
    </rcc>
    <rcc rId="0" sId="1" dxf="1">
      <nc r="D824" t="inlineStr">
        <is>
          <t>205 Albemarle</t>
        </is>
      </nc>
      <ndxf>
        <alignment horizontal="left" vertical="top" readingOrder="0"/>
      </ndxf>
    </rcc>
    <rcc rId="0" sId="1" dxf="1">
      <nc r="E824" t="inlineStr">
        <is>
          <t>HPAP</t>
        </is>
      </nc>
      <ndxf>
        <alignment horizontal="center" vertical="top" readingOrder="0"/>
      </ndxf>
    </rcc>
    <rcc rId="0" sId="1" dxf="1" numFmtId="34">
      <nc r="F82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24">
        <v>42740</v>
      </nc>
      <ndxf>
        <numFmt numFmtId="19" formatCode="m/d/yyyy"/>
        <alignment horizontal="center" vertical="top" readingOrder="0"/>
      </ndxf>
    </rcc>
    <rcc rId="0" sId="1" dxf="1">
      <nc r="H824" t="inlineStr">
        <is>
          <t>Shamika Greer</t>
        </is>
      </nc>
      <ndxf>
        <alignment horizontal="center" vertical="top" wrapText="1" readingOrder="0"/>
      </ndxf>
    </rcc>
  </rrc>
  <rrc rId="1749" sId="1" ref="A821:XFD821" action="deleteRow">
    <rfmt sheetId="1" xfDxf="1" sqref="A821:XFD821" start="0" length="0">
      <dxf>
        <font>
          <sz val="10"/>
        </font>
      </dxf>
    </rfmt>
    <rcc rId="0" sId="1" dxf="1">
      <nc r="A821" t="inlineStr">
        <is>
          <t>HPAP</t>
        </is>
      </nc>
      <ndxf>
        <alignment horizontal="center" vertical="top" readingOrder="0"/>
      </ndxf>
    </rcc>
    <rcc rId="0" sId="1">
      <nc r="B821">
        <v>133</v>
      </nc>
    </rcc>
    <rcc rId="0" sId="1" dxf="1">
      <nc r="C821" t="inlineStr">
        <is>
          <t>Baird St (Valois)</t>
        </is>
      </nc>
      <ndxf>
        <numFmt numFmtId="30" formatCode="@"/>
        <alignment horizontal="left" vertical="top" readingOrder="0"/>
      </ndxf>
    </rcc>
    <rcc rId="0" sId="1" dxf="1">
      <nc r="D821" t="inlineStr">
        <is>
          <t>133 Baird St (78 Valois St)</t>
        </is>
      </nc>
      <ndxf>
        <numFmt numFmtId="30" formatCode="@"/>
        <alignment horizontal="left" vertical="top" readingOrder="0"/>
      </ndxf>
    </rcc>
    <rcc rId="0" sId="1" dxf="1">
      <nc r="E821" t="inlineStr">
        <is>
          <t>HPAP</t>
        </is>
      </nc>
      <ndxf>
        <alignment horizontal="center" vertical="top" readingOrder="0"/>
      </ndxf>
    </rcc>
    <rcc rId="0" sId="1" dxf="1" numFmtId="34">
      <nc r="F82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21">
        <v>42837</v>
      </nc>
      <ndxf>
        <numFmt numFmtId="19" formatCode="m/d/yyyy"/>
        <alignment horizontal="center" vertical="top" readingOrder="0"/>
      </ndxf>
    </rcc>
    <rcc rId="0" sId="1" dxf="1">
      <nc r="H821" t="inlineStr">
        <is>
          <t>Bethzaida Hernandez Carrucini</t>
        </is>
      </nc>
      <ndxf>
        <alignment horizontal="center" vertical="top" wrapText="1" readingOrder="0"/>
      </ndxf>
    </rcc>
  </rrc>
  <rrc rId="1750" sId="1" ref="A818:XFD818" action="deleteRow">
    <rfmt sheetId="1" xfDxf="1" sqref="A818:XFD818" start="0" length="0">
      <dxf>
        <font>
          <sz val="10"/>
        </font>
      </dxf>
    </rfmt>
    <rcc rId="0" sId="1" dxf="1">
      <nc r="A818" t="inlineStr">
        <is>
          <t>HPAP</t>
        </is>
      </nc>
      <ndxf>
        <alignment horizontal="center" vertical="top" readingOrder="0"/>
      </ndxf>
    </rcc>
    <rcc rId="0" sId="1">
      <nc r="B818">
        <v>35</v>
      </nc>
    </rcc>
    <rcc rId="0" sId="1" dxf="1">
      <nc r="C818" t="inlineStr">
        <is>
          <t>Meredith St</t>
        </is>
      </nc>
      <ndxf>
        <numFmt numFmtId="30" formatCode="@"/>
        <alignment horizontal="left" vertical="top" readingOrder="0"/>
      </ndxf>
    </rcc>
    <rcc rId="0" sId="1" dxf="1">
      <nc r="D818" t="inlineStr">
        <is>
          <t>35 Meredith St</t>
        </is>
      </nc>
      <ndxf>
        <numFmt numFmtId="30" formatCode="@"/>
        <alignment horizontal="left" vertical="top" readingOrder="0"/>
      </ndxf>
    </rcc>
    <rcc rId="0" sId="1" dxf="1">
      <nc r="E818" t="inlineStr">
        <is>
          <t>HPAP</t>
        </is>
      </nc>
      <ndxf>
        <alignment horizontal="center" vertical="top" readingOrder="0"/>
      </ndxf>
    </rcc>
    <rcc rId="0" sId="1" dxf="1" numFmtId="34">
      <nc r="F81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18">
        <v>42692</v>
      </nc>
      <ndxf>
        <numFmt numFmtId="19" formatCode="m/d/yyyy"/>
        <alignment horizontal="center" vertical="top" readingOrder="0"/>
      </ndxf>
    </rcc>
    <rcc rId="0" sId="1" dxf="1">
      <nc r="H818" t="inlineStr">
        <is>
          <t>Timothy Carney</t>
        </is>
      </nc>
      <ndxf>
        <alignment horizontal="center" vertical="top" wrapText="1" readingOrder="0"/>
      </ndxf>
    </rcc>
  </rrc>
  <rrc rId="1751" sId="1" ref="A810:XFD810" action="deleteRow">
    <rfmt sheetId="1" xfDxf="1" sqref="A810:XFD810" start="0" length="0">
      <dxf>
        <font>
          <sz val="10"/>
        </font>
      </dxf>
    </rfmt>
    <rcc rId="0" sId="1" dxf="1">
      <nc r="A810" t="inlineStr">
        <is>
          <t>HPAP</t>
        </is>
      </nc>
      <ndxf>
        <alignment horizontal="center" vertical="top" readingOrder="0"/>
      </ndxf>
    </rcc>
    <rcc rId="0" sId="1">
      <nc r="B810">
        <v>26</v>
      </nc>
    </rcc>
    <rcc rId="0" sId="1" dxf="1">
      <nc r="C810" t="inlineStr">
        <is>
          <t>Richland</t>
        </is>
      </nc>
      <ndxf>
        <alignment horizontal="left" vertical="top" readingOrder="0"/>
      </ndxf>
    </rcc>
    <rcc rId="0" sId="1" dxf="1">
      <nc r="D810" t="inlineStr">
        <is>
          <t>26 Richland St</t>
        </is>
      </nc>
      <ndxf>
        <alignment horizontal="left" vertical="top" readingOrder="0"/>
      </ndxf>
    </rcc>
    <rcc rId="0" sId="1" dxf="1">
      <nc r="E810" t="inlineStr">
        <is>
          <t>HPAP</t>
        </is>
      </nc>
      <ndxf>
        <alignment horizontal="center" vertical="top" readingOrder="0"/>
      </ndxf>
    </rcc>
    <rcc rId="0" sId="1" dxf="1" numFmtId="34">
      <nc r="F81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10">
        <v>42703</v>
      </nc>
      <ndxf>
        <numFmt numFmtId="19" formatCode="m/d/yyyy"/>
        <alignment horizontal="center" vertical="top" readingOrder="0"/>
      </ndxf>
    </rcc>
    <rcc rId="0" sId="1" dxf="1">
      <nc r="H810" t="inlineStr">
        <is>
          <t>Elaine Morgillo</t>
        </is>
      </nc>
      <ndxf>
        <alignment horizontal="center" vertical="top" wrapText="1" readingOrder="0"/>
      </ndxf>
    </rcc>
  </rrc>
  <rrc rId="1752" sId="1" ref="A810:XFD810" action="deleteRow">
    <rfmt sheetId="1" xfDxf="1" sqref="A810:XFD810" start="0" length="0">
      <dxf>
        <font>
          <sz val="10"/>
        </font>
      </dxf>
    </rfmt>
    <rcc rId="0" sId="1" dxf="1">
      <nc r="A810" t="inlineStr">
        <is>
          <t>HPAP</t>
        </is>
      </nc>
      <ndxf>
        <alignment horizontal="center" vertical="top" readingOrder="0"/>
      </ndxf>
    </rcc>
    <rcc rId="0" sId="1">
      <nc r="B810">
        <v>613</v>
      </nc>
    </rcc>
    <rcc rId="0" sId="1" dxf="1">
      <nc r="C810" t="inlineStr">
        <is>
          <t>Flower City Park</t>
        </is>
      </nc>
      <ndxf>
        <alignment horizontal="left" vertical="top" readingOrder="0"/>
      </ndxf>
    </rcc>
    <rcc rId="0" sId="1" dxf="1">
      <nc r="D810" t="inlineStr">
        <is>
          <t>613 Flower City Pk</t>
        </is>
      </nc>
      <ndxf>
        <alignment horizontal="left" vertical="top" readingOrder="0"/>
      </ndxf>
    </rcc>
    <rcc rId="0" sId="1" dxf="1">
      <nc r="E810" t="inlineStr">
        <is>
          <t>HPAP</t>
        </is>
      </nc>
      <ndxf>
        <alignment horizontal="center" vertical="top" readingOrder="0"/>
      </ndxf>
    </rcc>
    <rcc rId="0" sId="1" dxf="1" numFmtId="34">
      <nc r="F81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10">
        <v>42704</v>
      </nc>
      <ndxf>
        <numFmt numFmtId="19" formatCode="m/d/yyyy"/>
        <alignment horizontal="center" vertical="top" readingOrder="0"/>
      </ndxf>
    </rcc>
    <rcc rId="0" sId="1" dxf="1">
      <nc r="H810" t="inlineStr">
        <is>
          <t>Mayline Colon</t>
        </is>
      </nc>
      <ndxf>
        <alignment horizontal="center" vertical="top" wrapText="1" readingOrder="0"/>
      </ndxf>
    </rcc>
  </rrc>
  <rrc rId="1753" sId="1" ref="A810:XFD810" action="deleteRow">
    <rfmt sheetId="1" xfDxf="1" sqref="A810:XFD810" start="0" length="0">
      <dxf>
        <font>
          <sz val="10"/>
        </font>
      </dxf>
    </rfmt>
    <rcc rId="0" sId="1" dxf="1">
      <nc r="A810" t="inlineStr">
        <is>
          <t>HPAP</t>
        </is>
      </nc>
      <ndxf>
        <alignment horizontal="center" vertical="top" readingOrder="0"/>
      </ndxf>
    </rcc>
    <rcc rId="0" sId="1">
      <nc r="B810">
        <v>86</v>
      </nc>
    </rcc>
    <rcc rId="0" sId="1" dxf="1">
      <nc r="C810" t="inlineStr">
        <is>
          <t>Pool St</t>
        </is>
      </nc>
      <ndxf>
        <alignment horizontal="left" vertical="top" readingOrder="0"/>
      </ndxf>
    </rcc>
    <rcc rId="0" sId="1" dxf="1">
      <nc r="D810" t="inlineStr">
        <is>
          <t>86 Pool St</t>
        </is>
      </nc>
      <ndxf>
        <alignment horizontal="left" vertical="top" readingOrder="0"/>
      </ndxf>
    </rcc>
    <rcc rId="0" sId="1" dxf="1">
      <nc r="E810" t="inlineStr">
        <is>
          <t>HPAP</t>
        </is>
      </nc>
      <ndxf>
        <alignment horizontal="center" vertical="top" readingOrder="0"/>
      </ndxf>
    </rcc>
    <rcc rId="0" sId="1" dxf="1" numFmtId="34">
      <nc r="F81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10">
        <v>42704</v>
      </nc>
      <ndxf>
        <numFmt numFmtId="19" formatCode="m/d/yyyy"/>
        <alignment horizontal="center" vertical="top" readingOrder="0"/>
      </ndxf>
    </rcc>
    <rcc rId="0" sId="1" dxf="1">
      <nc r="H810" t="inlineStr">
        <is>
          <t>Mayendes Rodriguez-Dreque</t>
        </is>
      </nc>
      <ndxf>
        <alignment horizontal="center" vertical="top" wrapText="1" readingOrder="0"/>
      </ndxf>
    </rcc>
  </rrc>
  <rrc rId="1754" sId="1" ref="A810:XFD810" action="deleteRow">
    <rfmt sheetId="1" xfDxf="1" sqref="A810:XFD810" start="0" length="0">
      <dxf>
        <font>
          <sz val="10"/>
        </font>
      </dxf>
    </rfmt>
    <rcc rId="0" sId="1" dxf="1">
      <nc r="A810" t="inlineStr">
        <is>
          <t>HPAP</t>
        </is>
      </nc>
      <ndxf>
        <alignment horizontal="center" vertical="top" readingOrder="0"/>
      </ndxf>
    </rcc>
    <rcc rId="0" sId="1">
      <nc r="B810">
        <v>73</v>
      </nc>
    </rcc>
    <rcc rId="0" sId="1" dxf="1">
      <nc r="C810" t="inlineStr">
        <is>
          <t>Kron St</t>
        </is>
      </nc>
      <ndxf>
        <numFmt numFmtId="30" formatCode="@"/>
        <alignment horizontal="left" vertical="top" readingOrder="0"/>
      </ndxf>
    </rcc>
    <rcc rId="0" sId="1" dxf="1">
      <nc r="D810" t="inlineStr">
        <is>
          <t>73 Kron St</t>
        </is>
      </nc>
      <ndxf>
        <numFmt numFmtId="30" formatCode="@"/>
        <alignment horizontal="left" vertical="top" readingOrder="0"/>
      </ndxf>
    </rcc>
    <rcc rId="0" sId="1" dxf="1">
      <nc r="E810" t="inlineStr">
        <is>
          <t>HPAP</t>
        </is>
      </nc>
      <ndxf>
        <alignment horizontal="center" vertical="top" readingOrder="0"/>
      </ndxf>
    </rcc>
    <rcc rId="0" sId="1" dxf="1" numFmtId="34">
      <nc r="F81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10">
        <v>42719</v>
      </nc>
      <ndxf>
        <numFmt numFmtId="19" formatCode="m/d/yyyy"/>
        <alignment horizontal="center" vertical="top" readingOrder="0"/>
      </ndxf>
    </rcc>
    <rcc rId="0" sId="1" dxf="1">
      <nc r="H810" t="inlineStr">
        <is>
          <t>Anthony Folkes</t>
        </is>
      </nc>
      <ndxf>
        <alignment horizontal="center" vertical="top" wrapText="1" readingOrder="0"/>
      </ndxf>
    </rcc>
  </rrc>
  <rrc rId="1755" sId="1" ref="A810:XFD810" action="deleteRow">
    <rfmt sheetId="1" xfDxf="1" sqref="A810:XFD810" start="0" length="0">
      <dxf>
        <font>
          <sz val="10"/>
        </font>
      </dxf>
    </rfmt>
    <rcc rId="0" sId="1" dxf="1">
      <nc r="A810" t="inlineStr">
        <is>
          <t>HPAP</t>
        </is>
      </nc>
      <ndxf>
        <alignment horizontal="center" vertical="top" readingOrder="0"/>
      </ndxf>
    </rcc>
    <rcc rId="0" sId="1">
      <nc r="B810">
        <v>240</v>
      </nc>
    </rcc>
    <rcc rId="0" sId="1" dxf="1">
      <nc r="C810" t="inlineStr">
        <is>
          <t>Congress Av</t>
        </is>
      </nc>
      <ndxf>
        <alignment horizontal="left" vertical="top" readingOrder="0"/>
      </ndxf>
    </rcc>
    <rcc rId="0" sId="1" dxf="1">
      <nc r="D810" t="inlineStr">
        <is>
          <t>240 Congress Av</t>
        </is>
      </nc>
      <ndxf>
        <alignment horizontal="left" vertical="top" readingOrder="0"/>
      </ndxf>
    </rcc>
    <rcc rId="0" sId="1" dxf="1">
      <nc r="E810" t="inlineStr">
        <is>
          <t>HPAP</t>
        </is>
      </nc>
      <ndxf>
        <alignment horizontal="center" vertical="top" readingOrder="0"/>
      </ndxf>
    </rcc>
    <rcc rId="0" sId="1" dxf="1" numFmtId="34">
      <nc r="F81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10">
        <v>42690</v>
      </nc>
      <ndxf>
        <numFmt numFmtId="19" formatCode="m/d/yyyy"/>
        <alignment horizontal="center" vertical="top" readingOrder="0"/>
      </ndxf>
    </rcc>
    <rcc rId="0" sId="1" dxf="1">
      <nc r="H810" t="inlineStr">
        <is>
          <t>Kalika Hunter</t>
        </is>
      </nc>
      <ndxf>
        <alignment horizontal="center" vertical="top" wrapText="1" readingOrder="0"/>
      </ndxf>
    </rcc>
  </rrc>
  <rrc rId="1756" sId="1" ref="A808:XFD808" action="deleteRow">
    <rfmt sheetId="1" xfDxf="1" sqref="A808:XFD808" start="0" length="0">
      <dxf>
        <font>
          <sz val="10"/>
        </font>
      </dxf>
    </rfmt>
    <rcc rId="0" sId="1" dxf="1">
      <nc r="A808" t="inlineStr">
        <is>
          <t>HPAP</t>
        </is>
      </nc>
      <ndxf>
        <alignment horizontal="center" vertical="top" readingOrder="0"/>
      </ndxf>
    </rcc>
    <rcc rId="0" sId="1">
      <nc r="B808">
        <v>275</v>
      </nc>
    </rcc>
    <rcc rId="0" sId="1" dxf="1">
      <nc r="C808" t="inlineStr">
        <is>
          <t>Marne St</t>
        </is>
      </nc>
      <ndxf>
        <alignment horizontal="left" vertical="top" readingOrder="0"/>
      </ndxf>
    </rcc>
    <rcc rId="0" sId="1" dxf="1">
      <nc r="D808" t="inlineStr">
        <is>
          <t>275 Marne St</t>
        </is>
      </nc>
      <ndxf>
        <alignment horizontal="left" vertical="top" readingOrder="0"/>
      </ndxf>
    </rcc>
    <rcc rId="0" sId="1" dxf="1">
      <nc r="E808" t="inlineStr">
        <is>
          <t>HPAP</t>
        </is>
      </nc>
      <ndxf>
        <alignment horizontal="center" vertical="top" readingOrder="0"/>
      </ndxf>
    </rcc>
    <rcc rId="0" sId="1" dxf="1" numFmtId="34">
      <nc r="F80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08">
        <v>42664</v>
      </nc>
      <ndxf>
        <numFmt numFmtId="19" formatCode="m/d/yyyy"/>
        <alignment horizontal="center" vertical="top" readingOrder="0"/>
      </ndxf>
    </rcc>
    <rcc rId="0" sId="1" dxf="1">
      <nc r="H808" t="inlineStr">
        <is>
          <t>Jermaine Smith</t>
        </is>
      </nc>
      <ndxf>
        <alignment horizontal="center" vertical="top" wrapText="1" readingOrder="0"/>
      </ndxf>
    </rcc>
  </rrc>
  <rrc rId="1757" sId="1" ref="A801:XFD801" action="deleteRow">
    <rfmt sheetId="1" xfDxf="1" sqref="A801:XFD801" start="0" length="0">
      <dxf>
        <font>
          <sz val="10"/>
        </font>
      </dxf>
    </rfmt>
    <rcc rId="0" sId="1" dxf="1">
      <nc r="A801" t="inlineStr">
        <is>
          <t>HPAP</t>
        </is>
      </nc>
      <ndxf>
        <alignment horizontal="center" vertical="top" readingOrder="0"/>
      </ndxf>
    </rcc>
    <rcc rId="0" sId="1">
      <nc r="B801">
        <v>30</v>
      </nc>
    </rcc>
    <rcc rId="0" sId="1" dxf="1">
      <nc r="C801" t="inlineStr">
        <is>
          <t>Pollard Av</t>
        </is>
      </nc>
      <ndxf>
        <alignment horizontal="left" vertical="top" readingOrder="0"/>
      </ndxf>
    </rcc>
    <rcc rId="0" sId="1" dxf="1">
      <nc r="D801" t="inlineStr">
        <is>
          <t>30 Pallard Av</t>
        </is>
      </nc>
      <ndxf>
        <alignment horizontal="left" vertical="top" readingOrder="0"/>
      </ndxf>
    </rcc>
    <rcc rId="0" sId="1" dxf="1">
      <nc r="E801" t="inlineStr">
        <is>
          <t>HPAP</t>
        </is>
      </nc>
      <ndxf>
        <alignment horizontal="center" vertical="top" readingOrder="0"/>
      </ndxf>
    </rcc>
    <rcc rId="0" sId="1" dxf="1" numFmtId="34">
      <nc r="F80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01">
        <v>42688</v>
      </nc>
      <ndxf>
        <numFmt numFmtId="19" formatCode="m/d/yyyy"/>
        <alignment horizontal="center" vertical="top" readingOrder="0"/>
      </ndxf>
    </rcc>
    <rcc rId="0" sId="1" dxf="1">
      <nc r="H801" t="inlineStr">
        <is>
          <t>Jeffrey Owens</t>
        </is>
      </nc>
      <ndxf>
        <alignment horizontal="center" vertical="top" wrapText="1" readingOrder="0"/>
      </ndxf>
    </rcc>
  </rrc>
  <rrc rId="1758" sId="1" ref="A801:XFD801" action="deleteRow">
    <rfmt sheetId="1" xfDxf="1" sqref="A801:XFD801" start="0" length="0">
      <dxf>
        <font>
          <sz val="10"/>
        </font>
      </dxf>
    </rfmt>
    <rcc rId="0" sId="1" dxf="1">
      <nc r="A801" t="inlineStr">
        <is>
          <t>HPAP</t>
        </is>
      </nc>
      <ndxf>
        <alignment horizontal="center" vertical="top" readingOrder="0"/>
      </ndxf>
    </rcc>
    <rcc rId="0" sId="1">
      <nc r="B801">
        <v>276</v>
      </nc>
    </rcc>
    <rcc rId="0" sId="1" dxf="1">
      <nc r="C801" t="inlineStr">
        <is>
          <t>Lyceum</t>
        </is>
      </nc>
      <ndxf>
        <alignment horizontal="left" vertical="top" readingOrder="0"/>
      </ndxf>
    </rcc>
    <rcc rId="0" sId="1" dxf="1">
      <nc r="D801" t="inlineStr">
        <is>
          <t>276 Lyceum St</t>
        </is>
      </nc>
      <ndxf>
        <alignment horizontal="left" vertical="top" readingOrder="0"/>
      </ndxf>
    </rcc>
    <rcc rId="0" sId="1" dxf="1">
      <nc r="E801" t="inlineStr">
        <is>
          <t>HPAP</t>
        </is>
      </nc>
      <ndxf>
        <alignment horizontal="center" vertical="top" readingOrder="0"/>
      </ndxf>
    </rcc>
    <rcc rId="0" sId="1" dxf="1" numFmtId="34">
      <nc r="F80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01">
        <v>42682</v>
      </nc>
      <ndxf>
        <numFmt numFmtId="19" formatCode="m/d/yyyy"/>
        <alignment horizontal="center" vertical="top" readingOrder="0"/>
      </ndxf>
    </rcc>
    <rcc rId="0" sId="1" dxf="1">
      <nc r="H801" t="inlineStr">
        <is>
          <t>Jessica Kpor</t>
        </is>
      </nc>
      <ndxf>
        <alignment horizontal="center" vertical="top" wrapText="1" readingOrder="0"/>
      </ndxf>
    </rcc>
  </rrc>
  <rrc rId="1759" sId="1" ref="A801:XFD801" action="deleteRow">
    <rfmt sheetId="1" xfDxf="1" sqref="A801:XFD801" start="0" length="0">
      <dxf>
        <font>
          <sz val="10"/>
        </font>
      </dxf>
    </rfmt>
    <rcc rId="0" sId="1" dxf="1">
      <nc r="A801" t="inlineStr">
        <is>
          <t>HPAP</t>
        </is>
      </nc>
      <ndxf>
        <alignment horizontal="center" vertical="top" readingOrder="0"/>
      </ndxf>
    </rcc>
    <rcc rId="0" sId="1">
      <nc r="B801">
        <v>120</v>
      </nc>
    </rcc>
    <rcc rId="0" sId="1" dxf="1">
      <nc r="C801" t="inlineStr">
        <is>
          <t>Gray St</t>
        </is>
      </nc>
      <ndxf>
        <alignment horizontal="left" vertical="top" readingOrder="0"/>
      </ndxf>
    </rcc>
    <rcc rId="0" sId="1" dxf="1">
      <nc r="D801" t="inlineStr">
        <is>
          <t>120 Gray St</t>
        </is>
      </nc>
      <ndxf>
        <alignment horizontal="left" vertical="top" readingOrder="0"/>
      </ndxf>
    </rcc>
    <rcc rId="0" sId="1" dxf="1">
      <nc r="E801" t="inlineStr">
        <is>
          <t>HPAP</t>
        </is>
      </nc>
      <ndxf>
        <alignment horizontal="center" vertical="top" readingOrder="0"/>
      </ndxf>
    </rcc>
    <rcc rId="0" sId="1" dxf="1" numFmtId="34">
      <nc r="F80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01">
        <v>42668</v>
      </nc>
      <ndxf>
        <numFmt numFmtId="19" formatCode="m/d/yyyy"/>
        <alignment horizontal="center" vertical="top" readingOrder="0"/>
      </ndxf>
    </rcc>
    <rcc rId="0" sId="1" dxf="1">
      <nc r="H801" t="inlineStr">
        <is>
          <t>Norma Fonseca</t>
        </is>
      </nc>
      <ndxf>
        <alignment horizontal="center" vertical="top" wrapText="1" readingOrder="0"/>
      </ndxf>
    </rcc>
  </rrc>
  <rrc rId="1760" sId="1" ref="A801:XFD801" action="deleteRow">
    <rfmt sheetId="1" xfDxf="1" sqref="A801:XFD801" start="0" length="0">
      <dxf>
        <font>
          <sz val="10"/>
        </font>
      </dxf>
    </rfmt>
    <rcc rId="0" sId="1" dxf="1">
      <nc r="A801" t="inlineStr">
        <is>
          <t>HPAP</t>
        </is>
      </nc>
      <ndxf>
        <alignment horizontal="center" vertical="top" readingOrder="0"/>
      </ndxf>
    </rcc>
    <rcc rId="0" sId="1">
      <nc r="B801">
        <v>955</v>
      </nc>
    </rcc>
    <rcc rId="0" sId="1" dxf="1">
      <nc r="C801" t="inlineStr">
        <is>
          <t>Glide St</t>
        </is>
      </nc>
      <ndxf>
        <alignment horizontal="left" vertical="top" readingOrder="0"/>
      </ndxf>
    </rcc>
    <rcc rId="0" sId="1" dxf="1">
      <nc r="D801" t="inlineStr">
        <is>
          <t>955 Glide Street</t>
        </is>
      </nc>
      <ndxf>
        <alignment horizontal="left" vertical="top" readingOrder="0"/>
      </ndxf>
    </rcc>
    <rcc rId="0" sId="1" dxf="1">
      <nc r="E801" t="inlineStr">
        <is>
          <t>HPAP</t>
        </is>
      </nc>
      <ndxf>
        <alignment horizontal="center" vertical="top" readingOrder="0"/>
      </ndxf>
    </rcc>
    <rcc rId="0" sId="1" dxf="1" numFmtId="34">
      <nc r="F80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01">
        <v>42794</v>
      </nc>
      <ndxf>
        <numFmt numFmtId="19" formatCode="m/d/yyyy"/>
        <alignment horizontal="center" vertical="top" readingOrder="0"/>
      </ndxf>
    </rcc>
    <rcc rId="0" sId="1" dxf="1">
      <nc r="H801" t="inlineStr">
        <is>
          <t>Jerome Taylor</t>
        </is>
      </nc>
      <ndxf>
        <alignment horizontal="center" vertical="top" wrapText="1" readingOrder="0"/>
      </ndxf>
    </rcc>
  </rrc>
  <rrc rId="1761" sId="1" ref="A801:XFD801" action="deleteRow">
    <rfmt sheetId="1" xfDxf="1" sqref="A801:XFD801" start="0" length="0">
      <dxf>
        <font>
          <sz val="10"/>
        </font>
      </dxf>
    </rfmt>
    <rcc rId="0" sId="1" dxf="1">
      <nc r="A801" t="inlineStr">
        <is>
          <t>HPAP</t>
        </is>
      </nc>
      <ndxf>
        <alignment horizontal="center" vertical="top" readingOrder="0"/>
      </ndxf>
    </rcc>
    <rcc rId="0" sId="1">
      <nc r="B801">
        <v>39</v>
      </nc>
    </rcc>
    <rcc rId="0" sId="1" dxf="1">
      <nc r="C801" t="inlineStr">
        <is>
          <t>Conklin AV</t>
        </is>
      </nc>
      <ndxf>
        <alignment horizontal="left" vertical="top" readingOrder="0"/>
      </ndxf>
    </rcc>
    <rcc rId="0" sId="1" dxf="1">
      <nc r="D801" t="inlineStr">
        <is>
          <t>39 Conklin Av</t>
        </is>
      </nc>
      <ndxf>
        <alignment horizontal="left" vertical="top" readingOrder="0"/>
      </ndxf>
    </rcc>
    <rcc rId="0" sId="1" dxf="1">
      <nc r="E801" t="inlineStr">
        <is>
          <t>HPAP</t>
        </is>
      </nc>
      <ndxf>
        <alignment horizontal="center" vertical="top" readingOrder="0"/>
      </ndxf>
    </rcc>
    <rcc rId="0" sId="1" dxf="1" numFmtId="34">
      <nc r="F80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01">
        <v>42683</v>
      </nc>
      <ndxf>
        <numFmt numFmtId="19" formatCode="m/d/yyyy"/>
        <alignment horizontal="center" vertical="top" readingOrder="0"/>
      </ndxf>
    </rcc>
    <rcc rId="0" sId="1" dxf="1">
      <nc r="H801" t="inlineStr">
        <is>
          <t>Lateia Brooks</t>
        </is>
      </nc>
      <ndxf>
        <alignment horizontal="center" vertical="top" wrapText="1" readingOrder="0"/>
      </ndxf>
    </rcc>
  </rrc>
  <rrc rId="1762" sId="1" ref="A801:XFD801" action="deleteRow">
    <rfmt sheetId="1" xfDxf="1" sqref="A801:XFD801" start="0" length="0">
      <dxf>
        <font>
          <sz val="10"/>
        </font>
      </dxf>
    </rfmt>
    <rcc rId="0" sId="1" dxf="1">
      <nc r="A801" t="inlineStr">
        <is>
          <t>HPAP</t>
        </is>
      </nc>
      <ndxf>
        <alignment horizontal="center" vertical="top" readingOrder="0"/>
      </ndxf>
    </rcc>
    <rcc rId="0" sId="1">
      <nc r="B801">
        <v>591</v>
      </nc>
    </rcc>
    <rcc rId="0" sId="1" dxf="1">
      <nc r="C801" t="inlineStr">
        <is>
          <t>Driving park</t>
        </is>
      </nc>
      <ndxf>
        <alignment horizontal="left" vertical="top" readingOrder="0"/>
      </ndxf>
    </rcc>
    <rcc rId="0" sId="1" dxf="1">
      <nc r="D801" t="inlineStr">
        <is>
          <t>591 Driving park</t>
        </is>
      </nc>
      <ndxf>
        <alignment horizontal="left" vertical="top" readingOrder="0"/>
      </ndxf>
    </rcc>
    <rcc rId="0" sId="1" dxf="1">
      <nc r="E801" t="inlineStr">
        <is>
          <t>HPAP</t>
        </is>
      </nc>
      <ndxf>
        <alignment horizontal="center" vertical="top" readingOrder="0"/>
      </ndxf>
    </rcc>
    <rcc rId="0" sId="1" dxf="1" numFmtId="34">
      <nc r="F80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01">
        <v>42720</v>
      </nc>
      <ndxf>
        <numFmt numFmtId="19" formatCode="m/d/yyyy"/>
        <alignment horizontal="center" vertical="top" readingOrder="0"/>
      </ndxf>
    </rcc>
    <rcc rId="0" sId="1" dxf="1">
      <nc r="H801" t="inlineStr">
        <is>
          <t>Suzanne &amp; Ziriga Oteme</t>
        </is>
      </nc>
      <ndxf>
        <alignment horizontal="center" vertical="top" wrapText="1" readingOrder="0"/>
      </ndxf>
    </rcc>
  </rrc>
  <rrc rId="1763" sId="1" ref="A798:XFD798" action="deleteRow">
    <rfmt sheetId="1" xfDxf="1" sqref="A798:XFD798" start="0" length="0">
      <dxf>
        <font>
          <sz val="10"/>
        </font>
      </dxf>
    </rfmt>
    <rcc rId="0" sId="1" dxf="1">
      <nc r="A798" t="inlineStr">
        <is>
          <t>HPAP</t>
        </is>
      </nc>
      <ndxf>
        <alignment horizontal="center" vertical="top" readingOrder="0"/>
      </ndxf>
    </rcc>
    <rcc rId="0" sId="1">
      <nc r="B798">
        <v>102</v>
      </nc>
    </rcc>
    <rcc rId="0" sId="1" dxf="1">
      <nc r="C798" t="inlineStr">
        <is>
          <t>Baird St</t>
        </is>
      </nc>
      <ndxf>
        <alignment horizontal="left" vertical="top" readingOrder="0"/>
      </ndxf>
    </rcc>
    <rcc rId="0" sId="1" dxf="1">
      <nc r="D798" t="inlineStr">
        <is>
          <t>102 baird St</t>
        </is>
      </nc>
      <ndxf>
        <alignment horizontal="left" vertical="top" readingOrder="0"/>
      </ndxf>
    </rcc>
    <rcc rId="0" sId="1" dxf="1">
      <nc r="E798" t="inlineStr">
        <is>
          <t>HPAP</t>
        </is>
      </nc>
      <ndxf>
        <alignment horizontal="center" vertical="top" readingOrder="0"/>
      </ndxf>
    </rcc>
    <rcc rId="0" sId="1" dxf="1" numFmtId="34">
      <nc r="F79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98">
        <v>42702</v>
      </nc>
      <ndxf>
        <numFmt numFmtId="19" formatCode="m/d/yyyy"/>
        <alignment horizontal="center" vertical="top" readingOrder="0"/>
      </ndxf>
    </rcc>
    <rcc rId="0" sId="1" dxf="1">
      <nc r="H798" t="inlineStr">
        <is>
          <t>Carlos marquez</t>
        </is>
      </nc>
      <ndxf>
        <alignment horizontal="center" vertical="top" wrapText="1" readingOrder="0"/>
      </ndxf>
    </rcc>
  </rrc>
  <rrc rId="1764" sId="1" ref="A798:XFD798" action="deleteRow">
    <rfmt sheetId="1" xfDxf="1" sqref="A798:XFD798" start="0" length="0">
      <dxf>
        <font>
          <sz val="10"/>
        </font>
      </dxf>
    </rfmt>
    <rcc rId="0" sId="1" dxf="1">
      <nc r="A798" t="inlineStr">
        <is>
          <t>HPAP</t>
        </is>
      </nc>
      <ndxf>
        <alignment horizontal="center" vertical="top" readingOrder="0"/>
      </ndxf>
    </rcc>
    <rcc rId="0" sId="1">
      <nc r="B798">
        <v>430</v>
      </nc>
    </rcc>
    <rcc rId="0" sId="1" dxf="1">
      <nc r="C798" t="inlineStr">
        <is>
          <t>Waring Rd</t>
        </is>
      </nc>
      <ndxf>
        <alignment horizontal="left" vertical="top" readingOrder="0"/>
      </ndxf>
    </rcc>
    <rcc rId="0" sId="1" dxf="1">
      <nc r="D798" t="inlineStr">
        <is>
          <t>430 Waring Road</t>
        </is>
      </nc>
      <ndxf>
        <alignment horizontal="left" vertical="top" readingOrder="0"/>
      </ndxf>
    </rcc>
    <rcc rId="0" sId="1" dxf="1">
      <nc r="E798" t="inlineStr">
        <is>
          <t>HPAP</t>
        </is>
      </nc>
      <ndxf>
        <alignment horizontal="center" vertical="top" readingOrder="0"/>
      </ndxf>
    </rcc>
    <rcc rId="0" sId="1" dxf="1" numFmtId="34">
      <nc r="F79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98">
        <v>42688</v>
      </nc>
      <ndxf>
        <numFmt numFmtId="19" formatCode="m/d/yyyy"/>
        <alignment horizontal="center" vertical="top" readingOrder="0"/>
      </ndxf>
    </rcc>
    <rcc rId="0" sId="1" dxf="1">
      <nc r="H798" t="inlineStr">
        <is>
          <t>Olga Requena/Francis Gomez Grullon</t>
        </is>
      </nc>
      <ndxf>
        <alignment horizontal="center" vertical="top" wrapText="1" readingOrder="0"/>
      </ndxf>
    </rcc>
  </rrc>
  <rrc rId="1765" sId="1" ref="A793:XFD793" action="deleteRow">
    <rfmt sheetId="1" xfDxf="1" sqref="A793:XFD793" start="0" length="0">
      <dxf>
        <font>
          <sz val="10"/>
        </font>
      </dxf>
    </rfmt>
    <rcc rId="0" sId="1" dxf="1">
      <nc r="A793" t="inlineStr">
        <is>
          <t>HPAP</t>
        </is>
      </nc>
      <ndxf>
        <alignment horizontal="center" vertical="top" readingOrder="0"/>
      </ndxf>
    </rcc>
    <rcc rId="0" sId="1">
      <nc r="B793">
        <v>72</v>
      </nc>
    </rcc>
    <rcc rId="0" sId="1" dxf="1">
      <nc r="C793" t="inlineStr">
        <is>
          <t>Yates St</t>
        </is>
      </nc>
      <ndxf>
        <alignment horizontal="left" vertical="top" readingOrder="0"/>
      </ndxf>
    </rcc>
    <rcc rId="0" sId="1" dxf="1">
      <nc r="D793" t="inlineStr">
        <is>
          <t>72 Yates St</t>
        </is>
      </nc>
      <ndxf>
        <alignment horizontal="left" vertical="top" readingOrder="0"/>
      </ndxf>
    </rcc>
    <rcc rId="0" sId="1" dxf="1">
      <nc r="E793" t="inlineStr">
        <is>
          <t>HPAP</t>
        </is>
      </nc>
      <ndxf>
        <alignment horizontal="center" vertical="top" readingOrder="0"/>
      </ndxf>
    </rcc>
    <rcc rId="0" sId="1" dxf="1" numFmtId="34">
      <nc r="F79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93">
        <v>42656</v>
      </nc>
      <ndxf>
        <numFmt numFmtId="19" formatCode="m/d/yyyy"/>
        <alignment horizontal="center" vertical="top" readingOrder="0"/>
      </ndxf>
    </rcc>
    <rcc rId="0" sId="1" dxf="1">
      <nc r="H793" t="inlineStr">
        <is>
          <t>Nilka Lebron</t>
        </is>
      </nc>
      <ndxf>
        <alignment horizontal="center" vertical="top" wrapText="1" readingOrder="0"/>
      </ndxf>
    </rcc>
  </rrc>
  <rrc rId="1766" sId="1" ref="A793:XFD793" action="deleteRow">
    <rfmt sheetId="1" xfDxf="1" sqref="A793:XFD793" start="0" length="0">
      <dxf>
        <font>
          <sz val="10"/>
        </font>
      </dxf>
    </rfmt>
    <rcc rId="0" sId="1" dxf="1">
      <nc r="A793" t="inlineStr">
        <is>
          <t>HPAP</t>
        </is>
      </nc>
      <ndxf>
        <alignment horizontal="center" vertical="top" readingOrder="0"/>
      </ndxf>
    </rcc>
    <rcc rId="0" sId="1">
      <nc r="B793">
        <v>59</v>
      </nc>
    </rcc>
    <rcc rId="0" sId="1" dxf="1">
      <nc r="C793" t="inlineStr">
        <is>
          <t>Polland St</t>
        </is>
      </nc>
      <ndxf>
        <alignment horizontal="left" vertical="top" readingOrder="0"/>
      </ndxf>
    </rcc>
    <rcc rId="0" sId="1" dxf="1">
      <nc r="D793" t="inlineStr">
        <is>
          <t>59 Polland St</t>
        </is>
      </nc>
      <ndxf>
        <alignment horizontal="left" vertical="top" readingOrder="0"/>
      </ndxf>
    </rcc>
    <rcc rId="0" sId="1" dxf="1">
      <nc r="E793" t="inlineStr">
        <is>
          <t>HPAP</t>
        </is>
      </nc>
      <ndxf>
        <alignment horizontal="center" vertical="top" readingOrder="0"/>
      </ndxf>
    </rcc>
    <rcc rId="0" sId="1" dxf="1" numFmtId="34">
      <nc r="F79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93">
        <v>42667</v>
      </nc>
      <ndxf>
        <numFmt numFmtId="19" formatCode="m/d/yyyy"/>
        <alignment horizontal="center" vertical="top" readingOrder="0"/>
      </ndxf>
    </rcc>
    <rcc rId="0" sId="1" dxf="1">
      <nc r="H793" t="inlineStr">
        <is>
          <t>Shamell Killings</t>
        </is>
      </nc>
      <ndxf>
        <alignment horizontal="center" vertical="top" wrapText="1" readingOrder="0"/>
      </ndxf>
    </rcc>
  </rrc>
  <rrc rId="1767" sId="1" ref="A793:XFD793" action="deleteRow">
    <rfmt sheetId="1" xfDxf="1" sqref="A793:XFD793" start="0" length="0">
      <dxf>
        <font>
          <sz val="10"/>
        </font>
      </dxf>
    </rfmt>
    <rcc rId="0" sId="1" dxf="1">
      <nc r="A793" t="inlineStr">
        <is>
          <t>HPAP</t>
        </is>
      </nc>
      <ndxf>
        <alignment horizontal="center" vertical="top" readingOrder="0"/>
      </ndxf>
    </rcc>
    <rcc rId="0" sId="1">
      <nc r="B793">
        <v>198</v>
      </nc>
    </rcc>
    <rcc rId="0" sId="1" dxf="1">
      <nc r="C793" t="inlineStr">
        <is>
          <t>Traver Circle</t>
        </is>
      </nc>
      <ndxf>
        <alignment horizontal="left" vertical="top" readingOrder="0"/>
      </ndxf>
    </rcc>
    <rcc rId="0" sId="1" dxf="1">
      <nc r="D793" t="inlineStr">
        <is>
          <t>198 Traver Circle</t>
        </is>
      </nc>
      <ndxf>
        <alignment horizontal="left" vertical="top" readingOrder="0"/>
      </ndxf>
    </rcc>
    <rcc rId="0" sId="1" dxf="1">
      <nc r="E793" t="inlineStr">
        <is>
          <t>HPAP</t>
        </is>
      </nc>
      <ndxf>
        <alignment horizontal="center" vertical="top" readingOrder="0"/>
      </ndxf>
    </rcc>
    <rcc rId="0" sId="1" dxf="1" numFmtId="34">
      <nc r="F79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93">
        <v>42744</v>
      </nc>
      <ndxf>
        <numFmt numFmtId="19" formatCode="m/d/yyyy"/>
        <alignment horizontal="center" vertical="top" readingOrder="0"/>
      </ndxf>
    </rcc>
    <rcc rId="0" sId="1" dxf="1">
      <nc r="H793" t="inlineStr">
        <is>
          <t>Gene Owens</t>
        </is>
      </nc>
      <ndxf>
        <alignment horizontal="center" vertical="top" wrapText="1" readingOrder="0"/>
      </ndxf>
    </rcc>
  </rrc>
  <rrc rId="1768" sId="1" ref="A793:XFD793" action="deleteRow">
    <rfmt sheetId="1" xfDxf="1" sqref="A793:XFD793" start="0" length="0">
      <dxf>
        <font>
          <sz val="10"/>
        </font>
      </dxf>
    </rfmt>
    <rcc rId="0" sId="1" dxf="1">
      <nc r="A793" t="inlineStr">
        <is>
          <t>HPAP</t>
        </is>
      </nc>
      <ndxf>
        <alignment horizontal="center" vertical="top" readingOrder="0"/>
      </ndxf>
    </rcc>
    <rcc rId="0" sId="1">
      <nc r="B793">
        <v>169</v>
      </nc>
    </rcc>
    <rcc rId="0" sId="1" dxf="1">
      <nc r="C793" t="inlineStr">
        <is>
          <t>Cummings Treet</t>
        </is>
      </nc>
      <ndxf>
        <alignment horizontal="left" vertical="top" readingOrder="0"/>
      </ndxf>
    </rcc>
    <rcc rId="0" sId="1" dxf="1">
      <nc r="D793" t="inlineStr">
        <is>
          <t>169 Cummings Street</t>
        </is>
      </nc>
      <ndxf>
        <alignment horizontal="left" vertical="top" readingOrder="0"/>
      </ndxf>
    </rcc>
    <rcc rId="0" sId="1" dxf="1">
      <nc r="E793" t="inlineStr">
        <is>
          <t>HPAP</t>
        </is>
      </nc>
      <ndxf>
        <alignment horizontal="center" vertical="top" readingOrder="0"/>
      </ndxf>
    </rcc>
    <rcc rId="0" sId="1" dxf="1" numFmtId="34">
      <nc r="F79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93">
        <v>42684</v>
      </nc>
      <ndxf>
        <numFmt numFmtId="19" formatCode="m/d/yyyy"/>
        <alignment horizontal="center" vertical="top" readingOrder="0"/>
      </ndxf>
    </rcc>
    <rcc rId="0" sId="1" dxf="1">
      <nc r="H793" t="inlineStr">
        <is>
          <t>Arlene Lopez</t>
        </is>
      </nc>
      <ndxf>
        <alignment horizontal="center" vertical="top" wrapText="1" readingOrder="0"/>
      </ndxf>
    </rcc>
  </rrc>
  <rrc rId="1769" sId="1" ref="A790:XFD790" action="deleteRow">
    <rfmt sheetId="1" xfDxf="1" sqref="A790:XFD790" start="0" length="0">
      <dxf>
        <font>
          <sz val="10"/>
        </font>
      </dxf>
    </rfmt>
    <rcc rId="0" sId="1" dxf="1">
      <nc r="A790" t="inlineStr">
        <is>
          <t>HPAP</t>
        </is>
      </nc>
      <ndxf>
        <alignment horizontal="center" vertical="top" readingOrder="0"/>
      </ndxf>
    </rcc>
    <rcc rId="0" sId="1">
      <nc r="B790">
        <v>61</v>
      </nc>
    </rcc>
    <rcc rId="0" sId="1" dxf="1">
      <nc r="C790" t="inlineStr">
        <is>
          <t>Studley St</t>
        </is>
      </nc>
      <ndxf>
        <alignment horizontal="left" vertical="top" readingOrder="0"/>
      </ndxf>
    </rcc>
    <rcc rId="0" sId="1" dxf="1">
      <nc r="D790" t="inlineStr">
        <is>
          <t>61 Studley St</t>
        </is>
      </nc>
      <ndxf>
        <alignment horizontal="left" vertical="top" readingOrder="0"/>
      </ndxf>
    </rcc>
    <rcc rId="0" sId="1" dxf="1">
      <nc r="E790" t="inlineStr">
        <is>
          <t>HPAP</t>
        </is>
      </nc>
      <ndxf>
        <alignment horizontal="center" vertical="top" readingOrder="0"/>
      </ndxf>
    </rcc>
    <rcc rId="0" sId="1" dxf="1" numFmtId="34">
      <nc r="F79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90">
        <v>42657</v>
      </nc>
      <ndxf>
        <numFmt numFmtId="19" formatCode="m/d/yyyy"/>
        <alignment horizontal="center" vertical="top" readingOrder="0"/>
      </ndxf>
    </rcc>
    <rcc rId="0" sId="1" dxf="1">
      <nc r="H790" t="inlineStr">
        <is>
          <t>Melinda Smith</t>
        </is>
      </nc>
      <ndxf>
        <alignment horizontal="center" vertical="top" wrapText="1" readingOrder="0"/>
      </ndxf>
    </rcc>
  </rrc>
  <rrc rId="1770" sId="1" ref="A790:XFD790" action="deleteRow">
    <rfmt sheetId="1" xfDxf="1" sqref="A790:XFD790" start="0" length="0">
      <dxf>
        <font>
          <sz val="10"/>
        </font>
      </dxf>
    </rfmt>
    <rcc rId="0" sId="1" dxf="1">
      <nc r="A790" t="inlineStr">
        <is>
          <t>Ngh Bldrs</t>
        </is>
      </nc>
      <ndxf>
        <alignment horizontal="center" vertical="top" readingOrder="0"/>
      </ndxf>
    </rcc>
    <rcc rId="0" sId="1">
      <nc r="B790">
        <v>20</v>
      </nc>
    </rcc>
    <rcc rId="0" sId="1" dxf="1">
      <nc r="C790" t="inlineStr">
        <is>
          <t>Reliance St</t>
        </is>
      </nc>
      <ndxf>
        <alignment horizontal="left" vertical="top" readingOrder="0"/>
      </ndxf>
    </rcc>
    <rcc rId="0" sId="1" dxf="1">
      <nc r="D790" t="inlineStr">
        <is>
          <t>20 Reliance St</t>
        </is>
      </nc>
      <ndxf>
        <alignment horizontal="left" vertical="top" readingOrder="0"/>
      </ndxf>
    </rcc>
    <rcc rId="0" sId="1" dxf="1">
      <nc r="E790" t="inlineStr">
        <is>
          <t>Ngh Bldrs</t>
        </is>
      </nc>
      <ndxf>
        <alignment horizontal="center" vertical="top" readingOrder="0"/>
      </ndxf>
    </rcc>
    <rcc rId="0" sId="1" dxf="1" numFmtId="34">
      <nc r="F790">
        <v>6000</v>
      </nc>
      <ndxf>
        <numFmt numFmtId="34" formatCode="_(&quot;$&quot;* #,##0.00_);_(&quot;$&quot;* \(#,##0.00\);_(&quot;$&quot;* &quot;-&quot;??_);_(@_)"/>
      </ndxf>
    </rcc>
    <rcc rId="0" sId="1" dxf="1" numFmtId="19">
      <nc r="G790">
        <v>42807</v>
      </nc>
      <ndxf>
        <numFmt numFmtId="19" formatCode="m/d/yyyy"/>
        <alignment horizontal="center" vertical="top" readingOrder="0"/>
      </ndxf>
    </rcc>
    <rcc rId="0" sId="1" dxf="1">
      <nc r="H790" t="inlineStr">
        <is>
          <t>Vicente Parra-Infante</t>
        </is>
      </nc>
      <ndxf>
        <alignment horizontal="center" vertical="top" wrapText="1" readingOrder="0"/>
      </ndxf>
    </rcc>
  </rrc>
  <rrc rId="1771" sId="1" ref="A784:XFD784" action="deleteRow">
    <rfmt sheetId="1" xfDxf="1" sqref="A784:XFD784" start="0" length="0">
      <dxf>
        <font>
          <sz val="10"/>
        </font>
      </dxf>
    </rfmt>
    <rcc rId="0" sId="1" dxf="1">
      <nc r="A784" t="inlineStr">
        <is>
          <t>HPAP</t>
        </is>
      </nc>
      <ndxf>
        <alignment horizontal="center" vertical="top" readingOrder="0"/>
      </ndxf>
    </rcc>
    <rcc rId="0" sId="1">
      <nc r="B784">
        <v>52</v>
      </nc>
    </rcc>
    <rcc rId="0" sId="1" dxf="1">
      <nc r="C784" t="inlineStr">
        <is>
          <t>Cunningham St</t>
        </is>
      </nc>
      <ndxf>
        <alignment horizontal="left" vertical="top" readingOrder="0"/>
      </ndxf>
    </rcc>
    <rcc rId="0" sId="1" dxf="1">
      <nc r="D784" t="inlineStr">
        <is>
          <t>52 Cunningham Street</t>
        </is>
      </nc>
      <ndxf>
        <alignment horizontal="left" vertical="top" readingOrder="0"/>
      </ndxf>
    </rcc>
    <rcc rId="0" sId="1" dxf="1">
      <nc r="E784" t="inlineStr">
        <is>
          <t>HPAP</t>
        </is>
      </nc>
      <ndxf>
        <alignment horizontal="center" vertical="top" readingOrder="0"/>
      </ndxf>
    </rcc>
    <rcc rId="0" sId="1" dxf="1" numFmtId="34">
      <nc r="F78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84">
        <v>42832</v>
      </nc>
      <ndxf>
        <numFmt numFmtId="19" formatCode="m/d/yyyy"/>
        <alignment horizontal="center" vertical="top" readingOrder="0"/>
      </ndxf>
    </rcc>
    <rcc rId="0" sId="1" dxf="1">
      <nc r="H784" t="inlineStr">
        <is>
          <t>Lynnette Robinson</t>
        </is>
      </nc>
      <ndxf>
        <alignment horizontal="center" vertical="top" wrapText="1" readingOrder="0"/>
      </ndxf>
    </rcc>
  </rrc>
  <rrc rId="1772" sId="1" ref="A784:XFD784" action="deleteRow">
    <rfmt sheetId="1" xfDxf="1" sqref="A784:XFD784" start="0" length="0">
      <dxf>
        <font>
          <sz val="10"/>
        </font>
      </dxf>
    </rfmt>
    <rcc rId="0" sId="1" dxf="1">
      <nc r="A784" t="inlineStr">
        <is>
          <t>HPAP</t>
        </is>
      </nc>
      <ndxf>
        <alignment horizontal="center" vertical="top" readingOrder="0"/>
      </ndxf>
    </rcc>
    <rcc rId="0" sId="1">
      <nc r="B784">
        <v>88</v>
      </nc>
    </rcc>
    <rcc rId="0" sId="1" dxf="1">
      <nc r="C784" t="inlineStr">
        <is>
          <t>Ashwood Dr</t>
        </is>
      </nc>
      <ndxf>
        <alignment horizontal="left" vertical="top" readingOrder="0"/>
      </ndxf>
    </rcc>
    <rcc rId="0" sId="1" dxf="1">
      <nc r="D784" t="inlineStr">
        <is>
          <t>88 Ashwood Dr</t>
        </is>
      </nc>
      <ndxf>
        <alignment horizontal="left" vertical="top" readingOrder="0"/>
      </ndxf>
    </rcc>
    <rcc rId="0" sId="1" dxf="1">
      <nc r="E784" t="inlineStr">
        <is>
          <t>HPAP</t>
        </is>
      </nc>
      <ndxf>
        <alignment horizontal="center" vertical="top" readingOrder="0"/>
      </ndxf>
    </rcc>
    <rcc rId="0" sId="1" dxf="1" numFmtId="34">
      <nc r="F78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84">
        <v>42703</v>
      </nc>
      <ndxf>
        <numFmt numFmtId="19" formatCode="m/d/yyyy"/>
        <alignment horizontal="center" vertical="top" readingOrder="0"/>
      </ndxf>
    </rcc>
    <rcc rId="0" sId="1" dxf="1">
      <nc r="H784" t="inlineStr">
        <is>
          <t>Colby Parks</t>
        </is>
      </nc>
      <ndxf>
        <alignment horizontal="center" vertical="top" wrapText="1" readingOrder="0"/>
      </ndxf>
    </rcc>
  </rrc>
  <rrc rId="1773" sId="1" ref="A784:XFD784" action="deleteRow">
    <rfmt sheetId="1" xfDxf="1" sqref="A784:XFD784" start="0" length="0">
      <dxf>
        <font>
          <sz val="10"/>
        </font>
      </dxf>
    </rfmt>
    <rcc rId="0" sId="1" dxf="1">
      <nc r="A784" t="inlineStr">
        <is>
          <t>HPAP</t>
        </is>
      </nc>
      <ndxf>
        <alignment horizontal="center" vertical="top" readingOrder="0"/>
      </ndxf>
    </rcc>
    <rcc rId="0" sId="1">
      <nc r="B784">
        <v>381</v>
      </nc>
    </rcc>
    <rcc rId="0" sId="1" dxf="1">
      <nc r="C784" t="inlineStr">
        <is>
          <t>Bernice St</t>
        </is>
      </nc>
      <ndxf>
        <alignment horizontal="left" vertical="top" readingOrder="0"/>
      </ndxf>
    </rcc>
    <rcc rId="0" sId="1" dxf="1">
      <nc r="D784" t="inlineStr">
        <is>
          <t>381 bernice St</t>
        </is>
      </nc>
      <ndxf>
        <alignment horizontal="left" vertical="top" readingOrder="0"/>
      </ndxf>
    </rcc>
    <rcc rId="0" sId="1" dxf="1">
      <nc r="E784" t="inlineStr">
        <is>
          <t>HPAP</t>
        </is>
      </nc>
      <ndxf>
        <alignment horizontal="center" vertical="top" readingOrder="0"/>
      </ndxf>
    </rcc>
    <rcc rId="0" sId="1" dxf="1" numFmtId="34">
      <nc r="F78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84">
        <v>42676</v>
      </nc>
      <ndxf>
        <numFmt numFmtId="19" formatCode="m/d/yyyy"/>
        <alignment horizontal="center" vertical="top" readingOrder="0"/>
      </ndxf>
    </rcc>
    <rcc rId="0" sId="1" dxf="1">
      <nc r="H784" t="inlineStr">
        <is>
          <t>Melissa Benham</t>
        </is>
      </nc>
      <ndxf>
        <alignment horizontal="center" vertical="top" wrapText="1" readingOrder="0"/>
      </ndxf>
    </rcc>
  </rrc>
  <rrc rId="1774" sId="1" ref="A782:XFD782" action="deleteRow">
    <rfmt sheetId="1" xfDxf="1" sqref="A782:XFD782" start="0" length="0">
      <dxf>
        <font>
          <sz val="10"/>
        </font>
      </dxf>
    </rfmt>
    <rcc rId="0" sId="1" dxf="1">
      <nc r="A782" t="inlineStr">
        <is>
          <t>Ngh Bldrs</t>
        </is>
      </nc>
      <ndxf>
        <alignment horizontal="center" vertical="top" readingOrder="0"/>
      </ndxf>
    </rcc>
    <rcc rId="0" sId="1">
      <nc r="B782">
        <v>16</v>
      </nc>
    </rcc>
    <rcc rId="0" sId="1" dxf="1">
      <nc r="C782" t="inlineStr">
        <is>
          <t>Reliance St</t>
        </is>
      </nc>
      <ndxf>
        <alignment horizontal="left" vertical="top" readingOrder="0"/>
      </ndxf>
    </rcc>
    <rcc rId="0" sId="1" dxf="1">
      <nc r="D782" t="inlineStr">
        <is>
          <t>16 Reliance St</t>
        </is>
      </nc>
      <ndxf>
        <alignment horizontal="left" vertical="top" readingOrder="0"/>
      </ndxf>
    </rcc>
    <rcc rId="0" sId="1" dxf="1">
      <nc r="E782" t="inlineStr">
        <is>
          <t>Ngh Bldrs</t>
        </is>
      </nc>
      <ndxf>
        <alignment horizontal="center" vertical="top" readingOrder="0"/>
      </ndxf>
    </rcc>
    <rcc rId="0" sId="1" dxf="1" numFmtId="34">
      <nc r="F782">
        <v>6000</v>
      </nc>
      <ndxf>
        <numFmt numFmtId="34" formatCode="_(&quot;$&quot;* #,##0.00_);_(&quot;$&quot;* \(#,##0.00\);_(&quot;$&quot;* &quot;-&quot;??_);_(@_)"/>
      </ndxf>
    </rcc>
    <rcc rId="0" sId="1" dxf="1" numFmtId="19">
      <nc r="G782">
        <v>42769</v>
      </nc>
      <ndxf>
        <numFmt numFmtId="19" formatCode="m/d/yyyy"/>
        <alignment horizontal="center" vertical="top" readingOrder="0"/>
      </ndxf>
    </rcc>
    <rcc rId="0" sId="1" dxf="1">
      <nc r="H782" t="inlineStr">
        <is>
          <t>Luis Laboy</t>
        </is>
      </nc>
      <ndxf>
        <alignment horizontal="center" vertical="top" wrapText="1" readingOrder="0"/>
      </ndxf>
    </rcc>
  </rrc>
  <rrc rId="1775" sId="1" ref="A780:XFD780" action="deleteRow">
    <rfmt sheetId="1" xfDxf="1" sqref="A780:XFD780" start="0" length="0">
      <dxf>
        <font>
          <sz val="10"/>
        </font>
      </dxf>
    </rfmt>
    <rcc rId="0" sId="1" dxf="1">
      <nc r="A780" t="inlineStr">
        <is>
          <t>HPAP</t>
        </is>
      </nc>
      <ndxf>
        <alignment horizontal="center" vertical="top" readingOrder="0"/>
      </ndxf>
    </rcc>
    <rcc rId="0" sId="1">
      <nc r="B780">
        <v>225</v>
      </nc>
    </rcc>
    <rcc rId="0" sId="1" dxf="1">
      <nc r="C780" t="inlineStr">
        <is>
          <t>Penhurst St</t>
        </is>
      </nc>
      <ndxf>
        <alignment horizontal="left" vertical="top" readingOrder="0"/>
      </ndxf>
    </rcc>
    <rcc rId="0" sId="1" dxf="1">
      <nc r="D780" t="inlineStr">
        <is>
          <t>225 Penhurst</t>
        </is>
      </nc>
      <ndxf>
        <alignment horizontal="left" vertical="top" readingOrder="0"/>
      </ndxf>
    </rcc>
    <rcc rId="0" sId="1" dxf="1">
      <nc r="E780" t="inlineStr">
        <is>
          <t>HPAP</t>
        </is>
      </nc>
      <ndxf>
        <alignment horizontal="center" vertical="top" readingOrder="0"/>
      </ndxf>
    </rcc>
    <rcc rId="0" sId="1" dxf="1" numFmtId="34">
      <nc r="F78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80">
        <v>42650</v>
      </nc>
      <ndxf>
        <numFmt numFmtId="19" formatCode="m/d/yyyy"/>
        <alignment horizontal="center" vertical="top" readingOrder="0"/>
      </ndxf>
    </rcc>
    <rcc rId="0" sId="1" dxf="1">
      <nc r="H780" t="inlineStr">
        <is>
          <t>Jessie Barnes</t>
        </is>
      </nc>
      <ndxf>
        <alignment horizontal="center" vertical="top" wrapText="1" readingOrder="0"/>
      </ndxf>
    </rcc>
  </rrc>
  <rrc rId="1776" sId="1" ref="A774:XFD774" action="deleteRow">
    <rfmt sheetId="1" xfDxf="1" sqref="A774:XFD774" start="0" length="0">
      <dxf>
        <font>
          <sz val="10"/>
        </font>
      </dxf>
    </rfmt>
    <rcc rId="0" sId="1" dxf="1">
      <nc r="A774" t="inlineStr">
        <is>
          <t>HPAP</t>
        </is>
      </nc>
      <ndxf>
        <alignment horizontal="center" vertical="top" readingOrder="0"/>
      </ndxf>
    </rcc>
    <rcc rId="0" sId="1">
      <nc r="B774">
        <v>214</v>
      </nc>
    </rcc>
    <rcc rId="0" sId="1" dxf="1">
      <nc r="C774" t="inlineStr">
        <is>
          <t>Baird St</t>
        </is>
      </nc>
      <ndxf>
        <alignment horizontal="left" vertical="top" readingOrder="0"/>
      </ndxf>
    </rcc>
    <rcc rId="0" sId="1" dxf="1">
      <nc r="D774" t="inlineStr">
        <is>
          <t>214 Baird St</t>
        </is>
      </nc>
      <ndxf>
        <alignment horizontal="left" vertical="top" readingOrder="0"/>
      </ndxf>
    </rcc>
    <rcc rId="0" sId="1" dxf="1">
      <nc r="E774" t="inlineStr">
        <is>
          <t>HPAP</t>
        </is>
      </nc>
      <ndxf>
        <alignment horizontal="center" vertical="top" readingOrder="0"/>
      </ndxf>
    </rcc>
    <rcc rId="0" sId="1" dxf="1" numFmtId="34">
      <nc r="F77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74">
        <v>42661</v>
      </nc>
      <ndxf>
        <numFmt numFmtId="19" formatCode="m/d/yyyy"/>
        <alignment horizontal="center" vertical="top" readingOrder="0"/>
      </ndxf>
    </rcc>
    <rcc rId="0" sId="1" dxf="1">
      <nc r="H774" t="inlineStr">
        <is>
          <t>Jeanette Nieves</t>
        </is>
      </nc>
      <ndxf>
        <alignment horizontal="center" vertical="top" wrapText="1" readingOrder="0"/>
      </ndxf>
    </rcc>
  </rrc>
  <rrc rId="1777" sId="1" ref="A774:XFD774" action="deleteRow">
    <rfmt sheetId="1" xfDxf="1" sqref="A774:XFD774" start="0" length="0">
      <dxf>
        <font>
          <sz val="10"/>
        </font>
      </dxf>
    </rfmt>
    <rcc rId="0" sId="1" dxf="1">
      <nc r="A774" t="inlineStr">
        <is>
          <t>HPAP</t>
        </is>
      </nc>
      <ndxf>
        <alignment horizontal="center" vertical="top" readingOrder="0"/>
      </ndxf>
    </rcc>
    <rcc rId="0" sId="1">
      <nc r="B774">
        <v>241</v>
      </nc>
    </rcc>
    <rcc rId="0" sId="1" dxf="1">
      <nc r="C774" t="inlineStr">
        <is>
          <t>Stutson</t>
        </is>
      </nc>
      <ndxf>
        <alignment horizontal="left" vertical="top" readingOrder="0"/>
      </ndxf>
    </rcc>
    <rcc rId="0" sId="1" dxf="1">
      <nc r="D774" t="inlineStr">
        <is>
          <t>241 Stutson</t>
        </is>
      </nc>
      <ndxf>
        <alignment horizontal="left" vertical="top" readingOrder="0"/>
      </ndxf>
    </rcc>
    <rcc rId="0" sId="1" dxf="1">
      <nc r="E774" t="inlineStr">
        <is>
          <t>HPAP</t>
        </is>
      </nc>
      <ndxf>
        <alignment horizontal="center" vertical="top" readingOrder="0"/>
      </ndxf>
    </rcc>
    <rcc rId="0" sId="1" dxf="1" numFmtId="34">
      <nc r="F77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74">
        <v>42643</v>
      </nc>
      <ndxf>
        <numFmt numFmtId="19" formatCode="m/d/yyyy"/>
        <alignment horizontal="center" vertical="top" readingOrder="0"/>
      </ndxf>
    </rcc>
    <rcc rId="0" sId="1" dxf="1">
      <nc r="H774" t="inlineStr">
        <is>
          <t>Marcella Singletary</t>
        </is>
      </nc>
      <ndxf>
        <alignment horizontal="center" vertical="top" wrapText="1" readingOrder="0"/>
      </ndxf>
    </rcc>
  </rrc>
  <rrc rId="1778" sId="1" ref="A774:XFD774" action="deleteRow">
    <rfmt sheetId="1" xfDxf="1" sqref="A774:XFD774" start="0" length="0">
      <dxf>
        <font>
          <sz val="10"/>
        </font>
      </dxf>
    </rfmt>
    <rcc rId="0" sId="1" dxf="1">
      <nc r="A774" t="inlineStr">
        <is>
          <t>HPAP</t>
        </is>
      </nc>
      <ndxf>
        <alignment horizontal="center" vertical="top" readingOrder="0"/>
      </ndxf>
    </rcc>
    <rcc rId="0" sId="1">
      <nc r="B774">
        <v>200</v>
      </nc>
    </rcc>
    <rcc rId="0" sId="1" dxf="1">
      <nc r="C774" t="inlineStr">
        <is>
          <t>Merwin Av</t>
        </is>
      </nc>
      <ndxf>
        <alignment horizontal="left" vertical="top" readingOrder="0"/>
      </ndxf>
    </rcc>
    <rcc rId="0" sId="1" dxf="1">
      <nc r="D774" t="inlineStr">
        <is>
          <t>200 merwin Av</t>
        </is>
      </nc>
      <ndxf>
        <alignment horizontal="left" vertical="top" readingOrder="0"/>
      </ndxf>
    </rcc>
    <rcc rId="0" sId="1" dxf="1">
      <nc r="E774" t="inlineStr">
        <is>
          <t>HPAP</t>
        </is>
      </nc>
      <ndxf>
        <alignment horizontal="center" vertical="top" readingOrder="0"/>
      </ndxf>
    </rcc>
    <rcc rId="0" sId="1" dxf="1" numFmtId="34">
      <nc r="F77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74">
        <v>42663</v>
      </nc>
      <ndxf>
        <numFmt numFmtId="19" formatCode="m/d/yyyy"/>
        <alignment horizontal="center" vertical="top" readingOrder="0"/>
      </ndxf>
    </rcc>
    <rcc rId="0" sId="1" dxf="1">
      <nc r="H774" t="inlineStr">
        <is>
          <t>Kelley Glover</t>
        </is>
      </nc>
      <ndxf>
        <alignment horizontal="center" vertical="top" wrapText="1" readingOrder="0"/>
      </ndxf>
    </rcc>
  </rrc>
  <rrc rId="1779" sId="1" ref="A774:XFD774" action="deleteRow">
    <rfmt sheetId="1" xfDxf="1" sqref="A774:XFD774" start="0" length="0">
      <dxf>
        <font>
          <sz val="10"/>
        </font>
      </dxf>
    </rfmt>
    <rcc rId="0" sId="1" dxf="1">
      <nc r="A774" t="inlineStr">
        <is>
          <t>HPAP</t>
        </is>
      </nc>
      <ndxf>
        <alignment horizontal="center" vertical="top" readingOrder="0"/>
      </ndxf>
    </rcc>
    <rcc rId="0" sId="1">
      <nc r="B774" t="inlineStr">
        <is>
          <t>26-28</t>
        </is>
      </nc>
    </rcc>
    <rcc rId="0" sId="1" dxf="1">
      <nc r="C774" t="inlineStr">
        <is>
          <t>Overdale St</t>
        </is>
      </nc>
      <ndxf>
        <alignment horizontal="left" vertical="top" readingOrder="0"/>
      </ndxf>
    </rcc>
    <rcc rId="0" sId="1" dxf="1">
      <nc r="D774" t="inlineStr">
        <is>
          <t>26-28 Overdale St</t>
        </is>
      </nc>
      <ndxf>
        <alignment horizontal="left" vertical="top" readingOrder="0"/>
      </ndxf>
    </rcc>
    <rcc rId="0" sId="1" dxf="1">
      <nc r="E774" t="inlineStr">
        <is>
          <t>HPAP</t>
        </is>
      </nc>
      <ndxf>
        <alignment horizontal="center" vertical="top" readingOrder="0"/>
      </ndxf>
    </rcc>
    <rcc rId="0" sId="1" dxf="1" numFmtId="34">
      <nc r="F77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74">
        <v>42678</v>
      </nc>
      <ndxf>
        <numFmt numFmtId="19" formatCode="m/d/yyyy"/>
        <alignment horizontal="center" vertical="top" readingOrder="0"/>
      </ndxf>
    </rcc>
    <rcc rId="0" sId="1" dxf="1">
      <nc r="H774" t="inlineStr">
        <is>
          <t>Jared Scata</t>
        </is>
      </nc>
      <ndxf>
        <alignment horizontal="center" vertical="top" wrapText="1" readingOrder="0"/>
      </ndxf>
    </rcc>
  </rrc>
  <rrc rId="1780" sId="1" ref="A769:XFD769" action="deleteRow">
    <rfmt sheetId="1" xfDxf="1" sqref="A769:XFD769" start="0" length="0">
      <dxf>
        <font>
          <sz val="10"/>
        </font>
      </dxf>
    </rfmt>
    <rcc rId="0" sId="1" dxf="1">
      <nc r="A769" t="inlineStr">
        <is>
          <t>HPAP</t>
        </is>
      </nc>
      <ndxf>
        <alignment horizontal="center" vertical="top" readingOrder="0"/>
      </ndxf>
    </rcc>
    <rcc rId="0" sId="1">
      <nc r="B769">
        <v>629</v>
      </nc>
    </rcc>
    <rcc rId="0" sId="1" dxf="1">
      <nc r="C769" t="inlineStr">
        <is>
          <t>Cedarwood Ter</t>
        </is>
      </nc>
      <ndxf>
        <alignment horizontal="left" vertical="top" readingOrder="0"/>
      </ndxf>
    </rcc>
    <rcc rId="0" sId="1" dxf="1">
      <nc r="D769" t="inlineStr">
        <is>
          <t>629 Cedarwood Ter</t>
        </is>
      </nc>
      <ndxf>
        <alignment horizontal="left" vertical="top" readingOrder="0"/>
      </ndxf>
    </rcc>
    <rcc rId="0" sId="1" dxf="1">
      <nc r="E769" t="inlineStr">
        <is>
          <t>HPAP</t>
        </is>
      </nc>
      <ndxf>
        <alignment horizontal="center" vertical="top" readingOrder="0"/>
      </ndxf>
    </rcc>
    <rcc rId="0" sId="1" dxf="1" numFmtId="34">
      <nc r="F76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69">
        <v>42683</v>
      </nc>
      <ndxf>
        <numFmt numFmtId="19" formatCode="m/d/yyyy"/>
        <alignment horizontal="center" vertical="top" readingOrder="0"/>
      </ndxf>
    </rcc>
    <rcc rId="0" sId="1" dxf="1">
      <nc r="H769" t="inlineStr">
        <is>
          <t>Grisel Valera</t>
        </is>
      </nc>
      <ndxf>
        <alignment horizontal="center" vertical="top" wrapText="1" readingOrder="0"/>
      </ndxf>
    </rcc>
  </rrc>
  <rrc rId="1781" sId="1" ref="A770:XFD770" action="deleteRow">
    <rfmt sheetId="1" xfDxf="1" sqref="A770:XFD770" start="0" length="0">
      <dxf>
        <font>
          <sz val="10"/>
        </font>
      </dxf>
    </rfmt>
    <rcc rId="0" sId="1" dxf="1">
      <nc r="A770" t="inlineStr">
        <is>
          <t>HPAP</t>
        </is>
      </nc>
      <ndxf>
        <alignment horizontal="center" vertical="top" readingOrder="0"/>
      </ndxf>
    </rcc>
    <rcc rId="0" sId="1">
      <nc r="B770">
        <v>620</v>
      </nc>
    </rcc>
    <rcc rId="0" sId="1" dxf="1">
      <nc r="C770" t="inlineStr">
        <is>
          <t>Hazelwood Ter</t>
        </is>
      </nc>
      <ndxf>
        <alignment horizontal="left" vertical="top" readingOrder="0"/>
      </ndxf>
    </rcc>
    <rcc rId="0" sId="1" dxf="1">
      <nc r="D770" t="inlineStr">
        <is>
          <t>620 Hazelwood Ter</t>
        </is>
      </nc>
      <ndxf>
        <alignment horizontal="left" vertical="top" readingOrder="0"/>
      </ndxf>
    </rcc>
    <rcc rId="0" sId="1" dxf="1">
      <nc r="E770" t="inlineStr">
        <is>
          <t>HPAP</t>
        </is>
      </nc>
      <ndxf>
        <alignment horizontal="center" vertical="top" readingOrder="0"/>
      </ndxf>
    </rcc>
    <rcc rId="0" sId="1" dxf="1" numFmtId="34">
      <nc r="F77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70">
        <v>42656</v>
      </nc>
      <ndxf>
        <numFmt numFmtId="19" formatCode="m/d/yyyy"/>
        <alignment horizontal="center" vertical="top" readingOrder="0"/>
      </ndxf>
    </rcc>
    <rcc rId="0" sId="1" dxf="1">
      <nc r="H770" t="inlineStr">
        <is>
          <t>Ashley Bellwood</t>
        </is>
      </nc>
      <ndxf>
        <alignment horizontal="center" vertical="top" wrapText="1" readingOrder="0"/>
      </ndxf>
    </rcc>
  </rrc>
  <rrc rId="1782" sId="1" ref="A763:XFD763" action="deleteRow">
    <rfmt sheetId="1" xfDxf="1" sqref="A763:XFD763" start="0" length="0">
      <dxf>
        <font>
          <sz val="10"/>
        </font>
      </dxf>
    </rfmt>
    <rcc rId="0" sId="1" dxf="1">
      <nc r="A763" t="inlineStr">
        <is>
          <t>HPAP</t>
        </is>
      </nc>
      <ndxf>
        <alignment horizontal="center" vertical="top" readingOrder="0"/>
      </ndxf>
    </rcc>
    <rcc rId="0" sId="1">
      <nc r="B763">
        <v>105</v>
      </nc>
    </rcc>
    <rcc rId="0" sId="1" dxf="1">
      <nc r="C763" t="inlineStr">
        <is>
          <t>Birr St</t>
        </is>
      </nc>
      <ndxf>
        <alignment horizontal="left" vertical="top" readingOrder="0"/>
      </ndxf>
    </rcc>
    <rcc rId="0" sId="1" dxf="1">
      <nc r="D763" t="inlineStr">
        <is>
          <t>105 Birr</t>
        </is>
      </nc>
      <ndxf>
        <alignment horizontal="left" vertical="top" readingOrder="0"/>
      </ndxf>
    </rcc>
    <rcc rId="0" sId="1" dxf="1">
      <nc r="E763" t="inlineStr">
        <is>
          <t>HPAP</t>
        </is>
      </nc>
      <ndxf>
        <alignment horizontal="center" vertical="top" readingOrder="0"/>
      </ndxf>
    </rcc>
    <rcc rId="0" sId="1" dxf="1" numFmtId="34">
      <nc r="F76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63">
        <v>42724</v>
      </nc>
      <ndxf>
        <numFmt numFmtId="19" formatCode="m/d/yyyy"/>
        <alignment horizontal="center" vertical="top" readingOrder="0"/>
      </ndxf>
    </rcc>
    <rcc rId="0" sId="1" dxf="1">
      <nc r="H763" t="inlineStr">
        <is>
          <t>Melinda DeSouza</t>
        </is>
      </nc>
      <ndxf>
        <alignment horizontal="center" vertical="top" wrapText="1" readingOrder="0"/>
      </ndxf>
    </rcc>
  </rrc>
  <rrc rId="1783" sId="1" ref="A763:XFD763" action="deleteRow">
    <rfmt sheetId="1" xfDxf="1" sqref="A763:XFD763" start="0" length="0">
      <dxf>
        <font>
          <sz val="10"/>
        </font>
      </dxf>
    </rfmt>
    <rcc rId="0" sId="1" dxf="1">
      <nc r="A763" t="inlineStr">
        <is>
          <t>HPAP</t>
        </is>
      </nc>
      <ndxf>
        <alignment horizontal="center" vertical="top" readingOrder="0"/>
      </ndxf>
    </rcc>
    <rcc rId="0" sId="1">
      <nc r="B763">
        <v>18</v>
      </nc>
    </rcc>
    <rcc rId="0" sId="1" dxf="1">
      <nc r="C763" t="inlineStr">
        <is>
          <t>Galena</t>
        </is>
      </nc>
      <ndxf>
        <alignment horizontal="left" vertical="top" readingOrder="0"/>
      </ndxf>
    </rcc>
    <rcc rId="0" sId="1" dxf="1">
      <nc r="D763" t="inlineStr">
        <is>
          <t>18 Galena</t>
        </is>
      </nc>
      <ndxf>
        <alignment horizontal="left" vertical="top" readingOrder="0"/>
      </ndxf>
    </rcc>
    <rcc rId="0" sId="1" dxf="1">
      <nc r="E763" t="inlineStr">
        <is>
          <t>HPAP</t>
        </is>
      </nc>
      <ndxf>
        <alignment horizontal="center" vertical="top" readingOrder="0"/>
      </ndxf>
    </rcc>
    <rcc rId="0" sId="1" dxf="1" numFmtId="34">
      <nc r="F76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63">
        <v>42655</v>
      </nc>
      <ndxf>
        <numFmt numFmtId="19" formatCode="m/d/yyyy"/>
        <alignment horizontal="center" vertical="top" readingOrder="0"/>
      </ndxf>
    </rcc>
    <rcc rId="0" sId="1" dxf="1">
      <nc r="H763" t="inlineStr">
        <is>
          <t>Candida Magnone/Eddie Paige</t>
        </is>
      </nc>
      <ndxf>
        <alignment horizontal="center" vertical="top" wrapText="1" readingOrder="0"/>
      </ndxf>
    </rcc>
  </rrc>
  <rrc rId="1784" sId="1" ref="A763:XFD763" action="deleteRow">
    <rfmt sheetId="1" xfDxf="1" sqref="A763:XFD763" start="0" length="0">
      <dxf>
        <font>
          <sz val="10"/>
        </font>
      </dxf>
    </rfmt>
    <rcc rId="0" sId="1" dxf="1">
      <nc r="A763" t="inlineStr">
        <is>
          <t>HPAP</t>
        </is>
      </nc>
      <ndxf>
        <alignment horizontal="center" vertical="top" readingOrder="0"/>
      </ndxf>
    </rcc>
    <rcc rId="0" sId="1">
      <nc r="B763">
        <v>65</v>
      </nc>
    </rcc>
    <rcc rId="0" sId="1" dxf="1">
      <nc r="C763" t="inlineStr">
        <is>
          <t>Benwell Rd</t>
        </is>
      </nc>
      <ndxf>
        <alignment horizontal="left" vertical="top" readingOrder="0"/>
      </ndxf>
    </rcc>
    <rcc rId="0" sId="1" dxf="1">
      <nc r="D763" t="inlineStr">
        <is>
          <t>65 Benwell Rd</t>
        </is>
      </nc>
      <ndxf>
        <alignment horizontal="left" vertical="top" readingOrder="0"/>
      </ndxf>
    </rcc>
    <rcc rId="0" sId="1" dxf="1">
      <nc r="E763" t="inlineStr">
        <is>
          <t>HPAP</t>
        </is>
      </nc>
      <ndxf>
        <alignment horizontal="center" vertical="top" readingOrder="0"/>
      </ndxf>
    </rcc>
    <rcc rId="0" sId="1" dxf="1" numFmtId="34">
      <nc r="F76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63">
        <v>42621</v>
      </nc>
      <ndxf>
        <numFmt numFmtId="19" formatCode="m/d/yyyy"/>
        <alignment horizontal="center" vertical="top" readingOrder="0"/>
      </ndxf>
    </rcc>
    <rcc rId="0" sId="1" dxf="1">
      <nc r="H763" t="inlineStr">
        <is>
          <t>Marc Friedman</t>
        </is>
      </nc>
      <ndxf>
        <alignment horizontal="center" vertical="top" wrapText="1" readingOrder="0"/>
      </ndxf>
    </rcc>
  </rrc>
  <rrc rId="1785" sId="1" ref="A763:XFD763" action="deleteRow">
    <rfmt sheetId="1" xfDxf="1" sqref="A763:XFD763" start="0" length="0">
      <dxf>
        <font>
          <sz val="10"/>
        </font>
      </dxf>
    </rfmt>
    <rcc rId="0" sId="1" dxf="1">
      <nc r="A763" t="inlineStr">
        <is>
          <t>HPAP</t>
        </is>
      </nc>
      <ndxf>
        <alignment horizontal="center" vertical="top" readingOrder="0"/>
      </ndxf>
    </rcc>
    <rcc rId="0" sId="1">
      <nc r="B763">
        <v>84</v>
      </nc>
    </rcc>
    <rcc rId="0" sId="1" dxf="1">
      <nc r="C763" t="inlineStr">
        <is>
          <t>Nester</t>
        </is>
      </nc>
      <ndxf>
        <alignment horizontal="left" vertical="top" readingOrder="0"/>
      </ndxf>
    </rcc>
    <rcc rId="0" sId="1" dxf="1">
      <nc r="D763" t="inlineStr">
        <is>
          <t>84 Nester</t>
        </is>
      </nc>
      <ndxf>
        <alignment horizontal="left" vertical="top" readingOrder="0"/>
      </ndxf>
    </rcc>
    <rcc rId="0" sId="1" dxf="1">
      <nc r="E763" t="inlineStr">
        <is>
          <t>HPAP</t>
        </is>
      </nc>
      <ndxf>
        <alignment horizontal="center" vertical="top" readingOrder="0"/>
      </ndxf>
    </rcc>
    <rcc rId="0" sId="1" dxf="1" numFmtId="34">
      <nc r="F76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63">
        <v>42717</v>
      </nc>
      <ndxf>
        <numFmt numFmtId="19" formatCode="m/d/yyyy"/>
        <alignment horizontal="center" vertical="top" readingOrder="0"/>
      </ndxf>
    </rcc>
    <rcc rId="0" sId="1" dxf="1">
      <nc r="H763" t="inlineStr">
        <is>
          <t>Amanda Salle</t>
        </is>
      </nc>
      <ndxf>
        <alignment horizontal="center" vertical="top" wrapText="1" readingOrder="0"/>
      </ndxf>
    </rcc>
  </rrc>
  <rrc rId="1786" sId="1" ref="A763:XFD763" action="deleteRow">
    <rfmt sheetId="1" xfDxf="1" sqref="A763:XFD763" start="0" length="0">
      <dxf>
        <font>
          <sz val="10"/>
        </font>
      </dxf>
    </rfmt>
    <rcc rId="0" sId="1" dxf="1">
      <nc r="A763" t="inlineStr">
        <is>
          <t>HPAP</t>
        </is>
      </nc>
      <ndxf>
        <alignment horizontal="center" vertical="top" readingOrder="0"/>
      </ndxf>
    </rcc>
    <rcc rId="0" sId="1">
      <nc r="B763">
        <v>52</v>
      </nc>
    </rcc>
    <rcc rId="0" sId="1" dxf="1">
      <nc r="C763" t="inlineStr">
        <is>
          <t>Schum Lane</t>
        </is>
      </nc>
      <ndxf>
        <alignment horizontal="left" vertical="top" readingOrder="0"/>
      </ndxf>
    </rcc>
    <rcc rId="0" sId="1" dxf="1">
      <nc r="D763" t="inlineStr">
        <is>
          <t>52 Schum Lane</t>
        </is>
      </nc>
      <ndxf>
        <alignment horizontal="left" vertical="top" readingOrder="0"/>
      </ndxf>
    </rcc>
    <rcc rId="0" sId="1" dxf="1">
      <nc r="E763" t="inlineStr">
        <is>
          <t>HPAP</t>
        </is>
      </nc>
      <ndxf>
        <alignment horizontal="center" vertical="top" readingOrder="0"/>
      </ndxf>
    </rcc>
    <rcc rId="0" sId="1" dxf="1" numFmtId="34">
      <nc r="F76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63">
        <v>42639</v>
      </nc>
      <ndxf>
        <numFmt numFmtId="19" formatCode="m/d/yyyy"/>
        <alignment horizontal="center" vertical="top" readingOrder="0"/>
      </ndxf>
    </rcc>
    <rcc rId="0" sId="1" dxf="1">
      <nc r="H763" t="inlineStr">
        <is>
          <t>Lauren Giglia</t>
        </is>
      </nc>
      <ndxf>
        <alignment horizontal="center" vertical="top" wrapText="1" readingOrder="0"/>
      </ndxf>
    </rcc>
  </rrc>
  <rrc rId="1787" sId="1" ref="A763:XFD763" action="deleteRow">
    <rfmt sheetId="1" xfDxf="1" sqref="A763:XFD763" start="0" length="0">
      <dxf>
        <font>
          <sz val="10"/>
        </font>
      </dxf>
    </rfmt>
    <rcc rId="0" sId="1" dxf="1">
      <nc r="A763" t="inlineStr">
        <is>
          <t>HPAP</t>
        </is>
      </nc>
      <ndxf>
        <alignment horizontal="center" vertical="top" readingOrder="0"/>
      </ndxf>
    </rcc>
    <rcc rId="0" sId="1">
      <nc r="B763">
        <v>711</v>
      </nc>
    </rcc>
    <rcc rId="0" sId="1" dxf="1">
      <nc r="C763" t="inlineStr">
        <is>
          <t>Flower City Park</t>
        </is>
      </nc>
      <ndxf>
        <alignment horizontal="left" vertical="top" readingOrder="0"/>
      </ndxf>
    </rcc>
    <rcc rId="0" sId="1" dxf="1">
      <nc r="D763" t="inlineStr">
        <is>
          <t>711 Flower City Pk</t>
        </is>
      </nc>
      <ndxf>
        <alignment horizontal="left" vertical="top" readingOrder="0"/>
      </ndxf>
    </rcc>
    <rcc rId="0" sId="1" dxf="1">
      <nc r="E763" t="inlineStr">
        <is>
          <t>HPAP</t>
        </is>
      </nc>
      <ndxf>
        <alignment horizontal="center" vertical="top" readingOrder="0"/>
      </ndxf>
    </rcc>
    <rcc rId="0" sId="1" dxf="1" numFmtId="34">
      <nc r="F76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63">
        <v>42625</v>
      </nc>
      <ndxf>
        <numFmt numFmtId="19" formatCode="m/d/yyyy"/>
        <alignment horizontal="center" vertical="top" readingOrder="0"/>
      </ndxf>
    </rcc>
    <rcc rId="0" sId="1" dxf="1">
      <nc r="H763" t="inlineStr">
        <is>
          <t>Dalavanh Phonharath</t>
        </is>
      </nc>
      <ndxf>
        <alignment horizontal="center" vertical="top" wrapText="1" readingOrder="0"/>
      </ndxf>
    </rcc>
  </rrc>
  <rrc rId="1788" sId="1" ref="A762:XFD762" action="deleteRow">
    <rfmt sheetId="1" xfDxf="1" sqref="A762:XFD762" start="0" length="0">
      <dxf>
        <font>
          <sz val="10"/>
        </font>
      </dxf>
    </rfmt>
    <rcc rId="0" sId="1" dxf="1">
      <nc r="A762" t="inlineStr">
        <is>
          <t>Ngh Bldrs</t>
        </is>
      </nc>
      <ndxf>
        <alignment horizontal="center" vertical="top" readingOrder="0"/>
      </ndxf>
    </rcc>
    <rcc rId="0" sId="1">
      <nc r="B762">
        <v>10</v>
      </nc>
    </rcc>
    <rcc rId="0" sId="1" dxf="1">
      <nc r="C762" t="inlineStr">
        <is>
          <t>Reliance St</t>
        </is>
      </nc>
      <ndxf>
        <alignment horizontal="left" vertical="top" readingOrder="0"/>
      </ndxf>
    </rcc>
    <rcc rId="0" sId="1" dxf="1">
      <nc r="D762" t="inlineStr">
        <is>
          <t>10 Reliance St</t>
        </is>
      </nc>
      <ndxf>
        <alignment horizontal="left" vertical="top" readingOrder="0"/>
      </ndxf>
    </rcc>
    <rcc rId="0" sId="1" dxf="1">
      <nc r="E762" t="inlineStr">
        <is>
          <t>Ngh Bldrs</t>
        </is>
      </nc>
      <ndxf>
        <alignment horizontal="center" vertical="top" readingOrder="0"/>
      </ndxf>
    </rcc>
    <rcc rId="0" sId="1" dxf="1" numFmtId="34">
      <nc r="F762">
        <v>6000</v>
      </nc>
      <ndxf>
        <numFmt numFmtId="34" formatCode="_(&quot;$&quot;* #,##0.00_);_(&quot;$&quot;* \(#,##0.00\);_(&quot;$&quot;* &quot;-&quot;??_);_(@_)"/>
      </ndxf>
    </rcc>
    <rcc rId="0" sId="1" dxf="1" numFmtId="19">
      <nc r="G762">
        <v>42794</v>
      </nc>
      <ndxf>
        <numFmt numFmtId="19" formatCode="m/d/yyyy"/>
        <alignment horizontal="center" vertical="top" readingOrder="0"/>
      </ndxf>
    </rcc>
    <rcc rId="0" sId="1" dxf="1">
      <nc r="H762" t="inlineStr">
        <is>
          <t>Cecilio Catedral/idalia Trinidad</t>
        </is>
      </nc>
      <ndxf>
        <alignment horizontal="center" vertical="top" wrapText="1" readingOrder="0"/>
      </ndxf>
    </rcc>
  </rrc>
  <rrc rId="1789" sId="1" ref="A760:XFD760" action="deleteRow">
    <rfmt sheetId="1" xfDxf="1" sqref="A760:XFD760" start="0" length="0">
      <dxf>
        <font>
          <sz val="10"/>
        </font>
      </dxf>
    </rfmt>
    <rcc rId="0" sId="1" dxf="1">
      <nc r="A760" t="inlineStr">
        <is>
          <t>HPAP</t>
        </is>
      </nc>
      <ndxf>
        <alignment horizontal="center" vertical="top" readingOrder="0"/>
      </ndxf>
    </rcc>
    <rcc rId="0" sId="1">
      <nc r="B760">
        <v>26</v>
      </nc>
    </rcc>
    <rcc rId="0" sId="1" dxf="1">
      <nc r="C760" t="inlineStr">
        <is>
          <t>Vermont Street</t>
        </is>
      </nc>
      <ndxf>
        <alignment horizontal="left" vertical="top" readingOrder="0"/>
      </ndxf>
    </rcc>
    <rcc rId="0" sId="1" dxf="1">
      <nc r="D760" t="inlineStr">
        <is>
          <t>26 Vermont Street</t>
        </is>
      </nc>
      <ndxf>
        <alignment horizontal="left" vertical="top" readingOrder="0"/>
      </ndxf>
    </rcc>
    <rcc rId="0" sId="1" dxf="1">
      <nc r="E760" t="inlineStr">
        <is>
          <t>HPAP</t>
        </is>
      </nc>
      <ndxf>
        <alignment horizontal="center" vertical="top" readingOrder="0"/>
      </ndxf>
    </rcc>
    <rcc rId="0" sId="1" dxf="1" numFmtId="34">
      <nc r="F76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60">
        <v>42647</v>
      </nc>
      <ndxf>
        <numFmt numFmtId="19" formatCode="m/d/yyyy"/>
        <alignment horizontal="center" vertical="top" readingOrder="0"/>
      </ndxf>
    </rcc>
    <rcc rId="0" sId="1" dxf="1">
      <nc r="H760" t="inlineStr">
        <is>
          <t>Lauren Bentley/Benjamin Fisher</t>
        </is>
      </nc>
      <ndxf>
        <alignment horizontal="center" vertical="top" wrapText="1" readingOrder="0"/>
      </ndxf>
    </rcc>
  </rrc>
  <rrc rId="1790" sId="1" ref="A755:XFD755" action="deleteRow">
    <rfmt sheetId="1" xfDxf="1" sqref="A755:XFD755" start="0" length="0">
      <dxf>
        <font>
          <sz val="10"/>
        </font>
      </dxf>
    </rfmt>
    <rcc rId="0" sId="1" dxf="1">
      <nc r="A755" t="inlineStr">
        <is>
          <t>HPAP</t>
        </is>
      </nc>
      <ndxf>
        <alignment horizontal="center" vertical="top" readingOrder="0"/>
      </ndxf>
    </rcc>
    <rcc rId="0" sId="1">
      <nc r="B755">
        <v>177</v>
      </nc>
    </rcc>
    <rcc rId="0" sId="1" dxf="1">
      <nc r="C755" t="inlineStr">
        <is>
          <t>Willmont St</t>
        </is>
      </nc>
      <ndxf>
        <alignment horizontal="left" vertical="top" readingOrder="0"/>
      </ndxf>
    </rcc>
    <rcc rId="0" sId="1" dxf="1">
      <nc r="D755" t="inlineStr">
        <is>
          <t>177 Willmont</t>
        </is>
      </nc>
      <ndxf>
        <alignment horizontal="left" vertical="top" readingOrder="0"/>
      </ndxf>
    </rcc>
    <rcc rId="0" sId="1" dxf="1">
      <nc r="E755" t="inlineStr">
        <is>
          <t>HPAP</t>
        </is>
      </nc>
      <ndxf>
        <alignment horizontal="center" vertical="top" readingOrder="0"/>
      </ndxf>
    </rcc>
    <rcc rId="0" sId="1" dxf="1" numFmtId="34">
      <nc r="F75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55">
        <v>42619</v>
      </nc>
      <ndxf>
        <numFmt numFmtId="19" formatCode="m/d/yyyy"/>
        <alignment horizontal="center" vertical="top" readingOrder="0"/>
      </ndxf>
    </rcc>
    <rcc rId="0" sId="1" dxf="1">
      <nc r="H755" t="inlineStr">
        <is>
          <t>Satchtral Pitts</t>
        </is>
      </nc>
      <ndxf>
        <alignment horizontal="center" vertical="top" wrapText="1" readingOrder="0"/>
      </ndxf>
    </rcc>
  </rrc>
  <rrc rId="1791" sId="1" ref="A755:XFD755" action="deleteRow">
    <rfmt sheetId="1" xfDxf="1" sqref="A755:XFD755" start="0" length="0">
      <dxf>
        <font>
          <sz val="10"/>
        </font>
      </dxf>
    </rfmt>
    <rcc rId="0" sId="1" dxf="1">
      <nc r="A755" t="inlineStr">
        <is>
          <t>HPAP</t>
        </is>
      </nc>
      <ndxf>
        <alignment horizontal="center" vertical="top" readingOrder="0"/>
      </ndxf>
    </rcc>
    <rcc rId="0" sId="1">
      <nc r="B755">
        <v>173</v>
      </nc>
    </rcc>
    <rcc rId="0" sId="1" dxf="1">
      <nc r="C755" t="inlineStr">
        <is>
          <t>Perinton St</t>
        </is>
      </nc>
      <ndxf>
        <alignment horizontal="left" vertical="top" readingOrder="0"/>
      </ndxf>
    </rcc>
    <rcc rId="0" sId="1" dxf="1">
      <nc r="D755" t="inlineStr">
        <is>
          <t>173 Perinton St</t>
        </is>
      </nc>
      <ndxf>
        <alignment horizontal="left" vertical="top" readingOrder="0"/>
      </ndxf>
    </rcc>
    <rcc rId="0" sId="1" dxf="1">
      <nc r="E755" t="inlineStr">
        <is>
          <t>HPAP</t>
        </is>
      </nc>
      <ndxf>
        <alignment horizontal="center" vertical="top" readingOrder="0"/>
      </ndxf>
    </rcc>
    <rcc rId="0" sId="1" dxf="1" numFmtId="34">
      <nc r="F75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55">
        <v>42621</v>
      </nc>
      <ndxf>
        <numFmt numFmtId="19" formatCode="m/d/yyyy"/>
        <alignment horizontal="center" vertical="top" readingOrder="0"/>
      </ndxf>
    </rcc>
    <rcc rId="0" sId="1" dxf="1">
      <nc r="H755" t="inlineStr">
        <is>
          <t>Luis Escapa</t>
        </is>
      </nc>
      <ndxf>
        <alignment horizontal="center" vertical="top" wrapText="1" readingOrder="0"/>
      </ndxf>
    </rcc>
  </rrc>
  <rrc rId="1792" sId="1" ref="A751:XFD751" action="deleteRow">
    <rfmt sheetId="1" xfDxf="1" sqref="A751:XFD751" start="0" length="0">
      <dxf>
        <font>
          <sz val="10"/>
        </font>
      </dxf>
    </rfmt>
    <rcc rId="0" sId="1" dxf="1">
      <nc r="A751" t="inlineStr">
        <is>
          <t>HPAP</t>
        </is>
      </nc>
      <ndxf>
        <alignment horizontal="center" vertical="top" readingOrder="0"/>
      </ndxf>
    </rcc>
    <rcc rId="0" sId="1">
      <nc r="B751">
        <v>283</v>
      </nc>
    </rcc>
    <rcc rId="0" sId="1" dxf="1">
      <nc r="C751" t="inlineStr">
        <is>
          <t>Merrill St</t>
        </is>
      </nc>
      <ndxf>
        <alignment horizontal="left" vertical="top" readingOrder="0"/>
      </ndxf>
    </rcc>
    <rcc rId="0" sId="1" dxf="1">
      <nc r="D751" t="inlineStr">
        <is>
          <t>283 Merrill St</t>
        </is>
      </nc>
      <ndxf>
        <alignment horizontal="left" vertical="top" readingOrder="0"/>
      </ndxf>
    </rcc>
    <rcc rId="0" sId="1" dxf="1">
      <nc r="E751" t="inlineStr">
        <is>
          <t>HPAP</t>
        </is>
      </nc>
      <ndxf>
        <alignment horizontal="center" vertical="top" readingOrder="0"/>
      </ndxf>
    </rcc>
    <rcc rId="0" sId="1" dxf="1" numFmtId="34">
      <nc r="F75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51">
        <v>42592</v>
      </nc>
      <ndxf>
        <numFmt numFmtId="19" formatCode="m/d/yyyy"/>
        <alignment horizontal="center" vertical="top" readingOrder="0"/>
      </ndxf>
    </rcc>
    <rcc rId="0" sId="1" dxf="1">
      <nc r="H751" t="inlineStr">
        <is>
          <t>Jasmine baker</t>
        </is>
      </nc>
      <ndxf>
        <alignment horizontal="center" vertical="top" wrapText="1" readingOrder="0"/>
      </ndxf>
    </rcc>
  </rrc>
  <rrc rId="1793" sId="1" ref="A748:XFD748" action="deleteRow">
    <rfmt sheetId="1" xfDxf="1" sqref="A748:XFD748" start="0" length="0">
      <dxf>
        <font>
          <sz val="10"/>
        </font>
      </dxf>
    </rfmt>
    <rcc rId="0" sId="1" dxf="1">
      <nc r="A748" t="inlineStr">
        <is>
          <t>HPAP</t>
        </is>
      </nc>
      <ndxf>
        <alignment horizontal="center" vertical="top" readingOrder="0"/>
      </ndxf>
    </rcc>
    <rcc rId="0" sId="1">
      <nc r="B748">
        <v>37</v>
      </nc>
    </rcc>
    <rcc rId="0" sId="1" dxf="1">
      <nc r="C748" t="inlineStr">
        <is>
          <t>Leander</t>
        </is>
      </nc>
      <ndxf>
        <alignment horizontal="left" vertical="top" readingOrder="0"/>
      </ndxf>
    </rcc>
    <rcc rId="0" sId="1" dxf="1">
      <nc r="D748" t="inlineStr">
        <is>
          <t>37 Leander Rd</t>
        </is>
      </nc>
      <ndxf>
        <alignment horizontal="left" vertical="top" readingOrder="0"/>
      </ndxf>
    </rcc>
    <rcc rId="0" sId="1" dxf="1">
      <nc r="E748" t="inlineStr">
        <is>
          <t>HPAP</t>
        </is>
      </nc>
      <ndxf>
        <alignment horizontal="center" vertical="top" readingOrder="0"/>
      </ndxf>
    </rcc>
    <rcc rId="0" sId="1" dxf="1" numFmtId="34">
      <nc r="F74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48">
        <v>42598</v>
      </nc>
      <ndxf>
        <numFmt numFmtId="19" formatCode="m/d/yyyy"/>
        <alignment horizontal="center" vertical="top" readingOrder="0"/>
      </ndxf>
    </rcc>
    <rcc rId="0" sId="1" dxf="1">
      <nc r="H748" t="inlineStr">
        <is>
          <t>Joelle Knobel</t>
        </is>
      </nc>
      <ndxf>
        <alignment horizontal="center" vertical="top" wrapText="1" readingOrder="0"/>
      </ndxf>
    </rcc>
  </rrc>
  <rrc rId="1794" sId="1" ref="A743:XFD743" action="deleteRow">
    <rfmt sheetId="1" xfDxf="1" sqref="A743:XFD743" start="0" length="0">
      <dxf>
        <font>
          <sz val="10"/>
        </font>
      </dxf>
    </rfmt>
    <rcc rId="0" sId="1" dxf="1">
      <nc r="A743" t="inlineStr">
        <is>
          <t>HPAP</t>
        </is>
      </nc>
      <ndxf>
        <alignment horizontal="center" vertical="top" readingOrder="0"/>
      </ndxf>
    </rcc>
    <rcc rId="0" sId="1">
      <nc r="B743">
        <v>116</v>
      </nc>
    </rcc>
    <rcc rId="0" sId="1" dxf="1">
      <nc r="C743" t="inlineStr">
        <is>
          <t>Akron</t>
        </is>
      </nc>
      <ndxf>
        <alignment horizontal="left" vertical="top" readingOrder="0"/>
      </ndxf>
    </rcc>
    <rcc rId="0" sId="1" dxf="1">
      <nc r="D743" t="inlineStr">
        <is>
          <t>116 Akron St</t>
        </is>
      </nc>
      <ndxf>
        <alignment horizontal="left" vertical="top" readingOrder="0"/>
      </ndxf>
    </rcc>
    <rcc rId="0" sId="1" dxf="1">
      <nc r="E743" t="inlineStr">
        <is>
          <t>HPAP</t>
        </is>
      </nc>
      <ndxf>
        <alignment horizontal="center" vertical="top" readingOrder="0"/>
      </ndxf>
    </rcc>
    <rcc rId="0" sId="1" dxf="1" numFmtId="34">
      <nc r="F74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43">
        <v>42604</v>
      </nc>
      <ndxf>
        <numFmt numFmtId="19" formatCode="m/d/yyyy"/>
        <alignment horizontal="center" vertical="top" readingOrder="0"/>
      </ndxf>
    </rcc>
    <rcc rId="0" sId="1" dxf="1">
      <nc r="H743" t="inlineStr">
        <is>
          <t>Travis Brown</t>
        </is>
      </nc>
      <ndxf>
        <alignment horizontal="center" vertical="top" wrapText="1" readingOrder="0"/>
      </ndxf>
    </rcc>
  </rrc>
  <rrc rId="1795" sId="1" ref="A743:XFD743" action="deleteRow">
    <rfmt sheetId="1" xfDxf="1" sqref="A743:XFD743" start="0" length="0">
      <dxf>
        <font>
          <sz val="10"/>
        </font>
      </dxf>
    </rfmt>
    <rcc rId="0" sId="1" dxf="1">
      <nc r="A743" t="inlineStr">
        <is>
          <t>HPAP</t>
        </is>
      </nc>
      <ndxf>
        <alignment horizontal="center" vertical="top" readingOrder="0"/>
      </ndxf>
    </rcc>
    <rcc rId="0" sId="1">
      <nc r="B743">
        <v>178</v>
      </nc>
    </rcc>
    <rcc rId="0" sId="1" dxf="1">
      <nc r="C743" t="inlineStr">
        <is>
          <t>Burlington Av</t>
        </is>
      </nc>
      <ndxf>
        <alignment horizontal="left" vertical="top" readingOrder="0"/>
      </ndxf>
    </rcc>
    <rcc rId="0" sId="1" dxf="1">
      <nc r="D743" t="inlineStr">
        <is>
          <t>178 Burlington Av</t>
        </is>
      </nc>
      <ndxf>
        <alignment horizontal="left" vertical="top" readingOrder="0"/>
      </ndxf>
    </rcc>
    <rcc rId="0" sId="1" dxf="1">
      <nc r="E743" t="inlineStr">
        <is>
          <t>HPAP</t>
        </is>
      </nc>
      <ndxf>
        <alignment horizontal="center" vertical="top" readingOrder="0"/>
      </ndxf>
    </rcc>
    <rcc rId="0" sId="1" dxf="1" numFmtId="34">
      <nc r="F74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43">
        <v>42585</v>
      </nc>
      <ndxf>
        <numFmt numFmtId="19" formatCode="m/d/yyyy"/>
        <alignment horizontal="center" vertical="top" readingOrder="0"/>
      </ndxf>
    </rcc>
    <rcc rId="0" sId="1" dxf="1">
      <nc r="H743" t="inlineStr">
        <is>
          <t>Matthew Mitsrovits</t>
        </is>
      </nc>
      <ndxf>
        <alignment horizontal="center" vertical="top" wrapText="1" readingOrder="0"/>
      </ndxf>
    </rcc>
  </rrc>
  <rrc rId="1796" sId="1" ref="A740:XFD740" action="deleteRow">
    <rfmt sheetId="1" xfDxf="1" sqref="A740:XFD740" start="0" length="0">
      <dxf>
        <font>
          <sz val="10"/>
        </font>
      </dxf>
    </rfmt>
    <rcc rId="0" sId="1" dxf="1">
      <nc r="A740" t="inlineStr">
        <is>
          <t>HPAP</t>
        </is>
      </nc>
      <ndxf>
        <alignment horizontal="center" vertical="top" readingOrder="0"/>
      </ndxf>
    </rcc>
    <rcc rId="0" sId="1">
      <nc r="B740">
        <v>58</v>
      </nc>
    </rcc>
    <rcc rId="0" sId="1" dxf="1">
      <nc r="C740" t="inlineStr">
        <is>
          <t>Raleigh St</t>
        </is>
      </nc>
      <ndxf>
        <alignment horizontal="left" vertical="top" readingOrder="0"/>
      </ndxf>
    </rcc>
    <rcc rId="0" sId="1" dxf="1">
      <nc r="D740" t="inlineStr">
        <is>
          <t>58 raleigh St</t>
        </is>
      </nc>
      <ndxf>
        <alignment horizontal="left" vertical="top" readingOrder="0"/>
      </ndxf>
    </rcc>
    <rcc rId="0" sId="1" dxf="1">
      <nc r="E740" t="inlineStr">
        <is>
          <t>HPAP</t>
        </is>
      </nc>
      <ndxf>
        <alignment horizontal="center" vertical="top" readingOrder="0"/>
      </ndxf>
    </rcc>
    <rcc rId="0" sId="1" dxf="1" numFmtId="34">
      <nc r="F74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40">
        <v>42615</v>
      </nc>
      <ndxf>
        <numFmt numFmtId="19" formatCode="m/d/yyyy"/>
        <alignment horizontal="center" vertical="top" readingOrder="0"/>
      </ndxf>
    </rcc>
    <rcc rId="0" sId="1" dxf="1">
      <nc r="H740" t="inlineStr">
        <is>
          <t>Yelena Lerman</t>
        </is>
      </nc>
      <ndxf>
        <alignment horizontal="center" vertical="top" wrapText="1" readingOrder="0"/>
      </ndxf>
    </rcc>
  </rrc>
  <rrc rId="1797" sId="1" ref="A738:XFD738" action="deleteRow">
    <rfmt sheetId="1" xfDxf="1" sqref="A738:XFD738" start="0" length="0">
      <dxf>
        <font>
          <sz val="10"/>
        </font>
      </dxf>
    </rfmt>
    <rcc rId="0" sId="1" dxf="1">
      <nc r="A738" t="inlineStr">
        <is>
          <t>HPAP</t>
        </is>
      </nc>
      <ndxf>
        <alignment horizontal="center" vertical="top" readingOrder="0"/>
      </ndxf>
    </rcc>
    <rcc rId="0" sId="1">
      <nc r="B738">
        <v>939</v>
      </nc>
    </rcc>
    <rcc rId="0" sId="1" dxf="1">
      <nc r="C738" t="inlineStr">
        <is>
          <t>Glide St</t>
        </is>
      </nc>
      <ndxf>
        <alignment horizontal="left" vertical="top" readingOrder="0"/>
      </ndxf>
    </rcc>
    <rcc rId="0" sId="1" dxf="1">
      <nc r="D738" t="inlineStr">
        <is>
          <t>939 Glide St</t>
        </is>
      </nc>
      <ndxf>
        <alignment horizontal="left" vertical="top" readingOrder="0"/>
      </ndxf>
    </rcc>
    <rcc rId="0" sId="1" dxf="1">
      <nc r="E738" t="inlineStr">
        <is>
          <t>HPAP</t>
        </is>
      </nc>
      <ndxf>
        <alignment horizontal="center" vertical="top" readingOrder="0"/>
      </ndxf>
    </rcc>
    <rcc rId="0" sId="1" dxf="1" numFmtId="34">
      <nc r="F73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38">
        <v>42599</v>
      </nc>
      <ndxf>
        <numFmt numFmtId="19" formatCode="m/d/yyyy"/>
        <alignment horizontal="center" vertical="top" readingOrder="0"/>
      </ndxf>
    </rcc>
    <rcc rId="0" sId="1" dxf="1">
      <nc r="H738" t="inlineStr">
        <is>
          <t>Georgette young</t>
        </is>
      </nc>
      <ndxf>
        <alignment horizontal="center" vertical="top" wrapText="1" readingOrder="0"/>
      </ndxf>
    </rcc>
  </rrc>
  <rrc rId="1798" sId="1" ref="A734:XFD734" action="deleteRow">
    <rfmt sheetId="1" xfDxf="1" sqref="A734:XFD734" start="0" length="0">
      <dxf>
        <font>
          <sz val="10"/>
        </font>
      </dxf>
    </rfmt>
    <rcc rId="0" sId="1" dxf="1">
      <nc r="A734" t="inlineStr">
        <is>
          <t>HPAP</t>
        </is>
      </nc>
      <ndxf>
        <alignment horizontal="center" vertical="top" readingOrder="0"/>
      </ndxf>
    </rcc>
    <rcc rId="0" sId="1">
      <nc r="B734">
        <v>100</v>
      </nc>
    </rcc>
    <rcc rId="0" sId="1" dxf="1">
      <nc r="C734" t="inlineStr">
        <is>
          <t>Garland Av</t>
        </is>
      </nc>
      <ndxf>
        <alignment horizontal="left" vertical="top" readingOrder="0"/>
      </ndxf>
    </rcc>
    <rcc rId="0" sId="1" dxf="1">
      <nc r="D734" t="inlineStr">
        <is>
          <t>100 Garland Av</t>
        </is>
      </nc>
      <ndxf>
        <alignment horizontal="left" vertical="top" readingOrder="0"/>
      </ndxf>
    </rcc>
    <rcc rId="0" sId="1" dxf="1">
      <nc r="E734" t="inlineStr">
        <is>
          <t>HPAP</t>
        </is>
      </nc>
      <ndxf>
        <alignment horizontal="center" vertical="top" readingOrder="0"/>
      </ndxf>
    </rcc>
    <rcc rId="0" sId="1" dxf="1" numFmtId="34">
      <nc r="F73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34">
        <v>42810</v>
      </nc>
      <ndxf>
        <numFmt numFmtId="19" formatCode="m/d/yyyy"/>
        <alignment horizontal="center" vertical="top" readingOrder="0"/>
      </ndxf>
    </rcc>
    <rcc rId="0" sId="1" dxf="1">
      <nc r="H734" t="inlineStr">
        <is>
          <t>Essence Garner</t>
        </is>
      </nc>
      <ndxf>
        <alignment horizontal="center" vertical="top" wrapText="1" readingOrder="0"/>
      </ndxf>
    </rcc>
  </rrc>
  <rrc rId="1799" sId="1" ref="A734:XFD734" action="deleteRow">
    <rfmt sheetId="1" xfDxf="1" sqref="A734:XFD734" start="0" length="0">
      <dxf>
        <font>
          <sz val="10"/>
        </font>
      </dxf>
    </rfmt>
    <rcc rId="0" sId="1" dxf="1">
      <nc r="A734" t="inlineStr">
        <is>
          <t>HPAP</t>
        </is>
      </nc>
      <ndxf>
        <alignment horizontal="center" vertical="top" readingOrder="0"/>
      </ndxf>
    </rcc>
    <rcc rId="0" sId="1">
      <nc r="B734">
        <v>66</v>
      </nc>
    </rcc>
    <rcc rId="0" sId="1" dxf="1">
      <nc r="C734" t="inlineStr">
        <is>
          <t>Bond</t>
        </is>
      </nc>
      <ndxf>
        <alignment horizontal="left" vertical="top" readingOrder="0"/>
      </ndxf>
    </rcc>
    <rcc rId="0" sId="1" dxf="1">
      <nc r="D734" t="inlineStr">
        <is>
          <t>66 Bond St</t>
        </is>
      </nc>
      <ndxf>
        <alignment horizontal="left" vertical="top" readingOrder="0"/>
      </ndxf>
    </rcc>
    <rcc rId="0" sId="1" dxf="1">
      <nc r="E734" t="inlineStr">
        <is>
          <t>HPAP</t>
        </is>
      </nc>
      <ndxf>
        <alignment horizontal="center" vertical="top" readingOrder="0"/>
      </ndxf>
    </rcc>
    <rcc rId="0" sId="1" dxf="1" numFmtId="34">
      <nc r="F73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34">
        <v>42573</v>
      </nc>
      <ndxf>
        <numFmt numFmtId="19" formatCode="m/d/yyyy"/>
        <alignment horizontal="center" vertical="top" readingOrder="0"/>
      </ndxf>
    </rcc>
    <rcc rId="0" sId="1" dxf="1">
      <nc r="H734" t="inlineStr">
        <is>
          <t>Peter Carpenter</t>
        </is>
      </nc>
      <ndxf>
        <alignment horizontal="center" vertical="top" wrapText="1" readingOrder="0"/>
      </ndxf>
    </rcc>
  </rrc>
  <rrc rId="1800" sId="1" ref="A734:XFD734" action="deleteRow">
    <rfmt sheetId="1" xfDxf="1" sqref="A734:XFD734" start="0" length="0">
      <dxf>
        <font>
          <sz val="10"/>
        </font>
      </dxf>
    </rfmt>
    <rcc rId="0" sId="1" dxf="1">
      <nc r="A734" t="inlineStr">
        <is>
          <t>HPAP</t>
        </is>
      </nc>
      <ndxf>
        <alignment horizontal="center" vertical="top" readingOrder="0"/>
      </ndxf>
    </rcc>
    <rcc rId="0" sId="1">
      <nc r="B734">
        <v>245</v>
      </nc>
    </rcc>
    <rcc rId="0" sId="1" dxf="1">
      <nc r="C734" t="inlineStr">
        <is>
          <t>Waring Rd</t>
        </is>
      </nc>
      <ndxf>
        <alignment horizontal="left" vertical="top" readingOrder="0"/>
      </ndxf>
    </rcc>
    <rcc rId="0" sId="1" dxf="1">
      <nc r="D734" t="inlineStr">
        <is>
          <t>245 Waring Rd</t>
        </is>
      </nc>
      <ndxf>
        <alignment horizontal="left" vertical="top" readingOrder="0"/>
      </ndxf>
    </rcc>
    <rcc rId="0" sId="1" dxf="1">
      <nc r="E734" t="inlineStr">
        <is>
          <t>HPAP</t>
        </is>
      </nc>
      <ndxf>
        <alignment horizontal="center" vertical="top" readingOrder="0"/>
      </ndxf>
    </rcc>
    <rcc rId="0" sId="1" dxf="1" numFmtId="34">
      <nc r="F73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34">
        <v>42538</v>
      </nc>
      <ndxf>
        <numFmt numFmtId="19" formatCode="m/d/yyyy"/>
        <alignment horizontal="center" vertical="top" readingOrder="0"/>
      </ndxf>
    </rcc>
    <rcc rId="0" sId="1" dxf="1">
      <nc r="H734" t="inlineStr">
        <is>
          <t>Elizabeth paredes Santana</t>
        </is>
      </nc>
      <ndxf>
        <alignment horizontal="center" vertical="top" wrapText="1" readingOrder="0"/>
      </ndxf>
    </rcc>
  </rrc>
  <rrc rId="1801" sId="1" ref="A728:XFD728" action="deleteRow">
    <rfmt sheetId="1" xfDxf="1" sqref="A728:XFD728" start="0" length="0">
      <dxf>
        <font>
          <sz val="10"/>
        </font>
      </dxf>
    </rfmt>
    <rcc rId="0" sId="1" dxf="1">
      <nc r="A728" t="inlineStr">
        <is>
          <t>HPAP</t>
        </is>
      </nc>
      <ndxf>
        <alignment horizontal="center" vertical="top" readingOrder="0"/>
      </ndxf>
    </rcc>
    <rcc rId="0" sId="1">
      <nc r="B728">
        <v>48</v>
      </nc>
    </rcc>
    <rcc rId="0" sId="1" dxf="1">
      <nc r="C728" t="inlineStr">
        <is>
          <t>Crombie St</t>
        </is>
      </nc>
      <ndxf>
        <alignment horizontal="left" vertical="top" readingOrder="0"/>
      </ndxf>
    </rcc>
    <rcc rId="0" sId="1" dxf="1">
      <nc r="D728" t="inlineStr">
        <is>
          <t>48 Crombie St</t>
        </is>
      </nc>
      <ndxf>
        <alignment horizontal="left" vertical="top" readingOrder="0"/>
      </ndxf>
    </rcc>
    <rcc rId="0" sId="1" dxf="1">
      <nc r="E728" t="inlineStr">
        <is>
          <t>HPAP</t>
        </is>
      </nc>
      <ndxf>
        <alignment horizontal="center" vertical="top" readingOrder="0"/>
      </ndxf>
    </rcc>
    <rcc rId="0" sId="1" dxf="1" numFmtId="34">
      <nc r="F72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28">
        <v>42671</v>
      </nc>
      <ndxf>
        <numFmt numFmtId="19" formatCode="m/d/yyyy"/>
        <alignment horizontal="center" vertical="top" readingOrder="0"/>
      </ndxf>
    </rcc>
    <rcc rId="0" sId="1" dxf="1">
      <nc r="H728" t="inlineStr">
        <is>
          <t>Orlando Hernandez Gonzalez</t>
        </is>
      </nc>
      <ndxf>
        <alignment horizontal="center" vertical="top" wrapText="1" readingOrder="0"/>
      </ndxf>
    </rcc>
  </rrc>
  <rrc rId="1802" sId="1" ref="A728:XFD728" action="deleteRow">
    <rfmt sheetId="1" xfDxf="1" sqref="A728:XFD728" start="0" length="0">
      <dxf>
        <font>
          <sz val="10"/>
        </font>
      </dxf>
    </rfmt>
    <rcc rId="0" sId="1" dxf="1">
      <nc r="A728" t="inlineStr">
        <is>
          <t>HPAP</t>
        </is>
      </nc>
      <ndxf>
        <alignment horizontal="center" vertical="top" readingOrder="0"/>
      </ndxf>
    </rcc>
    <rcc rId="0" sId="1">
      <nc r="B728">
        <v>66</v>
      </nc>
    </rcc>
    <rcc rId="0" sId="1" dxf="1">
      <nc r="C728" t="inlineStr">
        <is>
          <t>Cheltenham</t>
        </is>
      </nc>
      <ndxf>
        <alignment horizontal="left" vertical="top" readingOrder="0"/>
      </ndxf>
    </rcc>
    <rcc rId="0" sId="1" dxf="1">
      <nc r="D728" t="inlineStr">
        <is>
          <t>66 Cheltenham</t>
        </is>
      </nc>
      <ndxf>
        <alignment horizontal="left" vertical="top" readingOrder="0"/>
      </ndxf>
    </rcc>
    <rcc rId="0" sId="1" dxf="1">
      <nc r="E728" t="inlineStr">
        <is>
          <t>HPAP</t>
        </is>
      </nc>
      <ndxf>
        <alignment horizontal="center" vertical="top" readingOrder="0"/>
      </ndxf>
    </rcc>
    <rcc rId="0" sId="1" dxf="1" numFmtId="34">
      <nc r="F72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28">
        <v>42594</v>
      </nc>
      <ndxf>
        <numFmt numFmtId="19" formatCode="m/d/yyyy"/>
        <alignment horizontal="center" vertical="top" readingOrder="0"/>
      </ndxf>
    </rcc>
    <rcc rId="0" sId="1" dxf="1">
      <nc r="H728" t="inlineStr">
        <is>
          <t>Iesha Eldridge</t>
        </is>
      </nc>
      <ndxf>
        <alignment horizontal="center" vertical="top" wrapText="1" readingOrder="0"/>
      </ndxf>
    </rcc>
  </rrc>
  <rrc rId="1803" sId="1" ref="A728:XFD728" action="deleteRow">
    <rfmt sheetId="1" xfDxf="1" sqref="A728:XFD728" start="0" length="0">
      <dxf>
        <font>
          <sz val="10"/>
        </font>
      </dxf>
    </rfmt>
    <rcc rId="0" sId="1" dxf="1">
      <nc r="A728" t="inlineStr">
        <is>
          <t>HPAP</t>
        </is>
      </nc>
      <ndxf>
        <alignment horizontal="center" vertical="top" readingOrder="0"/>
      </ndxf>
    </rcc>
    <rcc rId="0" sId="1">
      <nc r="B728">
        <v>396</v>
      </nc>
    </rcc>
    <rcc rId="0" sId="1" dxf="1">
      <nc r="C728" t="inlineStr">
        <is>
          <t>Rugby</t>
        </is>
      </nc>
      <ndxf>
        <alignment horizontal="left" vertical="top" readingOrder="0"/>
      </ndxf>
    </rcc>
    <rcc rId="0" sId="1" dxf="1">
      <nc r="D728" t="inlineStr">
        <is>
          <t>396 Rugby</t>
        </is>
      </nc>
      <ndxf>
        <alignment horizontal="left" vertical="top" readingOrder="0"/>
      </ndxf>
    </rcc>
    <rcc rId="0" sId="1" dxf="1">
      <nc r="E728" t="inlineStr">
        <is>
          <t>HPAP</t>
        </is>
      </nc>
      <ndxf>
        <alignment horizontal="center" vertical="top" readingOrder="0"/>
      </ndxf>
    </rcc>
    <rcc rId="0" sId="1" dxf="1" numFmtId="34">
      <nc r="F72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28">
        <v>42576</v>
      </nc>
      <ndxf>
        <numFmt numFmtId="19" formatCode="m/d/yyyy"/>
        <alignment horizontal="center" vertical="top" readingOrder="0"/>
      </ndxf>
    </rcc>
    <rcc rId="0" sId="1" dxf="1">
      <nc r="H728" t="inlineStr">
        <is>
          <t>Jason Gross</t>
        </is>
      </nc>
      <ndxf>
        <alignment horizontal="center" vertical="top" wrapText="1" readingOrder="0"/>
      </ndxf>
    </rcc>
  </rrc>
  <rrc rId="1804" sId="1" ref="A726:XFD726" action="deleteRow">
    <rfmt sheetId="1" xfDxf="1" sqref="A726:XFD726" start="0" length="0">
      <dxf>
        <font>
          <sz val="10"/>
        </font>
      </dxf>
    </rfmt>
    <rcc rId="0" sId="1" dxf="1">
      <nc r="A726" t="inlineStr">
        <is>
          <t>HPAP</t>
        </is>
      </nc>
      <ndxf>
        <alignment horizontal="center" vertical="top" readingOrder="0"/>
      </ndxf>
    </rcc>
    <rcc rId="0" sId="1">
      <nc r="B726">
        <v>307</v>
      </nc>
    </rcc>
    <rcc rId="0" sId="1" dxf="1">
      <nc r="C726" t="inlineStr">
        <is>
          <t>Rand St</t>
        </is>
      </nc>
      <ndxf>
        <alignment horizontal="left" vertical="top" readingOrder="0"/>
      </ndxf>
    </rcc>
    <rcc rId="0" sId="1" dxf="1">
      <nc r="D726" t="inlineStr">
        <is>
          <t>307 Rand St</t>
        </is>
      </nc>
      <ndxf>
        <alignment horizontal="left" vertical="top" readingOrder="0"/>
      </ndxf>
    </rcc>
    <rcc rId="0" sId="1" dxf="1">
      <nc r="E726" t="inlineStr">
        <is>
          <t>HPAP</t>
        </is>
      </nc>
      <ndxf>
        <alignment horizontal="center" vertical="top" readingOrder="0"/>
      </ndxf>
    </rcc>
    <rcc rId="0" sId="1" dxf="1" numFmtId="34">
      <nc r="F7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26">
        <v>42566</v>
      </nc>
      <ndxf>
        <numFmt numFmtId="19" formatCode="m/d/yyyy"/>
        <alignment horizontal="center" vertical="top" readingOrder="0"/>
      </ndxf>
    </rcc>
    <rcc rId="0" sId="1" dxf="1">
      <nc r="H726" t="inlineStr">
        <is>
          <t>Nelson Oquendo</t>
        </is>
      </nc>
      <ndxf>
        <alignment horizontal="center" vertical="top" wrapText="1" readingOrder="0"/>
      </ndxf>
    </rcc>
  </rrc>
  <rrc rId="1805" sId="1" ref="A724:XFD724" action="deleteRow">
    <rfmt sheetId="1" xfDxf="1" sqref="A724:XFD724" start="0" length="0">
      <dxf>
        <font>
          <sz val="10"/>
        </font>
      </dxf>
    </rfmt>
    <rcc rId="0" sId="1" dxf="1">
      <nc r="A724" t="inlineStr">
        <is>
          <t>HPAP</t>
        </is>
      </nc>
      <ndxf>
        <alignment horizontal="center" vertical="top" readingOrder="0"/>
      </ndxf>
    </rcc>
    <rcc rId="0" sId="1">
      <nc r="B724">
        <v>197</v>
      </nc>
    </rcc>
    <rcc rId="0" sId="1" dxf="1">
      <nc r="C724" t="inlineStr">
        <is>
          <t>Raeburn Avenue</t>
        </is>
      </nc>
      <ndxf>
        <alignment horizontal="left" vertical="top" readingOrder="0"/>
      </ndxf>
    </rcc>
    <rcc rId="0" sId="1" dxf="1">
      <nc r="D724" t="inlineStr">
        <is>
          <t>197 Raeburn Avenue</t>
        </is>
      </nc>
      <ndxf>
        <alignment horizontal="left" vertical="top" readingOrder="0"/>
      </ndxf>
    </rcc>
    <rcc rId="0" sId="1" dxf="1">
      <nc r="E724" t="inlineStr">
        <is>
          <t>HPAP</t>
        </is>
      </nc>
      <ndxf>
        <alignment horizontal="center" vertical="top" readingOrder="0"/>
      </ndxf>
    </rcc>
    <rcc rId="0" sId="1" dxf="1" numFmtId="34">
      <nc r="F72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24">
        <v>42629</v>
      </nc>
      <ndxf>
        <numFmt numFmtId="19" formatCode="m/d/yyyy"/>
        <alignment horizontal="center" vertical="top" readingOrder="0"/>
      </ndxf>
    </rcc>
    <rcc rId="0" sId="1" dxf="1">
      <nc r="H724" t="inlineStr">
        <is>
          <t>Talisha Holloway</t>
        </is>
      </nc>
      <ndxf>
        <alignment horizontal="center" vertical="top" wrapText="1" readingOrder="0"/>
      </ndxf>
    </rcc>
  </rrc>
  <rrc rId="1806" sId="1" ref="A719:XFD719" action="deleteRow">
    <rfmt sheetId="1" xfDxf="1" sqref="A719:XFD719" start="0" length="0">
      <dxf>
        <font>
          <sz val="10"/>
        </font>
      </dxf>
    </rfmt>
    <rcc rId="0" sId="1" dxf="1">
      <nc r="A719" t="inlineStr">
        <is>
          <t>HPAP</t>
        </is>
      </nc>
      <ndxf>
        <alignment horizontal="center" vertical="top" readingOrder="0"/>
      </ndxf>
    </rcc>
    <rcc rId="0" sId="1">
      <nc r="B719">
        <v>134</v>
      </nc>
    </rcc>
    <rcc rId="0" sId="1" dxf="1">
      <nc r="C719" t="inlineStr">
        <is>
          <t>Tryon Park</t>
        </is>
      </nc>
      <ndxf>
        <alignment horizontal="left" vertical="top" readingOrder="0"/>
      </ndxf>
    </rcc>
    <rcc rId="0" sId="1" dxf="1">
      <nc r="D719" t="inlineStr">
        <is>
          <t>134 Tryon Park</t>
        </is>
      </nc>
      <ndxf>
        <alignment horizontal="left" vertical="top" readingOrder="0"/>
      </ndxf>
    </rcc>
    <rcc rId="0" sId="1" dxf="1">
      <nc r="E719" t="inlineStr">
        <is>
          <t>HPAP</t>
        </is>
      </nc>
      <ndxf>
        <alignment horizontal="center" vertical="top" readingOrder="0"/>
      </ndxf>
    </rcc>
    <rcc rId="0" sId="1" dxf="1" numFmtId="34">
      <nc r="F71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19">
        <v>42551</v>
      </nc>
      <ndxf>
        <numFmt numFmtId="19" formatCode="m/d/yyyy"/>
        <alignment horizontal="center" vertical="top" readingOrder="0"/>
      </ndxf>
    </rcc>
    <rcc rId="0" sId="1" dxf="1">
      <nc r="H719" t="inlineStr">
        <is>
          <t>Ryan Scalzo</t>
        </is>
      </nc>
      <ndxf>
        <alignment horizontal="center" vertical="top" wrapText="1" readingOrder="0"/>
      </ndxf>
    </rcc>
  </rrc>
  <rrc rId="1807" sId="1" ref="A719:XFD719" action="deleteRow">
    <rfmt sheetId="1" xfDxf="1" sqref="A719:XFD719" start="0" length="0">
      <dxf>
        <font>
          <sz val="10"/>
        </font>
      </dxf>
    </rfmt>
    <rcc rId="0" sId="1" dxf="1">
      <nc r="A719" t="inlineStr">
        <is>
          <t>HPAP</t>
        </is>
      </nc>
      <ndxf>
        <alignment horizontal="center" vertical="top" readingOrder="0"/>
      </ndxf>
    </rcc>
    <rcc rId="0" sId="1">
      <nc r="B719">
        <v>279</v>
      </nc>
    </rcc>
    <rcc rId="0" sId="1" dxf="1">
      <nc r="C719" t="inlineStr">
        <is>
          <t>Collingwood Dr</t>
        </is>
      </nc>
      <ndxf>
        <alignment horizontal="left" vertical="top" readingOrder="0"/>
      </ndxf>
    </rcc>
    <rcc rId="0" sId="1" dxf="1">
      <nc r="D719" t="inlineStr">
        <is>
          <t>279 Collingwood Drive</t>
        </is>
      </nc>
      <ndxf>
        <alignment horizontal="left" vertical="top" readingOrder="0"/>
      </ndxf>
    </rcc>
    <rcc rId="0" sId="1" dxf="1">
      <nc r="E719" t="inlineStr">
        <is>
          <t>HPAP</t>
        </is>
      </nc>
      <ndxf>
        <alignment horizontal="center" vertical="top" readingOrder="0"/>
      </ndxf>
    </rcc>
    <rcc rId="0" sId="1" dxf="1" numFmtId="34">
      <nc r="F71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19">
        <v>42558</v>
      </nc>
      <ndxf>
        <numFmt numFmtId="19" formatCode="m/d/yyyy"/>
        <alignment horizontal="center" vertical="top" readingOrder="0"/>
      </ndxf>
    </rcc>
    <rcc rId="0" sId="1" dxf="1">
      <nc r="H719" t="inlineStr">
        <is>
          <t>Kari Brick</t>
        </is>
      </nc>
      <ndxf>
        <alignment horizontal="center" vertical="top" wrapText="1" readingOrder="0"/>
      </ndxf>
    </rcc>
  </rrc>
  <rrc rId="1808" sId="1" ref="A719:XFD719" action="deleteRow">
    <rfmt sheetId="1" xfDxf="1" sqref="A719:XFD719" start="0" length="0">
      <dxf>
        <font>
          <sz val="10"/>
        </font>
      </dxf>
    </rfmt>
    <rcc rId="0" sId="1" dxf="1">
      <nc r="A719" t="inlineStr">
        <is>
          <t>HPAP</t>
        </is>
      </nc>
      <ndxf>
        <alignment horizontal="center" vertical="top" readingOrder="0"/>
      </ndxf>
    </rcc>
    <rcc rId="0" sId="1">
      <nc r="B719">
        <v>62</v>
      </nc>
    </rcc>
    <rcc rId="0" sId="1" dxf="1">
      <nc r="C719" t="inlineStr">
        <is>
          <t>Halford</t>
        </is>
      </nc>
      <ndxf>
        <alignment horizontal="left" vertical="top" readingOrder="0"/>
      </ndxf>
    </rcc>
    <rcc rId="0" sId="1" dxf="1">
      <nc r="D719" t="inlineStr">
        <is>
          <t>62 Halford St</t>
        </is>
      </nc>
      <ndxf>
        <alignment horizontal="left" vertical="top" readingOrder="0"/>
      </ndxf>
    </rcc>
    <rcc rId="0" sId="1" dxf="1">
      <nc r="E719" t="inlineStr">
        <is>
          <t>HPAP</t>
        </is>
      </nc>
      <ndxf>
        <alignment horizontal="center" vertical="top" readingOrder="0"/>
      </ndxf>
    </rcc>
    <rcc rId="0" sId="1" dxf="1" numFmtId="34">
      <nc r="F71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19">
        <v>42552</v>
      </nc>
      <ndxf>
        <numFmt numFmtId="19" formatCode="m/d/yyyy"/>
        <alignment horizontal="center" vertical="top" readingOrder="0"/>
      </ndxf>
    </rcc>
    <rcc rId="0" sId="1" dxf="1">
      <nc r="H719" t="inlineStr">
        <is>
          <t>Christopher Bowen</t>
        </is>
      </nc>
      <ndxf>
        <alignment horizontal="center" vertical="top" wrapText="1" readingOrder="0"/>
      </ndxf>
    </rcc>
  </rrc>
  <rrc rId="1809" sId="1" ref="A717:XFD717" action="deleteRow">
    <rfmt sheetId="1" xfDxf="1" sqref="A717:XFD717" start="0" length="0">
      <dxf>
        <font>
          <sz val="10"/>
        </font>
      </dxf>
    </rfmt>
    <rcc rId="0" sId="1" dxf="1">
      <nc r="A717" t="inlineStr">
        <is>
          <t>HPAP</t>
        </is>
      </nc>
      <ndxf>
        <alignment horizontal="center" vertical="top" readingOrder="0"/>
      </ndxf>
    </rcc>
    <rcc rId="0" sId="1">
      <nc r="B717">
        <v>109</v>
      </nc>
    </rcc>
    <rcc rId="0" sId="1" dxf="1">
      <nc r="C717" t="inlineStr">
        <is>
          <t>Thorndale</t>
        </is>
      </nc>
      <ndxf>
        <alignment horizontal="left" vertical="top" readingOrder="0"/>
      </ndxf>
    </rcc>
    <rcc rId="0" sId="1" dxf="1">
      <nc r="D717" t="inlineStr">
        <is>
          <t>109 Thorndale Ter</t>
        </is>
      </nc>
      <ndxf>
        <alignment horizontal="left" vertical="top" readingOrder="0"/>
      </ndxf>
    </rcc>
    <rcc rId="0" sId="1" dxf="1">
      <nc r="E717" t="inlineStr">
        <is>
          <t>HPAP</t>
        </is>
      </nc>
      <ndxf>
        <alignment horizontal="center" vertical="top" readingOrder="0"/>
      </ndxf>
    </rcc>
    <rcc rId="0" sId="1" dxf="1" numFmtId="34">
      <nc r="F71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17">
        <v>42551</v>
      </nc>
      <ndxf>
        <numFmt numFmtId="19" formatCode="m/d/yyyy"/>
        <alignment horizontal="center" vertical="top" readingOrder="0"/>
      </ndxf>
    </rcc>
    <rcc rId="0" sId="1" dxf="1">
      <nc r="H717" t="inlineStr">
        <is>
          <t>Anthony Uttaro</t>
        </is>
      </nc>
      <ndxf>
        <alignment horizontal="center" vertical="top" wrapText="1" readingOrder="0"/>
      </ndxf>
    </rcc>
  </rrc>
  <rrc rId="1810" sId="1" ref="A710:XFD710" action="deleteRow">
    <rfmt sheetId="1" xfDxf="1" sqref="A710:XFD710" start="0" length="0">
      <dxf>
        <font>
          <sz val="10"/>
        </font>
      </dxf>
    </rfmt>
    <rcc rId="0" sId="1" dxf="1">
      <nc r="A710" t="inlineStr">
        <is>
          <t>HPAP</t>
        </is>
      </nc>
      <ndxf>
        <alignment horizontal="center" vertical="top" readingOrder="0"/>
      </ndxf>
    </rcc>
    <rcc rId="0" sId="1">
      <nc r="B710">
        <v>235</v>
      </nc>
    </rcc>
    <rcc rId="0" sId="1" dxf="1">
      <nc r="C710" t="inlineStr">
        <is>
          <t>Bergen St</t>
        </is>
      </nc>
      <ndxf>
        <alignment horizontal="left" vertical="top" readingOrder="0"/>
      </ndxf>
    </rcc>
    <rcc rId="0" sId="1" dxf="1">
      <nc r="D710" t="inlineStr">
        <is>
          <t>235 Bergen St</t>
        </is>
      </nc>
      <ndxf>
        <alignment horizontal="left" vertical="top" readingOrder="0"/>
      </ndxf>
    </rcc>
    <rcc rId="0" sId="1" dxf="1">
      <nc r="E710" t="inlineStr">
        <is>
          <t>HPAP</t>
        </is>
      </nc>
      <ndxf>
        <alignment horizontal="center" vertical="top" readingOrder="0"/>
      </ndxf>
    </rcc>
    <rcc rId="0" sId="1" dxf="1" numFmtId="34">
      <nc r="F71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10">
        <v>42551</v>
      </nc>
      <ndxf>
        <numFmt numFmtId="19" formatCode="m/d/yyyy"/>
        <alignment horizontal="center" vertical="top" readingOrder="0"/>
      </ndxf>
    </rcc>
    <rcc rId="0" sId="1" dxf="1">
      <nc r="H710" t="inlineStr">
        <is>
          <t>Chevis Randall</t>
        </is>
      </nc>
      <ndxf>
        <alignment horizontal="center" vertical="top" wrapText="1" readingOrder="0"/>
      </ndxf>
    </rcc>
  </rrc>
  <rrc rId="1811" sId="1" ref="A706:XFD706" action="deleteRow">
    <rfmt sheetId="1" xfDxf="1" sqref="A706:XFD706" start="0" length="0">
      <dxf>
        <font>
          <sz val="10"/>
        </font>
      </dxf>
    </rfmt>
    <rcc rId="0" sId="1" dxf="1">
      <nc r="A706" t="inlineStr">
        <is>
          <t>HPAP</t>
        </is>
      </nc>
      <ndxf>
        <alignment horizontal="center" vertical="top" readingOrder="0"/>
      </ndxf>
    </rcc>
    <rcc rId="0" sId="1">
      <nc r="B706">
        <v>93</v>
      </nc>
    </rcc>
    <rcc rId="0" sId="1" dxf="1">
      <nc r="C706" t="inlineStr">
        <is>
          <t>Winchester St</t>
        </is>
      </nc>
      <ndxf>
        <alignment horizontal="left" vertical="top" readingOrder="0"/>
      </ndxf>
    </rcc>
    <rcc rId="0" sId="1" dxf="1">
      <nc r="D706" t="inlineStr">
        <is>
          <t>93 Winchester St</t>
        </is>
      </nc>
      <ndxf>
        <alignment horizontal="left" vertical="top" readingOrder="0"/>
      </ndxf>
    </rcc>
    <rcc rId="0" sId="1" dxf="1">
      <nc r="E706" t="inlineStr">
        <is>
          <t>HPAP</t>
        </is>
      </nc>
      <ndxf>
        <alignment horizontal="center" vertical="top" readingOrder="0"/>
      </ndxf>
    </rcc>
    <rcc rId="0" sId="1" dxf="1" numFmtId="34">
      <nc r="F70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06">
        <v>42569</v>
      </nc>
      <ndxf>
        <numFmt numFmtId="19" formatCode="m/d/yyyy"/>
        <alignment horizontal="center" vertical="top" readingOrder="0"/>
      </ndxf>
    </rcc>
    <rcc rId="0" sId="1" dxf="1">
      <nc r="H706" t="inlineStr">
        <is>
          <t>Angie Agosto</t>
        </is>
      </nc>
      <ndxf>
        <alignment horizontal="center" vertical="top" wrapText="1" readingOrder="0"/>
      </ndxf>
    </rcc>
  </rrc>
  <rrc rId="1812" sId="1" ref="A706:XFD706" action="deleteRow">
    <rfmt sheetId="1" xfDxf="1" sqref="A706:XFD706" start="0" length="0">
      <dxf>
        <font>
          <sz val="10"/>
        </font>
      </dxf>
    </rfmt>
    <rcc rId="0" sId="1" dxf="1">
      <nc r="A706" t="inlineStr">
        <is>
          <t>HPAP</t>
        </is>
      </nc>
      <ndxf>
        <alignment horizontal="center" vertical="top" readingOrder="0"/>
      </ndxf>
    </rcc>
    <rcc rId="0" sId="1">
      <nc r="B706" t="inlineStr">
        <is>
          <t>143-145</t>
        </is>
      </nc>
    </rcc>
    <rcc rId="0" sId="1" dxf="1">
      <nc r="C706" t="inlineStr">
        <is>
          <t>Benton St</t>
        </is>
      </nc>
      <ndxf>
        <alignment horizontal="left" vertical="top" readingOrder="0"/>
      </ndxf>
    </rcc>
    <rcc rId="0" sId="1" dxf="1">
      <nc r="D706" t="inlineStr">
        <is>
          <t>143-145 benton St</t>
        </is>
      </nc>
      <ndxf>
        <alignment horizontal="left" vertical="top" readingOrder="0"/>
      </ndxf>
    </rcc>
    <rcc rId="0" sId="1" dxf="1">
      <nc r="E706" t="inlineStr">
        <is>
          <t>HPAP</t>
        </is>
      </nc>
      <ndxf>
        <alignment horizontal="center" vertical="top" readingOrder="0"/>
      </ndxf>
    </rcc>
    <rcc rId="0" sId="1" dxf="1" numFmtId="34">
      <nc r="F70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06">
        <v>42639</v>
      </nc>
      <ndxf>
        <numFmt numFmtId="19" formatCode="m/d/yyyy"/>
        <alignment horizontal="center" vertical="top" readingOrder="0"/>
      </ndxf>
    </rcc>
    <rcc rId="0" sId="1" dxf="1">
      <nc r="H706" t="inlineStr">
        <is>
          <t>Christopher Stelter</t>
        </is>
      </nc>
      <ndxf>
        <alignment horizontal="center" vertical="top" wrapText="1" readingOrder="0"/>
      </ndxf>
    </rcc>
  </rrc>
  <rrc rId="1813" sId="1" ref="A700:XFD700" action="deleteRow">
    <rfmt sheetId="1" xfDxf="1" sqref="A700:XFD700" start="0" length="0">
      <dxf>
        <font>
          <sz val="10"/>
        </font>
      </dxf>
    </rfmt>
    <rcc rId="0" sId="1" dxf="1">
      <nc r="A700" t="inlineStr">
        <is>
          <t>HPAP</t>
        </is>
      </nc>
      <ndxf>
        <alignment horizontal="center" vertical="top" readingOrder="0"/>
      </ndxf>
    </rcc>
    <rcc rId="0" sId="1">
      <nc r="B700">
        <v>48</v>
      </nc>
    </rcc>
    <rcc rId="0" sId="1" dxf="1">
      <nc r="C700" t="inlineStr">
        <is>
          <t>Garland</t>
        </is>
      </nc>
      <ndxf>
        <alignment horizontal="left" vertical="top" readingOrder="0"/>
      </ndxf>
    </rcc>
    <rcc rId="0" sId="1" dxf="1">
      <nc r="D700" t="inlineStr">
        <is>
          <t>48 Garland</t>
        </is>
      </nc>
      <ndxf>
        <alignment horizontal="left" vertical="top" readingOrder="0"/>
      </ndxf>
    </rcc>
    <rcc rId="0" sId="1" dxf="1">
      <nc r="E700" t="inlineStr">
        <is>
          <t>HPAP</t>
        </is>
      </nc>
      <ndxf>
        <alignment horizontal="center" vertical="top" readingOrder="0"/>
      </ndxf>
    </rcc>
    <rcc rId="0" sId="1" dxf="1" numFmtId="34">
      <nc r="F70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00">
        <v>42500</v>
      </nc>
      <ndxf>
        <numFmt numFmtId="19" formatCode="m/d/yyyy"/>
        <alignment horizontal="center" vertical="top" readingOrder="0"/>
      </ndxf>
    </rcc>
    <rcc rId="0" sId="1" dxf="1">
      <nc r="H700" t="inlineStr">
        <is>
          <t>Marlon Arnold</t>
        </is>
      </nc>
      <ndxf>
        <alignment horizontal="center" vertical="top" wrapText="1" readingOrder="0"/>
      </ndxf>
    </rcc>
  </rrc>
  <rrc rId="1814" sId="1" ref="A700:XFD700" action="deleteRow">
    <rfmt sheetId="1" xfDxf="1" sqref="A700:XFD700" start="0" length="0">
      <dxf>
        <font>
          <sz val="10"/>
        </font>
      </dxf>
    </rfmt>
    <rcc rId="0" sId="1" dxf="1">
      <nc r="A700" t="inlineStr">
        <is>
          <t>HPAP</t>
        </is>
      </nc>
      <ndxf>
        <alignment horizontal="center" vertical="top" readingOrder="0"/>
      </ndxf>
    </rcc>
    <rcc rId="0" sId="1">
      <nc r="B700">
        <v>106</v>
      </nc>
    </rcc>
    <rcc rId="0" sId="1" dxf="1">
      <nc r="C700" t="inlineStr">
        <is>
          <t>Resolute</t>
        </is>
      </nc>
      <ndxf>
        <alignment horizontal="left" vertical="top" readingOrder="0"/>
      </ndxf>
    </rcc>
    <rcc rId="0" sId="1" dxf="1">
      <nc r="D700" t="inlineStr">
        <is>
          <t>106 Resolute</t>
        </is>
      </nc>
      <ndxf>
        <alignment horizontal="left" vertical="top" readingOrder="0"/>
      </ndxf>
    </rcc>
    <rcc rId="0" sId="1" dxf="1">
      <nc r="E700" t="inlineStr">
        <is>
          <t>HPAP</t>
        </is>
      </nc>
      <ndxf>
        <alignment horizontal="center" vertical="top" readingOrder="0"/>
      </ndxf>
    </rcc>
    <rcc rId="0" sId="1" dxf="1" numFmtId="34">
      <nc r="F70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00">
        <v>42552</v>
      </nc>
      <ndxf>
        <numFmt numFmtId="19" formatCode="m/d/yyyy"/>
        <alignment horizontal="center" vertical="top" readingOrder="0"/>
      </ndxf>
    </rcc>
    <rcc rId="0" sId="1" dxf="1">
      <nc r="H700" t="inlineStr">
        <is>
          <t>Kristin Robinson</t>
        </is>
      </nc>
      <ndxf>
        <alignment horizontal="center" vertical="top" wrapText="1" readingOrder="0"/>
      </ndxf>
    </rcc>
  </rrc>
  <rrc rId="1815" sId="1" ref="A696:XFD696" action="deleteRow">
    <rfmt sheetId="1" xfDxf="1" sqref="A696:XFD696" start="0" length="0">
      <dxf>
        <font>
          <sz val="10"/>
        </font>
      </dxf>
    </rfmt>
    <rcc rId="0" sId="1" dxf="1">
      <nc r="A696" t="inlineStr">
        <is>
          <t>HPAP</t>
        </is>
      </nc>
      <ndxf>
        <alignment horizontal="center" vertical="top" readingOrder="0"/>
      </ndxf>
    </rcc>
    <rcc rId="0" sId="1">
      <nc r="B696">
        <v>1148</v>
      </nc>
    </rcc>
    <rcc rId="0" sId="1" dxf="1">
      <nc r="C696" t="inlineStr">
        <is>
          <t>N Goodman</t>
        </is>
      </nc>
      <ndxf>
        <alignment horizontal="left" vertical="top" readingOrder="0"/>
      </ndxf>
    </rcc>
    <rcc rId="0" sId="1" dxf="1">
      <nc r="D696" t="inlineStr">
        <is>
          <t>1148 N Goodman</t>
        </is>
      </nc>
      <ndxf>
        <alignment horizontal="left" vertical="top" readingOrder="0"/>
      </ndxf>
    </rcc>
    <rcc rId="0" sId="1" dxf="1">
      <nc r="E696" t="inlineStr">
        <is>
          <t>HPAP</t>
        </is>
      </nc>
      <ndxf>
        <alignment horizontal="center" vertical="top" readingOrder="0"/>
      </ndxf>
    </rcc>
    <rcc rId="0" sId="1" dxf="1" numFmtId="34">
      <nc r="F69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96">
        <v>42521</v>
      </nc>
      <ndxf>
        <numFmt numFmtId="19" formatCode="m/d/yyyy"/>
        <alignment horizontal="center" vertical="top" readingOrder="0"/>
      </ndxf>
    </rcc>
    <rcc rId="0" sId="1" dxf="1">
      <nc r="H696" t="inlineStr">
        <is>
          <t>David Rios</t>
        </is>
      </nc>
      <ndxf>
        <alignment horizontal="center" vertical="top" wrapText="1" readingOrder="0"/>
      </ndxf>
    </rcc>
  </rrc>
  <rrc rId="1816" sId="1" ref="A696:XFD696" action="deleteRow">
    <rfmt sheetId="1" xfDxf="1" sqref="A696:XFD696" start="0" length="0">
      <dxf>
        <font>
          <sz val="10"/>
        </font>
      </dxf>
    </rfmt>
    <rcc rId="0" sId="1" dxf="1">
      <nc r="A696" t="inlineStr">
        <is>
          <t>HPAP</t>
        </is>
      </nc>
      <ndxf>
        <alignment horizontal="center" vertical="top" readingOrder="0"/>
      </ndxf>
    </rcc>
    <rcc rId="0" sId="1">
      <nc r="B696">
        <v>73</v>
      </nc>
    </rcc>
    <rcc rId="0" sId="1" dxf="1">
      <nc r="C696" t="inlineStr">
        <is>
          <t>Longview Ter</t>
        </is>
      </nc>
      <ndxf>
        <alignment horizontal="left" vertical="top" readingOrder="0"/>
      </ndxf>
    </rcc>
    <rcc rId="0" sId="1" dxf="1">
      <nc r="D696" t="inlineStr">
        <is>
          <t>73 Longview Ter</t>
        </is>
      </nc>
      <ndxf>
        <alignment horizontal="left" vertical="top" readingOrder="0"/>
      </ndxf>
    </rcc>
    <rcc rId="0" sId="1" dxf="1">
      <nc r="E696" t="inlineStr">
        <is>
          <t>HPAP</t>
        </is>
      </nc>
      <ndxf>
        <alignment horizontal="center" vertical="top" readingOrder="0"/>
      </ndxf>
    </rcc>
    <rcc rId="0" sId="1" dxf="1" numFmtId="34">
      <nc r="F69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96">
        <v>42503</v>
      </nc>
      <ndxf>
        <numFmt numFmtId="19" formatCode="m/d/yyyy"/>
        <alignment horizontal="center" vertical="top" readingOrder="0"/>
      </ndxf>
    </rcc>
    <rcc rId="0" sId="1" dxf="1">
      <nc r="H696" t="inlineStr">
        <is>
          <t>Jose Latalladi</t>
        </is>
      </nc>
      <ndxf>
        <alignment horizontal="center" vertical="top" wrapText="1" readingOrder="0"/>
      </ndxf>
    </rcc>
  </rrc>
  <rrc rId="1817" sId="1" ref="A696:XFD696" action="deleteRow">
    <rfmt sheetId="1" xfDxf="1" sqref="A696:XFD696" start="0" length="0">
      <dxf>
        <font>
          <sz val="10"/>
        </font>
      </dxf>
    </rfmt>
    <rcc rId="0" sId="1" dxf="1">
      <nc r="A696" t="inlineStr">
        <is>
          <t>HPAP</t>
        </is>
      </nc>
      <ndxf>
        <alignment horizontal="center" vertical="top" readingOrder="0"/>
      </ndxf>
    </rcc>
    <rcc rId="0" sId="1">
      <nc r="B696">
        <v>94</v>
      </nc>
    </rcc>
    <rcc rId="0" sId="1" dxf="1">
      <nc r="C696" t="inlineStr">
        <is>
          <t>Salisbury</t>
        </is>
      </nc>
      <ndxf>
        <alignment horizontal="left" vertical="top" readingOrder="0"/>
      </ndxf>
    </rcc>
    <rcc rId="0" sId="1" dxf="1">
      <nc r="D696" t="inlineStr">
        <is>
          <t>94 Salisbury</t>
        </is>
      </nc>
      <ndxf>
        <alignment horizontal="left" vertical="top" readingOrder="0"/>
      </ndxf>
    </rcc>
    <rcc rId="0" sId="1" dxf="1">
      <nc r="E696" t="inlineStr">
        <is>
          <t>HPAP</t>
        </is>
      </nc>
      <ndxf>
        <alignment horizontal="center" vertical="top" readingOrder="0"/>
      </ndxf>
    </rcc>
    <rcc rId="0" sId="1" dxf="1" numFmtId="34">
      <nc r="F69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96">
        <v>42557</v>
      </nc>
      <ndxf>
        <numFmt numFmtId="19" formatCode="m/d/yyyy"/>
        <alignment horizontal="center" vertical="top" readingOrder="0"/>
      </ndxf>
    </rcc>
    <rcc rId="0" sId="1" dxf="1">
      <nc r="H696" t="inlineStr">
        <is>
          <t>Terry &amp; Enid Baker</t>
        </is>
      </nc>
      <ndxf>
        <alignment horizontal="center" vertical="top" wrapText="1" readingOrder="0"/>
      </ndxf>
    </rcc>
  </rrc>
  <rrc rId="1818" sId="1" ref="A694:XFD694" action="deleteRow">
    <rfmt sheetId="1" xfDxf="1" sqref="A694:XFD694" start="0" length="0">
      <dxf>
        <font>
          <sz val="10"/>
        </font>
      </dxf>
    </rfmt>
    <rcc rId="0" sId="1" dxf="1">
      <nc r="A694" t="inlineStr">
        <is>
          <t>HPAP</t>
        </is>
      </nc>
      <ndxf>
        <alignment horizontal="center" vertical="top" readingOrder="0"/>
      </ndxf>
    </rcc>
    <rcc rId="0" sId="1">
      <nc r="B694">
        <v>176</v>
      </nc>
    </rcc>
    <rcc rId="0" sId="1" dxf="1">
      <nc r="C694" t="inlineStr">
        <is>
          <t>Clayton</t>
        </is>
      </nc>
      <ndxf>
        <alignment horizontal="left" vertical="top" readingOrder="0"/>
      </ndxf>
    </rcc>
    <rcc rId="0" sId="1" dxf="1">
      <nc r="D694" t="inlineStr">
        <is>
          <t>176 Clayton</t>
        </is>
      </nc>
      <ndxf>
        <alignment horizontal="left" vertical="top" readingOrder="0"/>
      </ndxf>
    </rcc>
    <rcc rId="0" sId="1" dxf="1">
      <nc r="E694" t="inlineStr">
        <is>
          <t>HPAP</t>
        </is>
      </nc>
      <ndxf>
        <alignment horizontal="center" vertical="top" readingOrder="0"/>
      </ndxf>
    </rcc>
    <rcc rId="0" sId="1" dxf="1" numFmtId="34">
      <nc r="F69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94">
        <v>42534</v>
      </nc>
      <ndxf>
        <numFmt numFmtId="19" formatCode="m/d/yyyy"/>
        <alignment horizontal="center" vertical="top" readingOrder="0"/>
      </ndxf>
    </rcc>
    <rcc rId="0" sId="1" dxf="1">
      <nc r="H694" t="inlineStr">
        <is>
          <t>Zachary Switzer</t>
        </is>
      </nc>
      <ndxf>
        <alignment horizontal="center" vertical="top" wrapText="1" readingOrder="0"/>
      </ndxf>
    </rcc>
  </rrc>
  <rrc rId="1819" sId="1" ref="A694:XFD694" action="deleteRow">
    <rfmt sheetId="1" xfDxf="1" sqref="A694:XFD694" start="0" length="0">
      <dxf>
        <font>
          <sz val="10"/>
        </font>
      </dxf>
    </rfmt>
    <rcc rId="0" sId="1" dxf="1">
      <nc r="A694" t="inlineStr">
        <is>
          <t>Ngh Bldrs</t>
        </is>
      </nc>
      <ndxf>
        <alignment horizontal="center" vertical="top" readingOrder="0"/>
      </ndxf>
    </rcc>
    <rcc rId="0" sId="1">
      <nc r="B694">
        <v>21</v>
      </nc>
    </rcc>
    <rcc rId="0" sId="1" dxf="1">
      <nc r="C694" t="inlineStr">
        <is>
          <t>Straub St</t>
        </is>
      </nc>
      <ndxf>
        <alignment horizontal="left" vertical="top" readingOrder="0"/>
      </ndxf>
    </rcc>
    <rcc rId="0" sId="1" dxf="1">
      <nc r="D694" t="inlineStr">
        <is>
          <t>21 Straub St</t>
        </is>
      </nc>
      <ndxf>
        <alignment horizontal="left" vertical="top" readingOrder="0"/>
      </ndxf>
    </rcc>
    <rcc rId="0" sId="1" dxf="1">
      <nc r="E694" t="inlineStr">
        <is>
          <t>Ngh Bldrs</t>
        </is>
      </nc>
      <ndxf>
        <alignment horizontal="center" vertical="top" readingOrder="0"/>
      </ndxf>
    </rcc>
    <rcc rId="0" sId="1" dxf="1" numFmtId="34">
      <nc r="F694">
        <v>6000</v>
      </nc>
      <ndxf>
        <numFmt numFmtId="34" formatCode="_(&quot;$&quot;* #,##0.00_);_(&quot;$&quot;* \(#,##0.00\);_(&quot;$&quot;* &quot;-&quot;??_);_(@_)"/>
      </ndxf>
    </rcc>
    <rcc rId="0" sId="1" dxf="1" numFmtId="19">
      <nc r="G694">
        <v>42536</v>
      </nc>
      <ndxf>
        <numFmt numFmtId="19" formatCode="m/d/yyyy"/>
        <alignment horizontal="center" vertical="top" readingOrder="0"/>
      </ndxf>
    </rcc>
    <rcc rId="0" sId="1" dxf="1">
      <nc r="H694" t="inlineStr">
        <is>
          <t>Jewel Myint</t>
        </is>
      </nc>
      <ndxf>
        <alignment horizontal="center" vertical="top" wrapText="1" readingOrder="0"/>
      </ndxf>
    </rcc>
  </rrc>
  <rrc rId="1820" sId="1" ref="A692:XFD692" action="deleteRow">
    <rfmt sheetId="1" xfDxf="1" sqref="A692:XFD692" start="0" length="0">
      <dxf>
        <font>
          <sz val="10"/>
        </font>
      </dxf>
    </rfmt>
    <rcc rId="0" sId="1" dxf="1">
      <nc r="A692" t="inlineStr">
        <is>
          <t>HPAP</t>
        </is>
      </nc>
      <ndxf>
        <alignment horizontal="center" vertical="top" readingOrder="0"/>
      </ndxf>
    </rcc>
    <rcc rId="0" sId="1">
      <nc r="B692">
        <v>82</v>
      </nc>
    </rcc>
    <rcc rId="0" sId="1" dxf="1">
      <nc r="C692" t="inlineStr">
        <is>
          <t>Shirley St</t>
        </is>
      </nc>
      <ndxf>
        <alignment horizontal="left" vertical="top" readingOrder="0"/>
      </ndxf>
    </rcc>
    <rcc rId="0" sId="1" dxf="1">
      <nc r="D692" t="inlineStr">
        <is>
          <t>82 Shirley St</t>
        </is>
      </nc>
      <ndxf>
        <alignment horizontal="left" vertical="top" readingOrder="0"/>
      </ndxf>
    </rcc>
    <rcc rId="0" sId="1" dxf="1">
      <nc r="E692" t="inlineStr">
        <is>
          <t>HPAP</t>
        </is>
      </nc>
      <ndxf>
        <alignment horizontal="center" vertical="top" readingOrder="0"/>
      </ndxf>
    </rcc>
    <rcc rId="0" sId="1" dxf="1" numFmtId="34">
      <nc r="F69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92">
        <v>42538</v>
      </nc>
      <ndxf>
        <numFmt numFmtId="19" formatCode="m/d/yyyy"/>
        <alignment horizontal="center" vertical="top" readingOrder="0"/>
      </ndxf>
    </rcc>
    <rcc rId="0" sId="1" dxf="1">
      <nc r="H692" t="inlineStr">
        <is>
          <t>Laura/Ryan Bernfield</t>
        </is>
      </nc>
      <ndxf>
        <alignment horizontal="center" vertical="top" wrapText="1" readingOrder="0"/>
      </ndxf>
    </rcc>
  </rrc>
  <rrc rId="1821" sId="1" ref="A689:XFD689" action="deleteRow">
    <rfmt sheetId="1" xfDxf="1" sqref="A689:XFD689" start="0" length="0">
      <dxf>
        <font>
          <sz val="10"/>
        </font>
      </dxf>
    </rfmt>
    <rcc rId="0" sId="1" dxf="1">
      <nc r="A689" t="inlineStr">
        <is>
          <t>HPAP</t>
        </is>
      </nc>
      <ndxf>
        <alignment horizontal="center" vertical="top" readingOrder="0"/>
      </ndxf>
    </rcc>
    <rcc rId="0" sId="1">
      <nc r="B689">
        <v>27</v>
      </nc>
    </rcc>
    <rcc rId="0" sId="1" dxf="1">
      <nc r="C689" t="inlineStr">
        <is>
          <t>Dorothy Avenue</t>
        </is>
      </nc>
      <ndxf>
        <alignment horizontal="left" vertical="top" readingOrder="0"/>
      </ndxf>
    </rcc>
    <rcc rId="0" sId="1" dxf="1">
      <nc r="D689" t="inlineStr">
        <is>
          <t>27 Dorothy Avenue</t>
        </is>
      </nc>
      <ndxf>
        <alignment horizontal="left" vertical="top" readingOrder="0"/>
      </ndxf>
    </rcc>
    <rcc rId="0" sId="1" dxf="1">
      <nc r="E689" t="inlineStr">
        <is>
          <t>HPAP</t>
        </is>
      </nc>
      <ndxf>
        <alignment horizontal="center" vertical="top" readingOrder="0"/>
      </ndxf>
    </rcc>
    <rcc rId="0" sId="1" dxf="1" numFmtId="34">
      <nc r="F68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89">
        <v>42529</v>
      </nc>
      <ndxf>
        <numFmt numFmtId="19" formatCode="m/d/yyyy"/>
        <alignment horizontal="center" vertical="top" readingOrder="0"/>
      </ndxf>
    </rcc>
    <rcc rId="0" sId="1" dxf="1">
      <nc r="H689" t="inlineStr">
        <is>
          <t>Christopher Lyons</t>
        </is>
      </nc>
      <ndxf>
        <alignment horizontal="center" vertical="top" wrapText="1" readingOrder="0"/>
      </ndxf>
    </rcc>
  </rrc>
  <rrc rId="1822" sId="1" ref="A687:XFD687" action="deleteRow">
    <rfmt sheetId="1" xfDxf="1" sqref="A687:XFD687" start="0" length="0">
      <dxf>
        <font>
          <sz val="10"/>
        </font>
      </dxf>
    </rfmt>
    <rcc rId="0" sId="1" dxf="1">
      <nc r="A687" t="inlineStr">
        <is>
          <t>HPAP</t>
        </is>
      </nc>
      <ndxf>
        <alignment horizontal="center" vertical="top" readingOrder="0"/>
      </ndxf>
    </rcc>
    <rcc rId="0" sId="1">
      <nc r="B687">
        <v>128</v>
      </nc>
    </rcc>
    <rcc rId="0" sId="1" dxf="1">
      <nc r="C687" t="inlineStr">
        <is>
          <t>Jackson</t>
        </is>
      </nc>
      <ndxf>
        <alignment horizontal="left" vertical="top" readingOrder="0"/>
      </ndxf>
    </rcc>
    <rcc rId="0" sId="1" dxf="1">
      <nc r="D687" t="inlineStr">
        <is>
          <t>128 Jackson</t>
        </is>
      </nc>
      <ndxf>
        <alignment horizontal="left" vertical="top" readingOrder="0"/>
      </ndxf>
    </rcc>
    <rcc rId="0" sId="1" dxf="1">
      <nc r="E687" t="inlineStr">
        <is>
          <t>HPAP</t>
        </is>
      </nc>
      <ndxf>
        <alignment horizontal="center" vertical="top" readingOrder="0"/>
      </ndxf>
    </rcc>
    <rcc rId="0" sId="1" dxf="1" numFmtId="34">
      <nc r="F68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87">
        <v>42509</v>
      </nc>
      <ndxf>
        <numFmt numFmtId="19" formatCode="m/d/yyyy"/>
        <alignment horizontal="center" vertical="top" readingOrder="0"/>
      </ndxf>
    </rcc>
    <rcc rId="0" sId="1" dxf="1">
      <nc r="H687" t="inlineStr">
        <is>
          <t>Gabriel Rosario</t>
        </is>
      </nc>
      <ndxf>
        <alignment horizontal="center" vertical="top" wrapText="1" readingOrder="0"/>
      </ndxf>
    </rcc>
  </rrc>
  <rrc rId="1823" sId="1" ref="A685:XFD685" action="deleteRow">
    <rfmt sheetId="1" xfDxf="1" sqref="A685:XFD685" start="0" length="0">
      <dxf>
        <font>
          <sz val="10"/>
        </font>
      </dxf>
    </rfmt>
    <rcc rId="0" sId="1" dxf="1">
      <nc r="A685" t="inlineStr">
        <is>
          <t>HPAP</t>
        </is>
      </nc>
      <ndxf>
        <alignment horizontal="center" vertical="top" readingOrder="0"/>
      </ndxf>
    </rcc>
    <rcc rId="0" sId="1">
      <nc r="B685">
        <v>138</v>
      </nc>
    </rcc>
    <rcc rId="0" sId="1" dxf="1">
      <nc r="C685" t="inlineStr">
        <is>
          <t>Alameda</t>
        </is>
      </nc>
      <ndxf>
        <alignment horizontal="left" vertical="top" readingOrder="0"/>
      </ndxf>
    </rcc>
    <rcc rId="0" sId="1" dxf="1">
      <nc r="D685" t="inlineStr">
        <is>
          <t>138 Alameda</t>
        </is>
      </nc>
      <ndxf>
        <alignment horizontal="left" vertical="top" readingOrder="0"/>
      </ndxf>
    </rcc>
    <rcc rId="0" sId="1" dxf="1">
      <nc r="E685" t="inlineStr">
        <is>
          <t>HPAP</t>
        </is>
      </nc>
      <ndxf>
        <alignment horizontal="center" vertical="top" readingOrder="0"/>
      </ndxf>
    </rcc>
    <rcc rId="0" sId="1" dxf="1" numFmtId="34">
      <nc r="F68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85">
        <v>42464</v>
      </nc>
      <ndxf>
        <numFmt numFmtId="19" formatCode="m/d/yyyy"/>
        <alignment horizontal="center" vertical="top" readingOrder="0"/>
      </ndxf>
    </rcc>
    <rcc rId="0" sId="1" dxf="1">
      <nc r="H685" t="inlineStr">
        <is>
          <t>Kelly Coblio</t>
        </is>
      </nc>
      <ndxf>
        <alignment horizontal="center" vertical="top" wrapText="1" readingOrder="0"/>
      </ndxf>
    </rcc>
  </rrc>
  <rrc rId="1824" sId="1" ref="A683:XFD683" action="deleteRow">
    <rfmt sheetId="1" xfDxf="1" sqref="A683:XFD683" start="0" length="0">
      <dxf>
        <font>
          <sz val="10"/>
        </font>
      </dxf>
    </rfmt>
    <rcc rId="0" sId="1" dxf="1">
      <nc r="A683" t="inlineStr">
        <is>
          <t>HPAP</t>
        </is>
      </nc>
      <ndxf>
        <alignment horizontal="center" vertical="top" readingOrder="0"/>
      </ndxf>
    </rcc>
    <rcc rId="0" sId="1">
      <nc r="B683">
        <v>150</v>
      </nc>
    </rcc>
    <rcc rId="0" sId="1" dxf="1">
      <nc r="C683" t="inlineStr">
        <is>
          <t>Perinton</t>
        </is>
      </nc>
      <ndxf>
        <alignment horizontal="left" vertical="top" readingOrder="0"/>
      </ndxf>
    </rcc>
    <rcc rId="0" sId="1" dxf="1">
      <nc r="D683" t="inlineStr">
        <is>
          <t>150 Perinton</t>
        </is>
      </nc>
      <ndxf>
        <alignment horizontal="left" vertical="top" readingOrder="0"/>
      </ndxf>
    </rcc>
    <rcc rId="0" sId="1" dxf="1">
      <nc r="E683" t="inlineStr">
        <is>
          <t>HPAP</t>
        </is>
      </nc>
      <ndxf>
        <alignment horizontal="center" vertical="top" readingOrder="0"/>
      </ndxf>
    </rcc>
    <rcc rId="0" sId="1" dxf="1" numFmtId="34">
      <nc r="F68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83">
        <v>42494</v>
      </nc>
      <ndxf>
        <numFmt numFmtId="19" formatCode="m/d/yyyy"/>
        <alignment horizontal="center" vertical="top" readingOrder="0"/>
      </ndxf>
    </rcc>
    <rcc rId="0" sId="1" dxf="1">
      <nc r="H683" t="inlineStr">
        <is>
          <t>Sharon &amp; Ripley Rickman</t>
        </is>
      </nc>
      <ndxf>
        <alignment horizontal="center" vertical="top" wrapText="1" readingOrder="0"/>
      </ndxf>
    </rcc>
  </rrc>
  <rrc rId="1825" sId="1" ref="A674:XFD674" action="deleteRow">
    <rfmt sheetId="1" xfDxf="1" sqref="A674:XFD674" start="0" length="0">
      <dxf>
        <font>
          <sz val="10"/>
        </font>
      </dxf>
    </rfmt>
    <rcc rId="0" sId="1" dxf="1">
      <nc r="A674" t="inlineStr">
        <is>
          <t>Nghbr Bldrs</t>
        </is>
      </nc>
      <ndxf>
        <alignment horizontal="center" vertical="top" readingOrder="0"/>
      </ndxf>
    </rcc>
    <rcc rId="0" sId="1">
      <nc r="B674">
        <v>88</v>
      </nc>
    </rcc>
    <rcc rId="0" sId="1" dxf="1">
      <nc r="C674" t="inlineStr">
        <is>
          <t>Cheltenham</t>
        </is>
      </nc>
      <ndxf>
        <alignment horizontal="left" vertical="top" readingOrder="0"/>
      </ndxf>
    </rcc>
    <rcc rId="0" sId="1" dxf="1">
      <nc r="D674" t="inlineStr">
        <is>
          <t>88 Cheltenham</t>
        </is>
      </nc>
      <ndxf>
        <alignment horizontal="left" vertical="top" readingOrder="0"/>
      </ndxf>
    </rcc>
    <rcc rId="0" sId="1" dxf="1">
      <nc r="E674" t="inlineStr">
        <is>
          <t>Ngh Bldrs</t>
        </is>
      </nc>
      <ndxf>
        <alignment horizontal="center" vertical="top" readingOrder="0"/>
      </ndxf>
    </rcc>
    <rcc rId="0" sId="1" dxf="1" numFmtId="34">
      <nc r="F674">
        <v>6000</v>
      </nc>
      <ndxf>
        <numFmt numFmtId="34" formatCode="_(&quot;$&quot;* #,##0.00_);_(&quot;$&quot;* \(#,##0.00\);_(&quot;$&quot;* &quot;-&quot;??_);_(@_)"/>
      </ndxf>
    </rcc>
    <rcc rId="0" sId="1" dxf="1" numFmtId="19">
      <nc r="G674">
        <v>42556</v>
      </nc>
      <ndxf>
        <numFmt numFmtId="19" formatCode="m/d/yyyy"/>
        <alignment horizontal="center" vertical="top" readingOrder="0"/>
      </ndxf>
    </rcc>
    <rcc rId="0" sId="1" dxf="1">
      <nc r="H674" t="inlineStr">
        <is>
          <t>Nay thorn</t>
        </is>
      </nc>
      <ndxf>
        <alignment horizontal="center" vertical="top" wrapText="1" readingOrder="0"/>
      </ndxf>
    </rcc>
  </rrc>
  <rrc rId="1826" sId="1" ref="A674:XFD674" action="deleteRow">
    <rfmt sheetId="1" xfDxf="1" sqref="A674:XFD674" start="0" length="0">
      <dxf>
        <font>
          <sz val="10"/>
        </font>
      </dxf>
    </rfmt>
    <rcc rId="0" sId="1" dxf="1">
      <nc r="A674" t="inlineStr">
        <is>
          <t>HPAP</t>
        </is>
      </nc>
      <ndxf>
        <alignment horizontal="center" vertical="top" readingOrder="0"/>
      </ndxf>
    </rcc>
    <rcc rId="0" sId="1">
      <nc r="B674">
        <v>139</v>
      </nc>
    </rcc>
    <rcc rId="0" sId="1" dxf="1">
      <nc r="C674" t="inlineStr">
        <is>
          <t>Fairfax Rd</t>
        </is>
      </nc>
      <ndxf>
        <alignment horizontal="left" vertical="top" readingOrder="0"/>
      </ndxf>
    </rcc>
    <rcc rId="0" sId="1" dxf="1">
      <nc r="D674" t="inlineStr">
        <is>
          <t>139 Fairfax Rd</t>
        </is>
      </nc>
      <ndxf>
        <alignment horizontal="left" vertical="top" readingOrder="0"/>
      </ndxf>
    </rcc>
    <rcc rId="0" sId="1" dxf="1">
      <nc r="E674" t="inlineStr">
        <is>
          <t>HPAP</t>
        </is>
      </nc>
      <ndxf>
        <alignment horizontal="center" vertical="top" readingOrder="0"/>
      </ndxf>
    </rcc>
    <rcc rId="0" sId="1" dxf="1" numFmtId="34">
      <nc r="F67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74">
        <v>42474</v>
      </nc>
      <ndxf>
        <numFmt numFmtId="19" formatCode="m/d/yyyy"/>
        <alignment horizontal="center" vertical="top" readingOrder="0"/>
      </ndxf>
    </rcc>
    <rcc rId="0" sId="1" dxf="1">
      <nc r="H674" t="inlineStr">
        <is>
          <t>Katherine Klehr</t>
        </is>
      </nc>
      <ndxf>
        <alignment horizontal="center" vertical="top" wrapText="1" readingOrder="0"/>
      </ndxf>
    </rcc>
  </rrc>
  <rrc rId="1827" sId="1" ref="A668:XFD668" action="deleteRow">
    <rfmt sheetId="1" xfDxf="1" sqref="A668:XFD668" start="0" length="0">
      <dxf>
        <font>
          <sz val="10"/>
        </font>
      </dxf>
    </rfmt>
    <rcc rId="0" sId="1" dxf="1">
      <nc r="A668" t="inlineStr">
        <is>
          <t>HPAP</t>
        </is>
      </nc>
      <ndxf>
        <alignment horizontal="center" vertical="top" readingOrder="0"/>
      </ndxf>
    </rcc>
    <rcc rId="0" sId="1">
      <nc r="B668">
        <v>147</v>
      </nc>
    </rcc>
    <rcc rId="0" sId="1" dxf="1">
      <nc r="C668" t="inlineStr">
        <is>
          <t>147 Bock St</t>
        </is>
      </nc>
      <ndxf>
        <alignment horizontal="left" vertical="top" readingOrder="0"/>
      </ndxf>
    </rcc>
    <rcc rId="0" sId="1" dxf="1">
      <nc r="D668" t="inlineStr">
        <is>
          <t>147 Bock St</t>
        </is>
      </nc>
      <ndxf>
        <alignment horizontal="left" vertical="top" readingOrder="0"/>
      </ndxf>
    </rcc>
    <rcc rId="0" sId="1" dxf="1">
      <nc r="E668" t="inlineStr">
        <is>
          <t>HPAP</t>
        </is>
      </nc>
      <ndxf>
        <alignment horizontal="center" vertical="top" readingOrder="0"/>
      </ndxf>
    </rcc>
    <rcc rId="0" sId="1" dxf="1" numFmtId="34">
      <nc r="F66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68">
        <v>42531</v>
      </nc>
      <ndxf>
        <numFmt numFmtId="19" formatCode="m/d/yyyy"/>
        <alignment horizontal="center" vertical="top" readingOrder="0"/>
      </ndxf>
    </rcc>
    <rcc rId="0" sId="1" dxf="1">
      <nc r="H668" t="inlineStr">
        <is>
          <t>Shirley Whiteside</t>
        </is>
      </nc>
      <ndxf>
        <alignment horizontal="center" vertical="top" wrapText="1" readingOrder="0"/>
      </ndxf>
    </rcc>
  </rrc>
  <rrc rId="1828" sId="1" ref="A668:XFD668" action="deleteRow">
    <rfmt sheetId="1" xfDxf="1" sqref="A668:XFD668" start="0" length="0">
      <dxf>
        <font>
          <sz val="10"/>
        </font>
      </dxf>
    </rfmt>
    <rcc rId="0" sId="1" dxf="1">
      <nc r="A668" t="inlineStr">
        <is>
          <t>HPAP</t>
        </is>
      </nc>
      <ndxf>
        <alignment horizontal="center" vertical="top" readingOrder="0"/>
      </ndxf>
    </rcc>
    <rcc rId="0" sId="1">
      <nc r="B668">
        <v>159</v>
      </nc>
    </rcc>
    <rcc rId="0" sId="1" dxf="1">
      <nc r="C668" t="inlineStr">
        <is>
          <t>Salisbury</t>
        </is>
      </nc>
      <ndxf>
        <alignment horizontal="left" vertical="top" readingOrder="0"/>
      </ndxf>
    </rcc>
    <rcc rId="0" sId="1" dxf="1">
      <nc r="D668" t="inlineStr">
        <is>
          <t>159 Salisbury</t>
        </is>
      </nc>
      <ndxf>
        <alignment horizontal="left" vertical="top" readingOrder="0"/>
      </ndxf>
    </rcc>
    <rcc rId="0" sId="1" dxf="1">
      <nc r="E668" t="inlineStr">
        <is>
          <t>HPAP</t>
        </is>
      </nc>
      <ndxf>
        <alignment horizontal="center" vertical="top" readingOrder="0"/>
      </ndxf>
    </rcc>
    <rcc rId="0" sId="1" dxf="1" numFmtId="34">
      <nc r="F66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68">
        <v>42489</v>
      </nc>
      <ndxf>
        <numFmt numFmtId="19" formatCode="m/d/yyyy"/>
        <alignment horizontal="center" vertical="top" readingOrder="0"/>
      </ndxf>
    </rcc>
    <rcc rId="0" sId="1" dxf="1">
      <nc r="H668" t="inlineStr">
        <is>
          <t>Raqiyah Wilson</t>
        </is>
      </nc>
      <ndxf>
        <alignment horizontal="center" vertical="top" wrapText="1" readingOrder="0"/>
      </ndxf>
    </rcc>
  </rrc>
  <rrc rId="1829" sId="1" ref="A666:XFD666" action="deleteRow">
    <rfmt sheetId="1" xfDxf="1" sqref="A666:XFD666" start="0" length="0">
      <dxf>
        <font>
          <sz val="10"/>
        </font>
      </dxf>
    </rfmt>
    <rcc rId="0" sId="1" dxf="1">
      <nc r="A666" t="inlineStr">
        <is>
          <t>HPAP</t>
        </is>
      </nc>
      <ndxf>
        <alignment horizontal="center" vertical="top" readingOrder="0"/>
      </ndxf>
    </rcc>
    <rcc rId="0" sId="1">
      <nc r="B666">
        <v>461</v>
      </nc>
    </rcc>
    <rcc rId="0" sId="1" dxf="1">
      <nc r="C666" t="inlineStr">
        <is>
          <t>Ramona St</t>
        </is>
      </nc>
      <ndxf>
        <alignment horizontal="left" vertical="top" readingOrder="0"/>
      </ndxf>
    </rcc>
    <rcc rId="0" sId="1" dxf="1">
      <nc r="D666" t="inlineStr">
        <is>
          <t>461 Ramona</t>
        </is>
      </nc>
      <ndxf>
        <alignment horizontal="left" vertical="top" readingOrder="0"/>
      </ndxf>
    </rcc>
    <rcc rId="0" sId="1" dxf="1">
      <nc r="E666" t="inlineStr">
        <is>
          <t>HPAP</t>
        </is>
      </nc>
      <ndxf>
        <alignment horizontal="center" vertical="top" readingOrder="0"/>
      </ndxf>
    </rcc>
    <rcc rId="0" sId="1" dxf="1" numFmtId="34">
      <nc r="F66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66">
        <v>42464</v>
      </nc>
      <ndxf>
        <numFmt numFmtId="19" formatCode="m/d/yyyy"/>
        <alignment horizontal="center" vertical="top" readingOrder="0"/>
      </ndxf>
    </rcc>
    <rcc rId="0" sId="1" dxf="1">
      <nc r="H666" t="inlineStr">
        <is>
          <t>Ta Do Do/NahNaw Htoo</t>
        </is>
      </nc>
      <ndxf>
        <alignment horizontal="center" vertical="top" wrapText="1" readingOrder="0"/>
      </ndxf>
    </rcc>
  </rrc>
  <rrc rId="1830" sId="1" ref="A664:XFD664" action="deleteRow">
    <rfmt sheetId="1" xfDxf="1" sqref="A664:XFD664" start="0" length="0">
      <dxf>
        <font>
          <sz val="10"/>
        </font>
      </dxf>
    </rfmt>
    <rcc rId="0" sId="1" dxf="1">
      <nc r="A664" t="inlineStr">
        <is>
          <t>HPAP</t>
        </is>
      </nc>
      <ndxf>
        <alignment horizontal="center" vertical="top" readingOrder="0"/>
      </ndxf>
    </rcc>
    <rcc rId="0" sId="1">
      <nc r="B664">
        <v>238</v>
      </nc>
    </rcc>
    <rcc rId="0" sId="1" dxf="1">
      <nc r="C664" t="inlineStr">
        <is>
          <t>Henrietta St</t>
        </is>
      </nc>
      <ndxf>
        <alignment horizontal="left" vertical="top" readingOrder="0"/>
      </ndxf>
    </rcc>
    <rcc rId="0" sId="1" dxf="1">
      <nc r="D664" t="inlineStr">
        <is>
          <t>238 Henrietta St</t>
        </is>
      </nc>
      <ndxf>
        <alignment horizontal="left" vertical="top" readingOrder="0"/>
      </ndxf>
    </rcc>
    <rcc rId="0" sId="1" dxf="1">
      <nc r="E664" t="inlineStr">
        <is>
          <t>HPAP</t>
        </is>
      </nc>
      <ndxf>
        <alignment horizontal="center" vertical="top" readingOrder="0"/>
      </ndxf>
    </rcc>
    <rcc rId="0" sId="1" dxf="1" numFmtId="34">
      <nc r="F66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64">
        <v>42440</v>
      </nc>
      <ndxf>
        <numFmt numFmtId="19" formatCode="m/d/yyyy"/>
        <alignment horizontal="center" vertical="top" readingOrder="0"/>
      </ndxf>
    </rcc>
    <rcc rId="0" sId="1" dxf="1">
      <nc r="H664" t="inlineStr">
        <is>
          <t>Nathaniel Mich</t>
        </is>
      </nc>
      <ndxf>
        <alignment horizontal="center" vertical="top" wrapText="1" readingOrder="0"/>
      </ndxf>
    </rcc>
  </rrc>
  <rrc rId="1831" sId="1" ref="A660:XFD660" action="deleteRow">
    <rfmt sheetId="1" xfDxf="1" sqref="A660:XFD660" start="0" length="0">
      <dxf>
        <font>
          <sz val="10"/>
        </font>
      </dxf>
    </rfmt>
    <rcc rId="0" sId="1" dxf="1">
      <nc r="A660" t="inlineStr">
        <is>
          <t>Ngh Bldrs</t>
        </is>
      </nc>
      <ndxf>
        <alignment horizontal="center" vertical="top" readingOrder="0"/>
      </ndxf>
    </rcc>
    <rcc rId="0" sId="1">
      <nc r="B660">
        <v>26</v>
      </nc>
    </rcc>
    <rcc rId="0" sId="1" dxf="1">
      <nc r="C660" t="inlineStr">
        <is>
          <t>Strohm St</t>
        </is>
      </nc>
      <ndxf>
        <alignment horizontal="left" vertical="top" readingOrder="0"/>
      </ndxf>
    </rcc>
    <rcc rId="0" sId="1" dxf="1">
      <nc r="D660" t="inlineStr">
        <is>
          <t>26 Strohm St</t>
        </is>
      </nc>
      <ndxf>
        <alignment horizontal="left" vertical="top" readingOrder="0"/>
      </ndxf>
    </rcc>
    <rcc rId="0" sId="1" dxf="1">
      <nc r="E660" t="inlineStr">
        <is>
          <t>Ngh Bldrs</t>
        </is>
      </nc>
      <ndxf>
        <alignment horizontal="center" vertical="top" readingOrder="0"/>
      </ndxf>
    </rcc>
    <rcc rId="0" sId="1" dxf="1" numFmtId="34">
      <nc r="F660">
        <v>6000</v>
      </nc>
      <ndxf>
        <numFmt numFmtId="34" formatCode="_(&quot;$&quot;* #,##0.00_);_(&quot;$&quot;* \(#,##0.00\);_(&quot;$&quot;* &quot;-&quot;??_);_(@_)"/>
      </ndxf>
    </rcc>
    <rcc rId="0" sId="1" dxf="1" numFmtId="19">
      <nc r="G660">
        <v>42501</v>
      </nc>
      <ndxf>
        <numFmt numFmtId="19" formatCode="m/d/yyyy"/>
        <alignment horizontal="center" vertical="top" readingOrder="0"/>
      </ndxf>
    </rcc>
    <rcc rId="0" sId="1" dxf="1">
      <nc r="H660" t="inlineStr">
        <is>
          <t>Angel Collazo</t>
        </is>
      </nc>
      <ndxf>
        <alignment horizontal="center" vertical="top" wrapText="1" readingOrder="0"/>
      </ndxf>
    </rcc>
  </rrc>
  <rrc rId="1832" sId="1" ref="A656:XFD656" action="deleteRow">
    <rfmt sheetId="1" xfDxf="1" sqref="A656:XFD656" start="0" length="0">
      <dxf>
        <font>
          <sz val="10"/>
        </font>
      </dxf>
    </rfmt>
    <rcc rId="0" sId="1" dxf="1">
      <nc r="A656" t="inlineStr">
        <is>
          <t>HPAP</t>
        </is>
      </nc>
      <ndxf>
        <alignment horizontal="center" vertical="top" readingOrder="0"/>
      </ndxf>
    </rcc>
    <rcc rId="0" sId="1">
      <nc r="B656">
        <v>524</v>
      </nc>
    </rcc>
    <rcc rId="0" sId="1" dxf="1">
      <nc r="C656" t="inlineStr">
        <is>
          <t>Newbury</t>
        </is>
      </nc>
      <ndxf>
        <alignment horizontal="left" vertical="top" readingOrder="0"/>
      </ndxf>
    </rcc>
    <rcc rId="0" sId="1" dxf="1">
      <nc r="D656" t="inlineStr">
        <is>
          <t>524 Newbury St</t>
        </is>
      </nc>
      <ndxf>
        <alignment horizontal="left" vertical="top" readingOrder="0"/>
      </ndxf>
    </rcc>
    <rcc rId="0" sId="1" dxf="1">
      <nc r="E656" t="inlineStr">
        <is>
          <t>HPAP</t>
        </is>
      </nc>
      <ndxf>
        <alignment horizontal="center" vertical="top" readingOrder="0"/>
      </ndxf>
    </rcc>
    <rcc rId="0" sId="1" dxf="1" numFmtId="34">
      <nc r="F65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56">
        <v>42424</v>
      </nc>
      <ndxf>
        <numFmt numFmtId="19" formatCode="m/d/yyyy"/>
        <alignment horizontal="center" vertical="top" readingOrder="0"/>
      </ndxf>
    </rcc>
    <rcc rId="0" sId="1" dxf="1">
      <nc r="H656" t="inlineStr">
        <is>
          <t>Veronica Armstrong</t>
        </is>
      </nc>
      <ndxf>
        <alignment horizontal="center" vertical="top" wrapText="1" readingOrder="0"/>
      </ndxf>
    </rcc>
  </rrc>
  <rrc rId="1833" sId="1" ref="A653:XFD653" action="deleteRow">
    <rfmt sheetId="1" xfDxf="1" sqref="A653:XFD653" start="0" length="0">
      <dxf>
        <font>
          <sz val="10"/>
        </font>
      </dxf>
    </rfmt>
    <rcc rId="0" sId="1" dxf="1">
      <nc r="A653" t="inlineStr">
        <is>
          <t>HPAP</t>
        </is>
      </nc>
      <ndxf>
        <alignment horizontal="center" vertical="top" readingOrder="0"/>
      </ndxf>
    </rcc>
    <rcc rId="0" sId="1">
      <nc r="B653">
        <v>19</v>
      </nc>
    </rcc>
    <rcc rId="0" sId="1" dxf="1">
      <nc r="C653" t="inlineStr">
        <is>
          <t>Moose St</t>
        </is>
      </nc>
      <ndxf>
        <alignment horizontal="left" vertical="top" readingOrder="0"/>
      </ndxf>
    </rcc>
    <rcc rId="0" sId="1" dxf="1">
      <nc r="D653" t="inlineStr">
        <is>
          <t>19 Moose St</t>
        </is>
      </nc>
      <ndxf>
        <alignment horizontal="left" vertical="top" readingOrder="0"/>
      </ndxf>
    </rcc>
    <rcc rId="0" sId="1" dxf="1">
      <nc r="E653" t="inlineStr">
        <is>
          <t>HPAP</t>
        </is>
      </nc>
      <ndxf>
        <alignment horizontal="center" vertical="top" readingOrder="0"/>
      </ndxf>
    </rcc>
    <rcc rId="0" sId="1" dxf="1" numFmtId="34">
      <nc r="F65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53">
        <v>42405</v>
      </nc>
      <ndxf>
        <numFmt numFmtId="19" formatCode="m/d/yyyy"/>
        <alignment horizontal="center" vertical="top" readingOrder="0"/>
      </ndxf>
    </rcc>
    <rcc rId="0" sId="1" dxf="1">
      <nc r="H653" t="inlineStr">
        <is>
          <t>Lamar Sizer</t>
        </is>
      </nc>
      <ndxf>
        <alignment horizontal="center" vertical="top" wrapText="1" readingOrder="0"/>
      </ndxf>
    </rcc>
  </rrc>
  <rrc rId="1834" sId="1" ref="A653:XFD653" action="deleteRow">
    <rfmt sheetId="1" xfDxf="1" sqref="A653:XFD653" start="0" length="0">
      <dxf>
        <font>
          <sz val="10"/>
        </font>
      </dxf>
    </rfmt>
    <rcc rId="0" sId="1" dxf="1">
      <nc r="A653" t="inlineStr">
        <is>
          <t>HPAP</t>
        </is>
      </nc>
      <ndxf>
        <alignment horizontal="center" vertical="top" readingOrder="0"/>
      </ndxf>
    </rcc>
    <rcc rId="0" sId="1">
      <nc r="B653">
        <v>1542</v>
      </nc>
    </rcc>
    <rcc rId="0" sId="1" dxf="1">
      <nc r="C653" t="inlineStr">
        <is>
          <t>Norton St</t>
        </is>
      </nc>
      <ndxf>
        <alignment horizontal="left" vertical="top" readingOrder="0"/>
      </ndxf>
    </rcc>
    <rcc rId="0" sId="1" dxf="1">
      <nc r="D653" t="inlineStr">
        <is>
          <t>1542 Norton St</t>
        </is>
      </nc>
      <ndxf>
        <alignment horizontal="left" vertical="top" readingOrder="0"/>
      </ndxf>
    </rcc>
    <rcc rId="0" sId="1" dxf="1">
      <nc r="E653" t="inlineStr">
        <is>
          <t>HPAP</t>
        </is>
      </nc>
      <ndxf>
        <alignment horizontal="center" vertical="top" readingOrder="0"/>
      </ndxf>
    </rcc>
    <rcc rId="0" sId="1" dxf="1" numFmtId="34">
      <nc r="F65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53">
        <v>42460</v>
      </nc>
      <ndxf>
        <numFmt numFmtId="19" formatCode="m/d/yyyy"/>
        <alignment horizontal="center" vertical="top" readingOrder="0"/>
      </ndxf>
    </rcc>
    <rcc rId="0" sId="1" dxf="1">
      <nc r="H653" t="inlineStr">
        <is>
          <t>George Cruz Colon</t>
        </is>
      </nc>
      <ndxf>
        <alignment horizontal="center" vertical="top" wrapText="1" readingOrder="0"/>
      </ndxf>
    </rcc>
  </rrc>
  <rrc rId="1835" sId="1" ref="A649:XFD649" action="deleteRow">
    <rfmt sheetId="1" xfDxf="1" sqref="A649:XFD649" start="0" length="0">
      <dxf>
        <font>
          <sz val="10"/>
        </font>
      </dxf>
    </rfmt>
    <rcc rId="0" sId="1" dxf="1">
      <nc r="A649" t="inlineStr">
        <is>
          <t>HPAP</t>
        </is>
      </nc>
      <ndxf>
        <alignment horizontal="center" vertical="top" readingOrder="0"/>
      </ndxf>
    </rcc>
    <rcc rId="0" sId="1">
      <nc r="B649">
        <v>65</v>
      </nc>
    </rcc>
    <rcc rId="0" sId="1" dxf="1">
      <nc r="C649" t="inlineStr">
        <is>
          <t>Leroy St</t>
        </is>
      </nc>
      <ndxf>
        <alignment horizontal="left" vertical="top" readingOrder="0"/>
      </ndxf>
    </rcc>
    <rcc rId="0" sId="1" dxf="1">
      <nc r="D649" t="inlineStr">
        <is>
          <t>65 Leroy St</t>
        </is>
      </nc>
      <ndxf>
        <alignment horizontal="left" vertical="top" readingOrder="0"/>
      </ndxf>
    </rcc>
    <rcc rId="0" sId="1" dxf="1">
      <nc r="E649" t="inlineStr">
        <is>
          <t>HPAP</t>
        </is>
      </nc>
      <ndxf>
        <alignment horizontal="center" vertical="top" readingOrder="0"/>
      </ndxf>
    </rcc>
    <rcc rId="0" sId="1" dxf="1" numFmtId="34">
      <nc r="F64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49">
        <v>42401</v>
      </nc>
      <ndxf>
        <numFmt numFmtId="19" formatCode="m/d/yyyy"/>
        <alignment horizontal="center" vertical="top" readingOrder="0"/>
      </ndxf>
    </rcc>
    <rcc rId="0" sId="1" dxf="1">
      <nc r="H649" t="inlineStr">
        <is>
          <t>Nabil Azouz</t>
        </is>
      </nc>
      <ndxf>
        <alignment horizontal="center" vertical="top" wrapText="1" readingOrder="0"/>
      </ndxf>
    </rcc>
  </rrc>
  <rrc rId="1836" sId="1" ref="A649:XFD649" action="deleteRow">
    <rfmt sheetId="1" xfDxf="1" sqref="A649:XFD649" start="0" length="0">
      <dxf>
        <font>
          <sz val="10"/>
        </font>
      </dxf>
    </rfmt>
    <rcc rId="0" sId="1" dxf="1">
      <nc r="A649" t="inlineStr">
        <is>
          <t>HPAP</t>
        </is>
      </nc>
      <ndxf>
        <alignment horizontal="center" vertical="top" readingOrder="0"/>
      </ndxf>
    </rcc>
    <rcc rId="0" sId="1">
      <nc r="B649">
        <v>59</v>
      </nc>
    </rcc>
    <rcc rId="0" sId="1" dxf="1">
      <nc r="C649" t="inlineStr">
        <is>
          <t>Fillingham Dr</t>
        </is>
      </nc>
      <ndxf>
        <alignment horizontal="left" vertical="top" readingOrder="0"/>
      </ndxf>
    </rcc>
    <rcc rId="0" sId="1" dxf="1">
      <nc r="D649" t="inlineStr">
        <is>
          <t>59 Fillingham Dr</t>
        </is>
      </nc>
      <ndxf>
        <alignment horizontal="left" vertical="top" readingOrder="0"/>
      </ndxf>
    </rcc>
    <rcc rId="0" sId="1" dxf="1">
      <nc r="E649" t="inlineStr">
        <is>
          <t>HPAP</t>
        </is>
      </nc>
      <ndxf>
        <alignment horizontal="center" vertical="top" readingOrder="0"/>
      </ndxf>
    </rcc>
    <rcc rId="0" sId="1" dxf="1" numFmtId="34">
      <nc r="F64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49">
        <v>42433</v>
      </nc>
      <ndxf>
        <numFmt numFmtId="19" formatCode="m/d/yyyy"/>
        <alignment horizontal="center" vertical="top" readingOrder="0"/>
      </ndxf>
    </rcc>
    <rcc rId="0" sId="1" dxf="1">
      <nc r="H649" t="inlineStr">
        <is>
          <t>Jasmine Henry</t>
        </is>
      </nc>
      <ndxf>
        <alignment horizontal="center" vertical="top" wrapText="1" readingOrder="0"/>
      </ndxf>
    </rcc>
  </rrc>
  <rrc rId="1837" sId="1" ref="A645:XFD645" action="deleteRow">
    <rfmt sheetId="1" xfDxf="1" sqref="A645:XFD645" start="0" length="0">
      <dxf>
        <font>
          <sz val="10"/>
        </font>
      </dxf>
    </rfmt>
    <rcc rId="0" sId="1" dxf="1">
      <nc r="A645" t="inlineStr">
        <is>
          <t>HPAP</t>
        </is>
      </nc>
      <ndxf>
        <alignment horizontal="center" vertical="top" readingOrder="0"/>
      </ndxf>
    </rcc>
    <rcc rId="0" sId="1">
      <nc r="B645">
        <v>175</v>
      </nc>
    </rcc>
    <rcc rId="0" sId="1" dxf="1">
      <nc r="C645" t="inlineStr">
        <is>
          <t>Barberry Ter</t>
        </is>
      </nc>
      <ndxf>
        <alignment horizontal="left" vertical="top" readingOrder="0"/>
      </ndxf>
    </rcc>
    <rcc rId="0" sId="1" dxf="1">
      <nc r="D645" t="inlineStr">
        <is>
          <t>175 barberry Ter</t>
        </is>
      </nc>
      <ndxf>
        <alignment horizontal="left" vertical="top" readingOrder="0"/>
      </ndxf>
    </rcc>
    <rcc rId="0" sId="1" dxf="1">
      <nc r="E645" t="inlineStr">
        <is>
          <t>HPAP</t>
        </is>
      </nc>
      <ndxf>
        <alignment horizontal="center" vertical="top" readingOrder="0"/>
      </ndxf>
    </rcc>
    <rcc rId="0" sId="1" dxf="1" numFmtId="34">
      <nc r="F64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45">
        <v>42404</v>
      </nc>
      <ndxf>
        <numFmt numFmtId="19" formatCode="m/d/yyyy"/>
        <alignment horizontal="center" vertical="top" readingOrder="0"/>
      </ndxf>
    </rcc>
    <rcc rId="0" sId="1" dxf="1">
      <nc r="H645" t="inlineStr">
        <is>
          <t>Diamonique Ballard</t>
        </is>
      </nc>
      <ndxf>
        <alignment horizontal="center" vertical="top" wrapText="1" readingOrder="0"/>
      </ndxf>
    </rcc>
  </rrc>
  <rrc rId="1838" sId="1" ref="A645:XFD645" action="deleteRow">
    <rfmt sheetId="1" xfDxf="1" sqref="A645:XFD645" start="0" length="0">
      <dxf>
        <font>
          <sz val="10"/>
        </font>
      </dxf>
    </rfmt>
    <rcc rId="0" sId="1" dxf="1">
      <nc r="A645" t="inlineStr">
        <is>
          <t>HPAP</t>
        </is>
      </nc>
      <ndxf>
        <alignment horizontal="center" vertical="top" readingOrder="0"/>
      </ndxf>
    </rcc>
    <rcc rId="0" sId="1">
      <nc r="B645">
        <v>106</v>
      </nc>
    </rcc>
    <rcc rId="0" sId="1" dxf="1">
      <nc r="C645" t="inlineStr">
        <is>
          <t>Edgeland</t>
        </is>
      </nc>
      <ndxf>
        <alignment horizontal="left" vertical="top" readingOrder="0"/>
      </ndxf>
    </rcc>
    <rcc rId="0" sId="1" dxf="1">
      <nc r="D645" t="inlineStr">
        <is>
          <t>106 Edgeland</t>
        </is>
      </nc>
      <ndxf>
        <alignment horizontal="left" vertical="top" readingOrder="0"/>
      </ndxf>
    </rcc>
    <rcc rId="0" sId="1" dxf="1">
      <nc r="E645" t="inlineStr">
        <is>
          <t>HPAP</t>
        </is>
      </nc>
      <ndxf>
        <alignment horizontal="center" vertical="top" readingOrder="0"/>
      </ndxf>
    </rcc>
    <rcc rId="0" sId="1" dxf="1" numFmtId="34">
      <nc r="F64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45">
        <v>42377</v>
      </nc>
      <ndxf>
        <numFmt numFmtId="19" formatCode="m/d/yyyy"/>
        <alignment horizontal="center" vertical="top" readingOrder="0"/>
      </ndxf>
    </rcc>
    <rcc rId="0" sId="1" dxf="1">
      <nc r="H645" t="inlineStr">
        <is>
          <t>Talisha Boose</t>
        </is>
      </nc>
      <ndxf>
        <alignment horizontal="center" vertical="top" wrapText="1" readingOrder="0"/>
      </ndxf>
    </rcc>
  </rrc>
  <rrc rId="1839" sId="1" ref="A645:XFD645" action="deleteRow">
    <rfmt sheetId="1" xfDxf="1" sqref="A645:XFD645" start="0" length="0">
      <dxf>
        <font>
          <sz val="10"/>
        </font>
      </dxf>
    </rfmt>
    <rcc rId="0" sId="1" dxf="1">
      <nc r="A645" t="inlineStr">
        <is>
          <t>HPAP</t>
        </is>
      </nc>
      <ndxf>
        <alignment horizontal="center" vertical="top" readingOrder="0"/>
      </ndxf>
    </rcc>
    <rcc rId="0" sId="1">
      <nc r="B645">
        <v>140</v>
      </nc>
    </rcc>
    <rcc rId="0" sId="1" dxf="1">
      <nc r="C645" t="inlineStr">
        <is>
          <t>Mildorf</t>
        </is>
      </nc>
      <ndxf>
        <alignment horizontal="left" vertical="top" readingOrder="0"/>
      </ndxf>
    </rcc>
    <rcc rId="0" sId="1" dxf="1">
      <nc r="D645" t="inlineStr">
        <is>
          <t>140 Mildorf</t>
        </is>
      </nc>
      <ndxf>
        <alignment horizontal="left" vertical="top" readingOrder="0"/>
      </ndxf>
    </rcc>
    <rcc rId="0" sId="1" dxf="1">
      <nc r="E645" t="inlineStr">
        <is>
          <t>HPAP</t>
        </is>
      </nc>
      <ndxf>
        <alignment horizontal="center" vertical="top" readingOrder="0"/>
      </ndxf>
    </rcc>
    <rcc rId="0" sId="1" dxf="1" numFmtId="34">
      <nc r="F64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45">
        <v>42398</v>
      </nc>
      <ndxf>
        <numFmt numFmtId="19" formatCode="m/d/yyyy"/>
        <alignment horizontal="center" vertical="top" readingOrder="0"/>
      </ndxf>
    </rcc>
    <rcc rId="0" sId="1" dxf="1">
      <nc r="H645" t="inlineStr">
        <is>
          <t>Jeffrey Hermanet</t>
        </is>
      </nc>
      <ndxf>
        <alignment horizontal="center" vertical="top" wrapText="1" readingOrder="0"/>
      </ndxf>
    </rcc>
  </rrc>
  <rrc rId="1840" sId="1" ref="A641:XFD641" action="deleteRow">
    <rfmt sheetId="1" xfDxf="1" sqref="A641:XFD641" start="0" length="0">
      <dxf>
        <font>
          <sz val="10"/>
        </font>
      </dxf>
    </rfmt>
    <rcc rId="0" sId="1" dxf="1">
      <nc r="A641" t="inlineStr">
        <is>
          <t>HPAP</t>
        </is>
      </nc>
      <ndxf>
        <alignment horizontal="center" vertical="top" readingOrder="0"/>
      </ndxf>
    </rcc>
    <rcc rId="0" sId="1">
      <nc r="B641">
        <v>50</v>
      </nc>
    </rcc>
    <rcc rId="0" sId="1" dxf="1">
      <nc r="C641" t="inlineStr">
        <is>
          <t>Mildorf</t>
        </is>
      </nc>
      <ndxf>
        <alignment horizontal="left" vertical="top" readingOrder="0"/>
      </ndxf>
    </rcc>
    <rcc rId="0" sId="1" dxf="1">
      <nc r="D641" t="inlineStr">
        <is>
          <t>50 Mildorf</t>
        </is>
      </nc>
      <ndxf>
        <alignment horizontal="left" vertical="top" readingOrder="0"/>
      </ndxf>
    </rcc>
    <rcc rId="0" sId="1" dxf="1">
      <nc r="E641" t="inlineStr">
        <is>
          <t>HPAP</t>
        </is>
      </nc>
      <ndxf>
        <alignment horizontal="center" vertical="top" readingOrder="0"/>
      </ndxf>
    </rcc>
    <rcc rId="0" sId="1" dxf="1" numFmtId="34">
      <nc r="F64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41">
        <v>42422</v>
      </nc>
      <ndxf>
        <numFmt numFmtId="19" formatCode="m/d/yyyy"/>
        <alignment horizontal="center" vertical="top" readingOrder="0"/>
      </ndxf>
    </rcc>
    <rcc rId="0" sId="1" dxf="1">
      <nc r="H641" t="inlineStr">
        <is>
          <t>Tania Bonin</t>
        </is>
      </nc>
      <ndxf>
        <alignment horizontal="center" vertical="top" wrapText="1" readingOrder="0"/>
      </ndxf>
    </rcc>
  </rrc>
  <rrc rId="1841" sId="1" ref="A641:XFD641" action="deleteRow">
    <rfmt sheetId="1" xfDxf="1" sqref="A641:XFD641" start="0" length="0">
      <dxf>
        <font>
          <sz val="10"/>
        </font>
      </dxf>
    </rfmt>
    <rcc rId="0" sId="1" dxf="1">
      <nc r="A641" t="inlineStr">
        <is>
          <t>HPAP</t>
        </is>
      </nc>
      <ndxf>
        <alignment horizontal="center" vertical="top" readingOrder="0"/>
      </ndxf>
    </rcc>
    <rcc rId="0" sId="1">
      <nc r="B641">
        <v>174</v>
      </nc>
    </rcc>
    <rcc rId="0" sId="1" dxf="1">
      <nc r="C641" t="inlineStr">
        <is>
          <t>McCall</t>
        </is>
      </nc>
      <ndxf>
        <alignment horizontal="left" vertical="top" readingOrder="0"/>
      </ndxf>
    </rcc>
    <rcc rId="0" sId="1" dxf="1">
      <nc r="D641" t="inlineStr">
        <is>
          <t>174 McCall</t>
        </is>
      </nc>
      <ndxf>
        <alignment horizontal="left" vertical="top" readingOrder="0"/>
      </ndxf>
    </rcc>
    <rcc rId="0" sId="1" dxf="1">
      <nc r="E641" t="inlineStr">
        <is>
          <t>HPAP</t>
        </is>
      </nc>
      <ndxf>
        <alignment horizontal="center" vertical="top" readingOrder="0"/>
      </ndxf>
    </rcc>
    <rcc rId="0" sId="1" dxf="1" numFmtId="34">
      <nc r="F64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41">
        <v>42389</v>
      </nc>
      <ndxf>
        <numFmt numFmtId="19" formatCode="m/d/yyyy"/>
        <alignment horizontal="center" vertical="top" readingOrder="0"/>
      </ndxf>
    </rcc>
    <rcc rId="0" sId="1" dxf="1">
      <nc r="H641" t="inlineStr">
        <is>
          <t>Martin Ventura</t>
        </is>
      </nc>
      <ndxf>
        <alignment horizontal="center" vertical="top" wrapText="1" readingOrder="0"/>
      </ndxf>
    </rcc>
  </rrc>
  <rrc rId="1842" sId="1" ref="A641:XFD641" action="deleteRow">
    <rfmt sheetId="1" xfDxf="1" sqref="A641:XFD641" start="0" length="0">
      <dxf>
        <font>
          <sz val="10"/>
        </font>
      </dxf>
    </rfmt>
    <rcc rId="0" sId="1" dxf="1">
      <nc r="A641" t="inlineStr">
        <is>
          <t>HPAP</t>
        </is>
      </nc>
      <ndxf>
        <alignment horizontal="center" vertical="top" readingOrder="0"/>
      </ndxf>
    </rcc>
    <rcc rId="0" sId="1">
      <nc r="B641">
        <v>61</v>
      </nc>
    </rcc>
    <rcc rId="0" sId="1" dxf="1">
      <nc r="C641" t="inlineStr">
        <is>
          <t>Stanton St</t>
        </is>
      </nc>
      <ndxf>
        <alignment horizontal="left" vertical="top" readingOrder="0"/>
      </ndxf>
    </rcc>
    <rcc rId="0" sId="1" dxf="1">
      <nc r="D641" t="inlineStr">
        <is>
          <t>61 Stanton St</t>
        </is>
      </nc>
      <ndxf>
        <alignment horizontal="left" vertical="top" readingOrder="0"/>
      </ndxf>
    </rcc>
    <rcc rId="0" sId="1" dxf="1">
      <nc r="E641" t="inlineStr">
        <is>
          <t>HPAP</t>
        </is>
      </nc>
      <ndxf>
        <alignment horizontal="center" vertical="top" readingOrder="0"/>
      </ndxf>
    </rcc>
    <rcc rId="0" sId="1" dxf="1" numFmtId="34">
      <nc r="F64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41">
        <v>42635</v>
      </nc>
      <ndxf>
        <numFmt numFmtId="19" formatCode="m/d/yyyy"/>
        <alignment horizontal="center" vertical="top" readingOrder="0"/>
      </ndxf>
    </rcc>
    <rcc rId="0" sId="1" dxf="1">
      <nc r="H641" t="inlineStr">
        <is>
          <t>Jessica Battle</t>
        </is>
      </nc>
      <ndxf>
        <alignment horizontal="center" vertical="top" wrapText="1" readingOrder="0"/>
      </ndxf>
    </rcc>
  </rrc>
  <rrc rId="1843" sId="1" ref="A638:XFD638" action="deleteRow">
    <rfmt sheetId="1" xfDxf="1" sqref="A638:XFD638" start="0" length="0">
      <dxf>
        <font>
          <sz val="10"/>
        </font>
      </dxf>
    </rfmt>
    <rcc rId="0" sId="1" dxf="1">
      <nc r="A638" t="inlineStr">
        <is>
          <t>HPAP</t>
        </is>
      </nc>
      <ndxf>
        <alignment horizontal="center" vertical="top" readingOrder="0"/>
      </ndxf>
    </rcc>
    <rcc rId="0" sId="1">
      <nc r="B638">
        <v>2002</v>
      </nc>
    </rcc>
    <rcc rId="0" sId="1" dxf="1">
      <nc r="C638" t="inlineStr">
        <is>
          <t>N Clinton Av</t>
        </is>
      </nc>
      <ndxf>
        <alignment horizontal="left" vertical="top" readingOrder="0"/>
      </ndxf>
    </rcc>
    <rcc rId="0" sId="1" dxf="1">
      <nc r="D638" t="inlineStr">
        <is>
          <t>2002 N Clinton Av</t>
        </is>
      </nc>
      <ndxf>
        <alignment horizontal="left" vertical="top" readingOrder="0"/>
      </ndxf>
    </rcc>
    <rcc rId="0" sId="1" dxf="1">
      <nc r="E638" t="inlineStr">
        <is>
          <t>HPAP</t>
        </is>
      </nc>
      <ndxf>
        <alignment horizontal="center" vertical="top" readingOrder="0"/>
      </ndxf>
    </rcc>
    <rcc rId="0" sId="1" dxf="1" numFmtId="34">
      <nc r="F63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38">
        <v>42410</v>
      </nc>
      <ndxf>
        <numFmt numFmtId="19" formatCode="m/d/yyyy"/>
        <alignment horizontal="center" vertical="top" readingOrder="0"/>
      </ndxf>
    </rcc>
    <rcc rId="0" sId="1" dxf="1">
      <nc r="H638" t="inlineStr">
        <is>
          <t>Alexander Bernard</t>
        </is>
      </nc>
      <ndxf>
        <alignment horizontal="center" vertical="top" wrapText="1" readingOrder="0"/>
      </ndxf>
    </rcc>
  </rrc>
  <rrc rId="1844" sId="1" ref="A638:XFD638" action="deleteRow">
    <rfmt sheetId="1" xfDxf="1" sqref="A638:XFD638" start="0" length="0">
      <dxf>
        <font>
          <sz val="10"/>
        </font>
      </dxf>
    </rfmt>
    <rcc rId="0" sId="1" dxf="1">
      <nc r="A638" t="inlineStr">
        <is>
          <t>HPAP</t>
        </is>
      </nc>
      <ndxf>
        <alignment horizontal="center" vertical="top" readingOrder="0"/>
      </ndxf>
    </rcc>
    <rcc rId="0" sId="1">
      <nc r="B638">
        <v>280</v>
      </nc>
    </rcc>
    <rcc rId="0" sId="1" dxf="1">
      <nc r="C638" t="inlineStr">
        <is>
          <t>Rosewood ter</t>
        </is>
      </nc>
      <ndxf>
        <alignment horizontal="left" vertical="top" readingOrder="0"/>
      </ndxf>
    </rcc>
    <rcc rId="0" sId="1" dxf="1">
      <nc r="D638" t="inlineStr">
        <is>
          <t>280 Rosewood Ter</t>
        </is>
      </nc>
      <ndxf>
        <alignment horizontal="left" vertical="top" readingOrder="0"/>
      </ndxf>
    </rcc>
    <rcc rId="0" sId="1" dxf="1">
      <nc r="E638" t="inlineStr">
        <is>
          <t>HPAP</t>
        </is>
      </nc>
      <ndxf>
        <alignment horizontal="center" vertical="top" readingOrder="0"/>
      </ndxf>
    </rcc>
    <rcc rId="0" sId="1" dxf="1" numFmtId="34">
      <nc r="F63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38">
        <v>42416</v>
      </nc>
      <ndxf>
        <numFmt numFmtId="19" formatCode="m/d/yyyy"/>
        <alignment horizontal="center" vertical="top" readingOrder="0"/>
      </ndxf>
    </rcc>
    <rcc rId="0" sId="1" dxf="1">
      <nc r="H638" t="inlineStr">
        <is>
          <t>Amanda Stiner</t>
        </is>
      </nc>
      <ndxf>
        <alignment horizontal="center" vertical="top" wrapText="1" readingOrder="0"/>
      </ndxf>
    </rcc>
  </rrc>
  <rrc rId="1845" sId="1" ref="A631:XFD631" action="deleteRow">
    <rfmt sheetId="1" xfDxf="1" sqref="A631:XFD631" start="0" length="0">
      <dxf>
        <font>
          <sz val="10"/>
        </font>
      </dxf>
    </rfmt>
    <rcc rId="0" sId="1" dxf="1">
      <nc r="A631" t="inlineStr">
        <is>
          <t>HPAP</t>
        </is>
      </nc>
      <ndxf>
        <alignment horizontal="center" vertical="top" readingOrder="0"/>
      </ndxf>
    </rcc>
    <rcc rId="0" sId="1">
      <nc r="B631">
        <v>223</v>
      </nc>
    </rcc>
    <rcc rId="0" sId="1" dxf="1">
      <nc r="C631" t="inlineStr">
        <is>
          <t>Hillcrest St</t>
        </is>
      </nc>
      <ndxf>
        <alignment horizontal="left" vertical="top" readingOrder="0"/>
      </ndxf>
    </rcc>
    <rcc rId="0" sId="1" dxf="1">
      <nc r="D631" t="inlineStr">
        <is>
          <t>223 Hillcrest St</t>
        </is>
      </nc>
      <ndxf>
        <alignment horizontal="left" vertical="top" readingOrder="0"/>
      </ndxf>
    </rcc>
    <rcc rId="0" sId="1" dxf="1">
      <nc r="E631" t="inlineStr">
        <is>
          <t>HPAP</t>
        </is>
      </nc>
      <ndxf>
        <alignment horizontal="center" vertical="top" readingOrder="0"/>
      </ndxf>
    </rcc>
    <rcc rId="0" sId="1" dxf="1" numFmtId="34">
      <nc r="F63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31">
        <v>42391</v>
      </nc>
      <ndxf>
        <numFmt numFmtId="19" formatCode="m/d/yyyy"/>
        <alignment horizontal="center" vertical="top" readingOrder="0"/>
      </ndxf>
    </rcc>
    <rcc rId="0" sId="1" dxf="1">
      <nc r="H631" t="inlineStr">
        <is>
          <t>Michelle Bianchi</t>
        </is>
      </nc>
      <ndxf>
        <alignment horizontal="center" vertical="top" wrapText="1" readingOrder="0"/>
      </ndxf>
    </rcc>
  </rrc>
  <rrc rId="1846" sId="1" ref="A631:XFD631" action="deleteRow">
    <rfmt sheetId="1" xfDxf="1" sqref="A631:XFD631" start="0" length="0">
      <dxf>
        <font>
          <sz val="10"/>
        </font>
      </dxf>
    </rfmt>
    <rcc rId="0" sId="1" dxf="1">
      <nc r="A631" t="inlineStr">
        <is>
          <t>HPAP</t>
        </is>
      </nc>
      <ndxf>
        <alignment horizontal="center" vertical="top" readingOrder="0"/>
      </ndxf>
    </rcc>
    <rcc rId="0" sId="1">
      <nc r="B631">
        <v>610</v>
      </nc>
    </rcc>
    <rcc rId="0" sId="1" dxf="1">
      <nc r="C631" t="inlineStr">
        <is>
          <t>Magee Av</t>
        </is>
      </nc>
      <ndxf>
        <alignment horizontal="left" vertical="top" readingOrder="0"/>
      </ndxf>
    </rcc>
    <rcc rId="0" sId="1" dxf="1">
      <nc r="D631" t="inlineStr">
        <is>
          <t>610 magee Av</t>
        </is>
      </nc>
      <ndxf>
        <alignment horizontal="left" vertical="top" readingOrder="0"/>
      </ndxf>
    </rcc>
    <rcc rId="0" sId="1" dxf="1">
      <nc r="E631" t="inlineStr">
        <is>
          <t>HPAP</t>
        </is>
      </nc>
      <ndxf>
        <alignment horizontal="center" vertical="top" readingOrder="0"/>
      </ndxf>
    </rcc>
    <rcc rId="0" sId="1" dxf="1" numFmtId="34">
      <nc r="F63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31">
        <v>42409</v>
      </nc>
      <ndxf>
        <numFmt numFmtId="19" formatCode="m/d/yyyy"/>
        <alignment horizontal="center" vertical="top" readingOrder="0"/>
      </ndxf>
    </rcc>
    <rcc rId="0" sId="1" dxf="1">
      <nc r="H631" t="inlineStr">
        <is>
          <t>Maung Win</t>
        </is>
      </nc>
      <ndxf>
        <alignment horizontal="center" vertical="top" wrapText="1" readingOrder="0"/>
      </ndxf>
    </rcc>
  </rrc>
  <rrc rId="1847" sId="1" ref="A631:XFD631" action="deleteRow">
    <rfmt sheetId="1" xfDxf="1" sqref="A631:XFD631" start="0" length="0">
      <dxf>
        <font>
          <sz val="10"/>
        </font>
      </dxf>
    </rfmt>
    <rcc rId="0" sId="1" dxf="1">
      <nc r="A631" t="inlineStr">
        <is>
          <t>HPAP</t>
        </is>
      </nc>
      <ndxf>
        <alignment horizontal="center" vertical="top" readingOrder="0"/>
      </ndxf>
    </rcc>
    <rcc rId="0" sId="1">
      <nc r="B631">
        <v>62</v>
      </nc>
    </rcc>
    <rcc rId="0" sId="1" dxf="1">
      <nc r="C631" t="inlineStr">
        <is>
          <t>Mildrof</t>
        </is>
      </nc>
      <ndxf>
        <alignment horizontal="left" vertical="top" readingOrder="0"/>
      </ndxf>
    </rcc>
    <rcc rId="0" sId="1" dxf="1">
      <nc r="D631" t="inlineStr">
        <is>
          <t>62 Mildorf</t>
        </is>
      </nc>
      <ndxf>
        <alignment horizontal="left" vertical="top" readingOrder="0"/>
      </ndxf>
    </rcc>
    <rcc rId="0" sId="1" dxf="1">
      <nc r="E631" t="inlineStr">
        <is>
          <t>HPAP</t>
        </is>
      </nc>
      <ndxf>
        <alignment horizontal="center" vertical="top" readingOrder="0"/>
      </ndxf>
    </rcc>
    <rcc rId="0" sId="1" dxf="1" numFmtId="34">
      <nc r="F63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31">
        <v>42368</v>
      </nc>
      <ndxf>
        <numFmt numFmtId="19" formatCode="m/d/yyyy"/>
        <alignment horizontal="center" vertical="top" readingOrder="0"/>
      </ndxf>
    </rcc>
    <rcc rId="0" sId="1" dxf="1">
      <nc r="H631" t="inlineStr">
        <is>
          <t>Steven Woods</t>
        </is>
      </nc>
      <ndxf>
        <alignment horizontal="center" vertical="top" wrapText="1" readingOrder="0"/>
      </ndxf>
    </rcc>
  </rrc>
  <rrc rId="1848" sId="1" ref="A631:XFD631" action="deleteRow">
    <rfmt sheetId="1" xfDxf="1" sqref="A631:XFD631" start="0" length="0">
      <dxf>
        <font>
          <sz val="10"/>
        </font>
      </dxf>
    </rfmt>
    <rcc rId="0" sId="1" dxf="1">
      <nc r="A631" t="inlineStr">
        <is>
          <t>HPAP</t>
        </is>
      </nc>
      <ndxf>
        <alignment horizontal="center" vertical="top" readingOrder="0"/>
      </ndxf>
    </rcc>
    <rcc rId="0" sId="1">
      <nc r="B631">
        <v>44</v>
      </nc>
    </rcc>
    <rcc rId="0" sId="1" dxf="1">
      <nc r="C631" t="inlineStr">
        <is>
          <t>Brookcrest Way</t>
        </is>
      </nc>
      <ndxf>
        <alignment horizontal="left" vertical="top" readingOrder="0"/>
      </ndxf>
    </rcc>
    <rcc rId="0" sId="1" dxf="1">
      <nc r="D631" t="inlineStr">
        <is>
          <t>44 Brookcrest Way</t>
        </is>
      </nc>
      <ndxf>
        <alignment horizontal="left" vertical="top" readingOrder="0"/>
      </ndxf>
    </rcc>
    <rcc rId="0" sId="1" dxf="1">
      <nc r="E631" t="inlineStr">
        <is>
          <t>HPAP</t>
        </is>
      </nc>
      <ndxf>
        <alignment horizontal="center" vertical="top" readingOrder="0"/>
      </ndxf>
    </rcc>
    <rcc rId="0" sId="1" dxf="1" numFmtId="34">
      <nc r="F63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31">
        <v>42468</v>
      </nc>
      <ndxf>
        <numFmt numFmtId="19" formatCode="m/d/yyyy"/>
        <alignment horizontal="center" vertical="top" readingOrder="0"/>
      </ndxf>
    </rcc>
    <rcc rId="0" sId="1" dxf="1">
      <nc r="H631" t="inlineStr">
        <is>
          <t>Frank &amp; Maria Mangefrida</t>
        </is>
      </nc>
      <ndxf>
        <alignment horizontal="center" vertical="top" wrapText="1" readingOrder="0"/>
      </ndxf>
    </rcc>
  </rrc>
  <rrc rId="1849" sId="1" ref="A617:XFD617" action="deleteRow">
    <rfmt sheetId="1" xfDxf="1" sqref="A617:XFD617" start="0" length="0">
      <dxf>
        <font>
          <sz val="10"/>
        </font>
      </dxf>
    </rfmt>
    <rcc rId="0" sId="1" dxf="1">
      <nc r="A617" t="inlineStr">
        <is>
          <t>HPAP</t>
        </is>
      </nc>
      <ndxf>
        <alignment horizontal="center" vertical="top" readingOrder="0"/>
      </ndxf>
    </rcc>
    <rcc rId="0" sId="1">
      <nc r="B617">
        <v>206</v>
      </nc>
    </rcc>
    <rcc rId="0" sId="1" dxf="1">
      <nc r="C617" t="inlineStr">
        <is>
          <t>Augustine St</t>
        </is>
      </nc>
      <ndxf>
        <alignment horizontal="left" vertical="top" readingOrder="0"/>
      </ndxf>
    </rcc>
    <rcc rId="0" sId="1" dxf="1">
      <nc r="D617" t="inlineStr">
        <is>
          <t>206 Augustine St</t>
        </is>
      </nc>
      <ndxf>
        <alignment horizontal="left" vertical="top" readingOrder="0"/>
      </ndxf>
    </rcc>
    <rcc rId="0" sId="1" dxf="1">
      <nc r="E617" t="inlineStr">
        <is>
          <t>HPAP</t>
        </is>
      </nc>
      <ndxf>
        <alignment horizontal="center" vertical="top" readingOrder="0"/>
      </ndxf>
    </rcc>
    <rcc rId="0" sId="1" dxf="1" numFmtId="34">
      <nc r="F61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17">
        <v>42342</v>
      </nc>
      <ndxf>
        <numFmt numFmtId="19" formatCode="m/d/yyyy"/>
        <alignment horizontal="center" vertical="top" readingOrder="0"/>
      </ndxf>
    </rcc>
    <rcc rId="0" sId="1" dxf="1">
      <nc r="H617" t="inlineStr">
        <is>
          <t>Javier Rivera</t>
        </is>
      </nc>
      <ndxf>
        <alignment horizontal="center" vertical="top" wrapText="1" readingOrder="0"/>
      </ndxf>
    </rcc>
  </rrc>
  <rrc rId="1850" sId="1" ref="A617:XFD617" action="deleteRow">
    <rfmt sheetId="1" xfDxf="1" sqref="A617:XFD617" start="0" length="0">
      <dxf>
        <font>
          <sz val="10"/>
        </font>
      </dxf>
    </rfmt>
    <rcc rId="0" sId="1" dxf="1">
      <nc r="A617" t="inlineStr">
        <is>
          <t>HPAP</t>
        </is>
      </nc>
      <ndxf>
        <alignment horizontal="center" vertical="top" readingOrder="0"/>
      </ndxf>
    </rcc>
    <rcc rId="0" sId="1">
      <nc r="B617">
        <v>24</v>
      </nc>
    </rcc>
    <rcc rId="0" sId="1" dxf="1">
      <nc r="C617" t="inlineStr">
        <is>
          <t>Hollywood St</t>
        </is>
      </nc>
      <ndxf>
        <alignment horizontal="left" vertical="top" readingOrder="0"/>
      </ndxf>
    </rcc>
    <rcc rId="0" sId="1" dxf="1">
      <nc r="D617" t="inlineStr">
        <is>
          <t>24 Hollywood St</t>
        </is>
      </nc>
      <ndxf>
        <alignment horizontal="left" vertical="top" readingOrder="0"/>
      </ndxf>
    </rcc>
    <rcc rId="0" sId="1" dxf="1">
      <nc r="E617" t="inlineStr">
        <is>
          <t>HPAP</t>
        </is>
      </nc>
      <ndxf>
        <alignment horizontal="center" vertical="top" readingOrder="0"/>
      </ndxf>
    </rcc>
    <rcc rId="0" sId="1" dxf="1" numFmtId="34">
      <nc r="F61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17">
        <v>42369</v>
      </nc>
      <ndxf>
        <numFmt numFmtId="19" formatCode="m/d/yyyy"/>
        <alignment horizontal="center" vertical="top" readingOrder="0"/>
      </ndxf>
    </rcc>
    <rcc rId="0" sId="1" dxf="1">
      <nc r="H617" t="inlineStr">
        <is>
          <t>Shannon Harries/Sierra Richardson</t>
        </is>
      </nc>
      <ndxf>
        <alignment horizontal="center" vertical="top" wrapText="1" readingOrder="0"/>
      </ndxf>
    </rcc>
  </rrc>
  <rrc rId="1851" sId="1" ref="A617:XFD617" action="deleteRow">
    <rfmt sheetId="1" xfDxf="1" sqref="A617:XFD617" start="0" length="0">
      <dxf>
        <font>
          <sz val="10"/>
        </font>
      </dxf>
    </rfmt>
    <rcc rId="0" sId="1" dxf="1">
      <nc r="A617" t="inlineStr">
        <is>
          <t>HPAP</t>
        </is>
      </nc>
      <ndxf>
        <alignment horizontal="center" vertical="top" readingOrder="0"/>
      </ndxf>
    </rcc>
    <rcc rId="0" sId="1">
      <nc r="B617">
        <v>58</v>
      </nc>
    </rcc>
    <rcc rId="0" sId="1" dxf="1">
      <nc r="C617" t="inlineStr">
        <is>
          <t>McNaughton St</t>
        </is>
      </nc>
      <ndxf>
        <alignment horizontal="left" vertical="top" readingOrder="0"/>
      </ndxf>
    </rcc>
    <rcc rId="0" sId="1" dxf="1">
      <nc r="D617" t="inlineStr">
        <is>
          <t>58 McNaughton</t>
        </is>
      </nc>
      <ndxf>
        <alignment horizontal="left" vertical="top" readingOrder="0"/>
      </ndxf>
    </rcc>
    <rcc rId="0" sId="1" dxf="1">
      <nc r="E617" t="inlineStr">
        <is>
          <t>HPAP</t>
        </is>
      </nc>
      <ndxf>
        <alignment horizontal="center" vertical="top" readingOrder="0"/>
      </ndxf>
    </rcc>
    <rcc rId="0" sId="1" dxf="1" numFmtId="34">
      <nc r="F61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17">
        <v>42376</v>
      </nc>
      <ndxf>
        <numFmt numFmtId="19" formatCode="m/d/yyyy"/>
        <alignment horizontal="center" vertical="top" readingOrder="0"/>
      </ndxf>
    </rcc>
    <rcc rId="0" sId="1" dxf="1">
      <nc r="H617" t="inlineStr">
        <is>
          <t>Gary Turnipseed</t>
        </is>
      </nc>
      <ndxf>
        <alignment horizontal="center" vertical="top" wrapText="1" readingOrder="0"/>
      </ndxf>
    </rcc>
  </rrc>
  <rrc rId="1852" sId="1" ref="A617:XFD617" action="deleteRow">
    <rfmt sheetId="1" xfDxf="1" sqref="A617:XFD617" start="0" length="0">
      <dxf>
        <font>
          <sz val="10"/>
        </font>
      </dxf>
    </rfmt>
    <rcc rId="0" sId="1" dxf="1">
      <nc r="A617" t="inlineStr">
        <is>
          <t>HPAP</t>
        </is>
      </nc>
      <ndxf>
        <alignment horizontal="center" vertical="top" readingOrder="0"/>
      </ndxf>
    </rcc>
    <rcc rId="0" sId="1">
      <nc r="B617">
        <v>56</v>
      </nc>
    </rcc>
    <rcc rId="0" sId="1" dxf="1">
      <nc r="C617" t="inlineStr">
        <is>
          <t>Roseview Av</t>
        </is>
      </nc>
      <ndxf>
        <alignment horizontal="left" vertical="top" readingOrder="0"/>
      </ndxf>
    </rcc>
    <rcc rId="0" sId="1" dxf="1">
      <nc r="D617" t="inlineStr">
        <is>
          <t>56 Roseview Av</t>
        </is>
      </nc>
      <ndxf>
        <alignment horizontal="left" vertical="top" readingOrder="0"/>
      </ndxf>
    </rcc>
    <rcc rId="0" sId="1" dxf="1">
      <nc r="E617" t="inlineStr">
        <is>
          <t>HPAP</t>
        </is>
      </nc>
      <ndxf>
        <alignment horizontal="center" vertical="top" readingOrder="0"/>
      </ndxf>
    </rcc>
    <rcc rId="0" sId="1" dxf="1" numFmtId="34">
      <nc r="F61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17">
        <v>42359</v>
      </nc>
      <ndxf>
        <numFmt numFmtId="19" formatCode="m/d/yyyy"/>
        <alignment horizontal="center" vertical="top" readingOrder="0"/>
      </ndxf>
    </rcc>
    <rcc rId="0" sId="1" dxf="1">
      <nc r="H617" t="inlineStr">
        <is>
          <t>Andrea &amp; Ross Cameron</t>
        </is>
      </nc>
      <ndxf>
        <alignment horizontal="center" vertical="top" wrapText="1" readingOrder="0"/>
      </ndxf>
    </rcc>
  </rrc>
  <rrc rId="1853" sId="1" ref="A617:XFD617" action="deleteRow">
    <rfmt sheetId="1" xfDxf="1" sqref="A617:XFD617" start="0" length="0">
      <dxf>
        <font>
          <sz val="10"/>
        </font>
      </dxf>
    </rfmt>
    <rcc rId="0" sId="1" dxf="1">
      <nc r="A617" t="inlineStr">
        <is>
          <t>HPAP</t>
        </is>
      </nc>
      <ndxf>
        <alignment horizontal="center" vertical="top" readingOrder="0"/>
      </ndxf>
    </rcc>
    <rcc rId="0" sId="1">
      <nc r="B617">
        <v>21</v>
      </nc>
    </rcc>
    <rcc rId="0" sId="1" dxf="1">
      <nc r="C617" t="inlineStr">
        <is>
          <t>Cynthia Lane</t>
        </is>
      </nc>
      <ndxf>
        <alignment horizontal="left" vertical="top" readingOrder="0"/>
      </ndxf>
    </rcc>
    <rcc rId="0" sId="1" dxf="1">
      <nc r="D617" t="inlineStr">
        <is>
          <t>21 Cynthia Lane</t>
        </is>
      </nc>
      <ndxf>
        <alignment horizontal="left" vertical="top" readingOrder="0"/>
      </ndxf>
    </rcc>
    <rcc rId="0" sId="1" dxf="1">
      <nc r="E617" t="inlineStr">
        <is>
          <t>HPAP</t>
        </is>
      </nc>
      <ndxf>
        <alignment horizontal="center" vertical="top" readingOrder="0"/>
      </ndxf>
    </rcc>
    <rcc rId="0" sId="1" dxf="1" numFmtId="34">
      <nc r="F61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17">
        <v>42377</v>
      </nc>
      <ndxf>
        <numFmt numFmtId="19" formatCode="m/d/yyyy"/>
        <alignment horizontal="center" vertical="top" readingOrder="0"/>
      </ndxf>
    </rcc>
    <rcc rId="0" sId="1" dxf="1">
      <nc r="H617" t="inlineStr">
        <is>
          <t>Irene Cicilia</t>
        </is>
      </nc>
      <ndxf>
        <alignment horizontal="center" vertical="top" wrapText="1" readingOrder="0"/>
      </ndxf>
    </rcc>
  </rrc>
  <rrc rId="1854" sId="1" ref="A617:XFD617" action="deleteRow">
    <rfmt sheetId="1" xfDxf="1" sqref="A617:XFD617" start="0" length="0">
      <dxf>
        <font>
          <sz val="10"/>
        </font>
      </dxf>
    </rfmt>
    <rcc rId="0" sId="1" dxf="1">
      <nc r="A617" t="inlineStr">
        <is>
          <t>HPAP</t>
        </is>
      </nc>
      <ndxf>
        <alignment horizontal="center" vertical="top" readingOrder="0"/>
      </ndxf>
    </rcc>
    <rcc rId="0" sId="1">
      <nc r="B617">
        <v>1351</v>
      </nc>
    </rcc>
    <rcc rId="0" sId="1" dxf="1">
      <nc r="C617" t="inlineStr">
        <is>
          <t>Jay St</t>
        </is>
      </nc>
      <ndxf>
        <alignment horizontal="left" vertical="top" readingOrder="0"/>
      </ndxf>
    </rcc>
    <rcc rId="0" sId="1" dxf="1">
      <nc r="D617" t="inlineStr">
        <is>
          <t>1351 Jay St</t>
        </is>
      </nc>
      <ndxf>
        <alignment horizontal="left" vertical="top" readingOrder="0"/>
      </ndxf>
    </rcc>
    <rcc rId="0" sId="1" dxf="1">
      <nc r="E617" t="inlineStr">
        <is>
          <t>HPAP</t>
        </is>
      </nc>
      <ndxf>
        <alignment horizontal="center" vertical="top" readingOrder="0"/>
      </ndxf>
    </rcc>
    <rcc rId="0" sId="1" dxf="1" numFmtId="34">
      <nc r="F61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17">
        <v>42405</v>
      </nc>
      <ndxf>
        <numFmt numFmtId="19" formatCode="m/d/yyyy"/>
        <alignment horizontal="center" vertical="top" readingOrder="0"/>
      </ndxf>
    </rcc>
    <rcc rId="0" sId="1" dxf="1">
      <nc r="H617" t="inlineStr">
        <is>
          <t>Eric Oakley</t>
        </is>
      </nc>
      <ndxf>
        <alignment horizontal="center" vertical="top" wrapText="1" readingOrder="0"/>
      </ndxf>
    </rcc>
  </rrc>
  <rrc rId="1855" sId="1" ref="A617:XFD617" action="deleteRow">
    <rfmt sheetId="1" xfDxf="1" sqref="A617:XFD617" start="0" length="0">
      <dxf>
        <font>
          <sz val="10"/>
        </font>
      </dxf>
    </rfmt>
    <rcc rId="0" sId="1" dxf="1">
      <nc r="A617" t="inlineStr">
        <is>
          <t>HPAP</t>
        </is>
      </nc>
      <ndxf>
        <alignment horizontal="center" vertical="top" readingOrder="0"/>
      </ndxf>
    </rcc>
    <rcc rId="0" sId="1">
      <nc r="B617">
        <v>20</v>
      </nc>
    </rcc>
    <rcc rId="0" sId="1" dxf="1">
      <nc r="C617" t="inlineStr">
        <is>
          <t>Elm Place</t>
        </is>
      </nc>
      <ndxf>
        <alignment horizontal="left" vertical="top" readingOrder="0"/>
      </ndxf>
    </rcc>
    <rcc rId="0" sId="1" dxf="1">
      <nc r="D617" t="inlineStr">
        <is>
          <t>20 Elm Place</t>
        </is>
      </nc>
      <ndxf>
        <alignment horizontal="left" vertical="top" readingOrder="0"/>
      </ndxf>
    </rcc>
    <rcc rId="0" sId="1" dxf="1">
      <nc r="E617" t="inlineStr">
        <is>
          <t>HPAP</t>
        </is>
      </nc>
      <ndxf>
        <alignment horizontal="center" vertical="top" readingOrder="0"/>
      </ndxf>
    </rcc>
    <rcc rId="0" sId="1" dxf="1" numFmtId="34">
      <nc r="F61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17">
        <v>42348</v>
      </nc>
      <ndxf>
        <numFmt numFmtId="19" formatCode="m/d/yyyy"/>
        <alignment horizontal="center" vertical="top" readingOrder="0"/>
      </ndxf>
    </rcc>
    <rcc rId="0" sId="1" dxf="1">
      <nc r="H617" t="inlineStr">
        <is>
          <t>Tinnie Pedraza</t>
        </is>
      </nc>
      <ndxf>
        <alignment horizontal="center" vertical="top" wrapText="1" readingOrder="0"/>
      </ndxf>
    </rcc>
  </rrc>
  <rrc rId="1856" sId="1" ref="A612:XFD612" action="deleteRow">
    <rfmt sheetId="1" xfDxf="1" sqref="A612:XFD612" start="0" length="0">
      <dxf>
        <font>
          <sz val="10"/>
        </font>
      </dxf>
    </rfmt>
    <rcc rId="0" sId="1" dxf="1">
      <nc r="A612" t="inlineStr">
        <is>
          <t>HPAP</t>
        </is>
      </nc>
      <ndxf>
        <alignment horizontal="center" vertical="top" readingOrder="0"/>
      </ndxf>
    </rcc>
    <rcc rId="0" sId="1">
      <nc r="B612">
        <v>1588</v>
      </nc>
    </rcc>
    <rcc rId="0" sId="1" dxf="1">
      <nc r="C612" t="inlineStr">
        <is>
          <t>Norton St</t>
        </is>
      </nc>
      <ndxf>
        <alignment horizontal="left" vertical="top" readingOrder="0"/>
      </ndxf>
    </rcc>
    <rcc rId="0" sId="1" dxf="1">
      <nc r="D612" t="inlineStr">
        <is>
          <t>1588 Norton</t>
        </is>
      </nc>
      <ndxf>
        <alignment horizontal="left" vertical="top" readingOrder="0"/>
      </ndxf>
    </rcc>
    <rcc rId="0" sId="1" dxf="1">
      <nc r="E612" t="inlineStr">
        <is>
          <t>HPAP</t>
        </is>
      </nc>
      <ndxf>
        <alignment horizontal="center" vertical="top" readingOrder="0"/>
      </ndxf>
    </rcc>
    <rcc rId="0" sId="1" dxf="1" numFmtId="34">
      <nc r="F61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12">
        <v>42349</v>
      </nc>
      <ndxf>
        <numFmt numFmtId="19" formatCode="m/d/yyyy"/>
        <alignment horizontal="center" vertical="top" readingOrder="0"/>
      </ndxf>
    </rcc>
    <rcc rId="0" sId="1" dxf="1">
      <nc r="H612" t="inlineStr">
        <is>
          <t>Sandra Jurado</t>
        </is>
      </nc>
      <ndxf>
        <alignment horizontal="center" vertical="top" wrapText="1" readingOrder="0"/>
      </ndxf>
    </rcc>
  </rrc>
  <rrc rId="1857" sId="1" ref="A612:XFD612" action="deleteRow">
    <rfmt sheetId="1" xfDxf="1" sqref="A612:XFD612" start="0" length="0">
      <dxf>
        <font>
          <sz val="10"/>
        </font>
      </dxf>
    </rfmt>
    <rcc rId="0" sId="1" dxf="1">
      <nc r="A612" t="inlineStr">
        <is>
          <t>HPAP</t>
        </is>
      </nc>
      <ndxf>
        <alignment horizontal="center" vertical="top" readingOrder="0"/>
      </ndxf>
    </rcc>
    <rcc rId="0" sId="1">
      <nc r="B612">
        <v>68</v>
      </nc>
    </rcc>
    <rcc rId="0" sId="1" dxf="1">
      <nc r="C612" t="inlineStr">
        <is>
          <t>Elwood Dr</t>
        </is>
      </nc>
      <ndxf>
        <alignment horizontal="left" vertical="top" readingOrder="0"/>
      </ndxf>
    </rcc>
    <rcc rId="0" sId="1" dxf="1">
      <nc r="D612" t="inlineStr">
        <is>
          <t>68 Elwood DR</t>
        </is>
      </nc>
      <ndxf>
        <alignment horizontal="left" vertical="top" readingOrder="0"/>
      </ndxf>
    </rcc>
    <rcc rId="0" sId="1" dxf="1">
      <nc r="E612" t="inlineStr">
        <is>
          <t>HPAP</t>
        </is>
      </nc>
      <ndxf>
        <alignment horizontal="center" vertical="top" readingOrder="0"/>
      </ndxf>
    </rcc>
    <rcc rId="0" sId="1" dxf="1" numFmtId="34">
      <nc r="F61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12">
        <v>42445</v>
      </nc>
      <ndxf>
        <numFmt numFmtId="19" formatCode="m/d/yyyy"/>
        <alignment horizontal="center" vertical="top" readingOrder="0"/>
      </ndxf>
    </rcc>
    <rcc rId="0" sId="1" dxf="1">
      <nc r="H612" t="inlineStr">
        <is>
          <t>Nicole Owens</t>
        </is>
      </nc>
      <ndxf>
        <alignment horizontal="center" vertical="top" wrapText="1" readingOrder="0"/>
      </ndxf>
    </rcc>
  </rrc>
  <rrc rId="1858" sId="1" ref="A608:XFD608" action="deleteRow">
    <rfmt sheetId="1" xfDxf="1" sqref="A608:XFD608" start="0" length="0">
      <dxf>
        <font>
          <sz val="10"/>
        </font>
      </dxf>
    </rfmt>
    <rcc rId="0" sId="1" dxf="1">
      <nc r="A608" t="inlineStr">
        <is>
          <t>HPAP</t>
        </is>
      </nc>
      <ndxf>
        <alignment horizontal="center" vertical="top" readingOrder="0"/>
      </ndxf>
    </rcc>
    <rcc rId="0" sId="1">
      <nc r="B608">
        <v>66</v>
      </nc>
    </rcc>
    <rcc rId="0" sId="1" dxf="1">
      <nc r="C608" t="inlineStr">
        <is>
          <t>Florack st</t>
        </is>
      </nc>
      <ndxf>
        <alignment horizontal="left" vertical="top" readingOrder="0"/>
      </ndxf>
    </rcc>
    <rcc rId="0" sId="1" dxf="1">
      <nc r="D608" t="inlineStr">
        <is>
          <t>66 Florack St</t>
        </is>
      </nc>
      <ndxf>
        <alignment horizontal="left" vertical="top" readingOrder="0"/>
      </ndxf>
    </rcc>
    <rcc rId="0" sId="1" dxf="1">
      <nc r="E608" t="inlineStr">
        <is>
          <t>HPAP</t>
        </is>
      </nc>
      <ndxf>
        <alignment horizontal="center" vertical="top" readingOrder="0"/>
      </ndxf>
    </rcc>
    <rcc rId="0" sId="1" dxf="1" numFmtId="34">
      <nc r="F60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08">
        <v>42339</v>
      </nc>
      <ndxf>
        <numFmt numFmtId="19" formatCode="m/d/yyyy"/>
        <alignment horizontal="center" vertical="top" readingOrder="0"/>
      </ndxf>
    </rcc>
    <rcc rId="0" sId="1" dxf="1">
      <nc r="H608" t="inlineStr">
        <is>
          <t>Patricia Benjamin</t>
        </is>
      </nc>
      <ndxf>
        <alignment horizontal="center" vertical="top" wrapText="1" readingOrder="0"/>
      </ndxf>
    </rcc>
  </rrc>
  <rrc rId="1859" sId="1" ref="A608:XFD608" action="deleteRow">
    <rfmt sheetId="1" xfDxf="1" sqref="A608:XFD608" start="0" length="0">
      <dxf>
        <font>
          <sz val="10"/>
        </font>
      </dxf>
    </rfmt>
    <rcc rId="0" sId="1" dxf="1">
      <nc r="A608" t="inlineStr">
        <is>
          <t>HPAP</t>
        </is>
      </nc>
      <ndxf>
        <alignment horizontal="center" vertical="top" readingOrder="0"/>
      </ndxf>
    </rcc>
    <rcc rId="0" sId="1">
      <nc r="B608">
        <v>82</v>
      </nc>
    </rcc>
    <rcc rId="0" sId="1" dxf="1">
      <nc r="C608" t="inlineStr">
        <is>
          <t>Dunsmere Dr</t>
        </is>
      </nc>
      <ndxf>
        <alignment horizontal="left" vertical="top" readingOrder="0"/>
      </ndxf>
    </rcc>
    <rcc rId="0" sId="1" dxf="1">
      <nc r="D608" t="inlineStr">
        <is>
          <t>82 Dunsmere Dr</t>
        </is>
      </nc>
      <ndxf>
        <alignment horizontal="left" vertical="top" readingOrder="0"/>
      </ndxf>
    </rcc>
    <rcc rId="0" sId="1" dxf="1">
      <nc r="E608" t="inlineStr">
        <is>
          <t>HPAP</t>
        </is>
      </nc>
      <ndxf>
        <alignment horizontal="center" vertical="top" readingOrder="0"/>
      </ndxf>
    </rcc>
    <rcc rId="0" sId="1" dxf="1" numFmtId="34">
      <nc r="F60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08">
        <v>42325</v>
      </nc>
      <ndxf>
        <numFmt numFmtId="19" formatCode="m/d/yyyy"/>
        <alignment horizontal="center" vertical="top" readingOrder="0"/>
      </ndxf>
    </rcc>
    <rcc rId="0" sId="1" dxf="1">
      <nc r="H608" t="inlineStr">
        <is>
          <t>Tanya Shaw</t>
        </is>
      </nc>
      <ndxf>
        <alignment horizontal="center" vertical="top" wrapText="1" readingOrder="0"/>
      </ndxf>
    </rcc>
  </rrc>
  <rrc rId="1860" sId="1" ref="A608:XFD608" action="deleteRow">
    <rfmt sheetId="1" xfDxf="1" sqref="A608:XFD608" start="0" length="0">
      <dxf>
        <font>
          <sz val="10"/>
        </font>
      </dxf>
    </rfmt>
    <rcc rId="0" sId="1" dxf="1">
      <nc r="A608" t="inlineStr">
        <is>
          <t>HPAP</t>
        </is>
      </nc>
      <ndxf>
        <alignment horizontal="center" vertical="top" readingOrder="0"/>
      </ndxf>
    </rcc>
    <rcc rId="0" sId="1">
      <nc r="B608">
        <v>174</v>
      </nc>
    </rcc>
    <rcc rId="0" sId="1" dxf="1">
      <nc r="C608" t="inlineStr">
        <is>
          <t>Glide St</t>
        </is>
      </nc>
      <ndxf>
        <alignment horizontal="left" vertical="top" readingOrder="0"/>
      </ndxf>
    </rcc>
    <rcc rId="0" sId="1" dxf="1">
      <nc r="D608" t="inlineStr">
        <is>
          <t>174 Glide St</t>
        </is>
      </nc>
      <ndxf>
        <alignment horizontal="left" vertical="top" readingOrder="0"/>
      </ndxf>
    </rcc>
    <rcc rId="0" sId="1" dxf="1">
      <nc r="E608" t="inlineStr">
        <is>
          <t>HPAP</t>
        </is>
      </nc>
      <ndxf>
        <alignment horizontal="center" vertical="top" readingOrder="0"/>
      </ndxf>
    </rcc>
    <rcc rId="0" sId="1" dxf="1" numFmtId="34">
      <nc r="F60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08">
        <v>42338</v>
      </nc>
      <ndxf>
        <numFmt numFmtId="19" formatCode="m/d/yyyy"/>
        <alignment horizontal="center" vertical="top" readingOrder="0"/>
      </ndxf>
    </rcc>
    <rcc rId="0" sId="1" dxf="1">
      <nc r="H608" t="inlineStr">
        <is>
          <t>Lisa Gillon</t>
        </is>
      </nc>
      <ndxf>
        <alignment horizontal="center" vertical="top" wrapText="1" readingOrder="0"/>
      </ndxf>
    </rcc>
  </rrc>
  <rrc rId="1861" sId="1" ref="A605:XFD605" action="deleteRow">
    <rfmt sheetId="1" xfDxf="1" sqref="A605:XFD605" start="0" length="0">
      <dxf>
        <font>
          <sz val="10"/>
        </font>
      </dxf>
    </rfmt>
    <rcc rId="0" sId="1" dxf="1">
      <nc r="A605" t="inlineStr">
        <is>
          <t>HPAP</t>
        </is>
      </nc>
      <ndxf>
        <alignment horizontal="center" vertical="top" readingOrder="0"/>
      </ndxf>
    </rcc>
    <rcc rId="0" sId="1">
      <nc r="B605" t="inlineStr">
        <is>
          <t>780-782</t>
        </is>
      </nc>
    </rcc>
    <rcc rId="0" sId="1" dxf="1">
      <nc r="C605" t="inlineStr">
        <is>
          <t>Avenue D</t>
        </is>
      </nc>
      <ndxf>
        <alignment horizontal="left" vertical="top" readingOrder="0"/>
      </ndxf>
    </rcc>
    <rcc rId="0" sId="1" dxf="1">
      <nc r="D605" t="inlineStr">
        <is>
          <t>780-782 Avenue D</t>
        </is>
      </nc>
      <ndxf>
        <alignment horizontal="left" vertical="top" readingOrder="0"/>
      </ndxf>
    </rcc>
    <rcc rId="0" sId="1" dxf="1">
      <nc r="E605" t="inlineStr">
        <is>
          <t>HPAP</t>
        </is>
      </nc>
      <ndxf>
        <alignment horizontal="center" vertical="top" readingOrder="0"/>
      </ndxf>
    </rcc>
    <rcc rId="0" sId="1" dxf="1" numFmtId="34">
      <nc r="F60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05">
        <v>42300</v>
      </nc>
      <ndxf>
        <numFmt numFmtId="19" formatCode="m/d/yyyy"/>
        <alignment horizontal="center" vertical="top" readingOrder="0"/>
      </ndxf>
    </rcc>
    <rcc rId="0" sId="1" dxf="1">
      <nc r="H605" t="inlineStr">
        <is>
          <t>Donald Palma</t>
        </is>
      </nc>
      <ndxf>
        <alignment horizontal="center" vertical="top" wrapText="1" readingOrder="0"/>
      </ndxf>
    </rcc>
  </rrc>
  <rrc rId="1862" sId="1" ref="A603:XFD603" action="deleteRow">
    <rfmt sheetId="1" xfDxf="1" sqref="A603:XFD603" start="0" length="0">
      <dxf>
        <font>
          <sz val="10"/>
        </font>
      </dxf>
    </rfmt>
    <rcc rId="0" sId="1" dxf="1">
      <nc r="A603" t="inlineStr">
        <is>
          <t>HPAP</t>
        </is>
      </nc>
      <ndxf>
        <alignment horizontal="center" vertical="top" readingOrder="0"/>
      </ndxf>
    </rcc>
    <rcc rId="0" sId="1">
      <nc r="B603">
        <v>60</v>
      </nc>
    </rcc>
    <rcc rId="0" sId="1" dxf="1">
      <nc r="C603" t="inlineStr">
        <is>
          <t>W Holcroft Rd</t>
        </is>
      </nc>
      <ndxf>
        <alignment horizontal="left" vertical="top" readingOrder="0"/>
      </ndxf>
    </rcc>
    <rcc rId="0" sId="1" dxf="1">
      <nc r="D603" t="inlineStr">
        <is>
          <t>60 W Holcroft Rd</t>
        </is>
      </nc>
      <ndxf>
        <alignment horizontal="left" vertical="top" readingOrder="0"/>
      </ndxf>
    </rcc>
    <rcc rId="0" sId="1" dxf="1">
      <nc r="E603" t="inlineStr">
        <is>
          <t>HPAP</t>
        </is>
      </nc>
      <ndxf>
        <alignment horizontal="center" vertical="top" readingOrder="0"/>
      </ndxf>
    </rcc>
    <rcc rId="0" sId="1" dxf="1" numFmtId="34">
      <nc r="F60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03">
        <v>42282</v>
      </nc>
      <ndxf>
        <numFmt numFmtId="19" formatCode="m/d/yyyy"/>
        <alignment horizontal="center" vertical="top" readingOrder="0"/>
      </ndxf>
    </rcc>
    <rcc rId="0" sId="1" dxf="1">
      <nc r="H603" t="inlineStr">
        <is>
          <t>Calixto Ventura</t>
        </is>
      </nc>
      <ndxf>
        <alignment horizontal="center" vertical="top" wrapText="1" readingOrder="0"/>
      </ndxf>
    </rcc>
  </rrc>
  <rrc rId="1863" sId="1" ref="A603:XFD603" action="deleteRow">
    <rfmt sheetId="1" xfDxf="1" sqref="A603:XFD603" start="0" length="0">
      <dxf>
        <font>
          <sz val="10"/>
        </font>
      </dxf>
    </rfmt>
    <rcc rId="0" sId="1" dxf="1">
      <nc r="A603" t="inlineStr">
        <is>
          <t>HPAP</t>
        </is>
      </nc>
      <ndxf>
        <alignment horizontal="center" vertical="top" readingOrder="0"/>
      </ndxf>
    </rcc>
    <rcc rId="0" sId="1">
      <nc r="B603">
        <v>451</v>
      </nc>
    </rcc>
    <rcc rId="0" sId="1" dxf="1">
      <nc r="C603" t="inlineStr">
        <is>
          <t>Woodbine Av</t>
        </is>
      </nc>
      <ndxf>
        <alignment horizontal="left" vertical="top" readingOrder="0"/>
      </ndxf>
    </rcc>
    <rcc rId="0" sId="1" dxf="1">
      <nc r="D603" t="inlineStr">
        <is>
          <t>451 Woodbine Av</t>
        </is>
      </nc>
      <ndxf>
        <alignment horizontal="left" vertical="top" readingOrder="0"/>
      </ndxf>
    </rcc>
    <rcc rId="0" sId="1" dxf="1">
      <nc r="E603" t="inlineStr">
        <is>
          <t>HPAP</t>
        </is>
      </nc>
      <ndxf>
        <alignment horizontal="center" vertical="top" readingOrder="0"/>
      </ndxf>
    </rcc>
    <rcc rId="0" sId="1" dxf="1" numFmtId="34">
      <nc r="F60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03">
        <v>42298</v>
      </nc>
      <ndxf>
        <numFmt numFmtId="19" formatCode="m/d/yyyy"/>
        <alignment horizontal="center" vertical="top" readingOrder="0"/>
      </ndxf>
    </rcc>
    <rcc rId="0" sId="1" dxf="1">
      <nc r="H603" t="inlineStr">
        <is>
          <t>Perry Garfield</t>
        </is>
      </nc>
      <ndxf>
        <alignment horizontal="center" vertical="top" wrapText="1" readingOrder="0"/>
      </ndxf>
    </rcc>
  </rrc>
  <rrc rId="1864" sId="1" ref="A600:XFD600" action="deleteRow">
    <rfmt sheetId="1" xfDxf="1" sqref="A600:XFD600" start="0" length="0">
      <dxf>
        <font>
          <sz val="10"/>
        </font>
      </dxf>
    </rfmt>
    <rcc rId="0" sId="1" dxf="1">
      <nc r="A600" t="inlineStr">
        <is>
          <t>HPAP</t>
        </is>
      </nc>
      <ndxf>
        <alignment horizontal="center" vertical="top" readingOrder="0"/>
      </ndxf>
    </rcc>
    <rcc rId="0" sId="1">
      <nc r="B600">
        <v>49</v>
      </nc>
    </rcc>
    <rcc rId="0" sId="1" dxf="1">
      <nc r="C600" t="inlineStr">
        <is>
          <t>Lapham St</t>
        </is>
      </nc>
      <ndxf>
        <alignment horizontal="left" vertical="top" readingOrder="0"/>
      </ndxf>
    </rcc>
    <rcc rId="0" sId="1" dxf="1">
      <nc r="D600" t="inlineStr">
        <is>
          <t>49 Lapham St</t>
        </is>
      </nc>
      <ndxf>
        <alignment horizontal="left" vertical="top" readingOrder="0"/>
      </ndxf>
    </rcc>
    <rcc rId="0" sId="1" dxf="1">
      <nc r="E600" t="inlineStr">
        <is>
          <t>HPAP</t>
        </is>
      </nc>
      <ndxf>
        <alignment horizontal="center" vertical="top" readingOrder="0"/>
      </ndxf>
    </rcc>
    <rcc rId="0" sId="1" dxf="1" numFmtId="34">
      <nc r="F60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00">
        <v>42349</v>
      </nc>
      <ndxf>
        <numFmt numFmtId="19" formatCode="m/d/yyyy"/>
        <alignment horizontal="center" vertical="top" readingOrder="0"/>
      </ndxf>
    </rcc>
    <rcc rId="0" sId="1" dxf="1">
      <nc r="H600" t="inlineStr">
        <is>
          <t>Tashonda Jefferson</t>
        </is>
      </nc>
      <ndxf>
        <alignment horizontal="center" vertical="top" wrapText="1" readingOrder="0"/>
      </ndxf>
    </rcc>
  </rrc>
  <rrc rId="1865" sId="1" ref="A597:XFD597" action="deleteRow">
    <rfmt sheetId="1" xfDxf="1" sqref="A597:XFD597" start="0" length="0">
      <dxf>
        <font>
          <sz val="10"/>
        </font>
      </dxf>
    </rfmt>
    <rcc rId="0" sId="1" dxf="1">
      <nc r="A597" t="inlineStr">
        <is>
          <t>HPAP</t>
        </is>
      </nc>
      <ndxf>
        <alignment horizontal="center" vertical="top" readingOrder="0"/>
      </ndxf>
    </rcc>
    <rcc rId="0" sId="1">
      <nc r="B597">
        <v>340</v>
      </nc>
    </rcc>
    <rcc rId="0" sId="1" dxf="1">
      <nc r="C597" t="inlineStr">
        <is>
          <t>Bernice</t>
        </is>
      </nc>
      <ndxf>
        <alignment horizontal="left" vertical="top" readingOrder="0"/>
      </ndxf>
    </rcc>
    <rcc rId="0" sId="1" dxf="1">
      <nc r="D597" t="inlineStr">
        <is>
          <t>340 Bernice</t>
        </is>
      </nc>
      <ndxf>
        <alignment horizontal="left" vertical="top" readingOrder="0"/>
      </ndxf>
    </rcc>
    <rcc rId="0" sId="1" dxf="1">
      <nc r="E597" t="inlineStr">
        <is>
          <t>HPAP</t>
        </is>
      </nc>
      <ndxf>
        <alignment horizontal="center" vertical="top" readingOrder="0"/>
      </ndxf>
    </rcc>
    <rcc rId="0" sId="1" dxf="1" numFmtId="34">
      <nc r="F59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97">
        <v>42282</v>
      </nc>
      <ndxf>
        <numFmt numFmtId="19" formatCode="m/d/yyyy"/>
        <alignment horizontal="center" vertical="top" readingOrder="0"/>
      </ndxf>
    </rcc>
    <rcc rId="0" sId="1" dxf="1">
      <nc r="H597" t="inlineStr">
        <is>
          <t>Josh Saginario</t>
        </is>
      </nc>
      <ndxf>
        <alignment horizontal="center" vertical="top" wrapText="1" readingOrder="0"/>
      </ndxf>
    </rcc>
  </rrc>
  <rrc rId="1866" sId="1" ref="A597:XFD597" action="deleteRow">
    <rfmt sheetId="1" xfDxf="1" sqref="A597:XFD597" start="0" length="0">
      <dxf>
        <font>
          <sz val="10"/>
        </font>
      </dxf>
    </rfmt>
    <rcc rId="0" sId="1" dxf="1">
      <nc r="A597" t="inlineStr">
        <is>
          <t>HPAP</t>
        </is>
      </nc>
      <ndxf>
        <alignment horizontal="center" vertical="top" readingOrder="0"/>
      </ndxf>
    </rcc>
    <rcc rId="0" sId="1">
      <nc r="B597">
        <v>81</v>
      </nc>
    </rcc>
    <rcc rId="0" sId="1" dxf="1">
      <nc r="C597" t="inlineStr">
        <is>
          <t>Wilmington</t>
        </is>
      </nc>
      <ndxf>
        <alignment horizontal="left" vertical="top" readingOrder="0"/>
      </ndxf>
    </rcc>
    <rcc rId="0" sId="1" dxf="1">
      <nc r="D597" t="inlineStr">
        <is>
          <t>81 Wilmington</t>
        </is>
      </nc>
      <ndxf>
        <alignment horizontal="left" vertical="top" readingOrder="0"/>
      </ndxf>
    </rcc>
    <rcc rId="0" sId="1" dxf="1">
      <nc r="E597" t="inlineStr">
        <is>
          <t>HPAP</t>
        </is>
      </nc>
      <ndxf>
        <alignment horizontal="center" vertical="top" readingOrder="0"/>
      </ndxf>
    </rcc>
    <rcc rId="0" sId="1" dxf="1" numFmtId="34">
      <nc r="F59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97">
        <v>42311</v>
      </nc>
      <ndxf>
        <numFmt numFmtId="19" formatCode="m/d/yyyy"/>
        <alignment horizontal="center" vertical="top" readingOrder="0"/>
      </ndxf>
    </rcc>
    <rcc rId="0" sId="1" dxf="1">
      <nc r="H597" t="inlineStr">
        <is>
          <t>David Hulburt &amp; Morgan Knapp</t>
        </is>
      </nc>
      <ndxf>
        <alignment horizontal="center" vertical="top" wrapText="1" readingOrder="0"/>
      </ndxf>
    </rcc>
  </rrc>
  <rrc rId="1867" sId="1" ref="A591:XFD591" action="deleteRow">
    <rfmt sheetId="1" xfDxf="1" sqref="A591:XFD591" start="0" length="0">
      <dxf>
        <font>
          <sz val="10"/>
        </font>
      </dxf>
    </rfmt>
    <rcc rId="0" sId="1" dxf="1">
      <nc r="A591" t="inlineStr">
        <is>
          <t>HPAP</t>
        </is>
      </nc>
      <ndxf>
        <alignment horizontal="center" vertical="top" readingOrder="0"/>
      </ndxf>
    </rcc>
    <rcc rId="0" sId="1">
      <nc r="B591">
        <v>249</v>
      </nc>
    </rcc>
    <rcc rId="0" sId="1" dxf="1">
      <nc r="C591" t="inlineStr">
        <is>
          <t>Warfield St</t>
        </is>
      </nc>
      <ndxf>
        <alignment horizontal="left" vertical="top" readingOrder="0"/>
      </ndxf>
    </rcc>
    <rcc rId="0" sId="1" dxf="1">
      <nc r="D591" t="inlineStr">
        <is>
          <t>249 Warfield St</t>
        </is>
      </nc>
      <ndxf>
        <alignment horizontal="left" vertical="top" readingOrder="0"/>
      </ndxf>
    </rcc>
    <rcc rId="0" sId="1" dxf="1">
      <nc r="E591" t="inlineStr">
        <is>
          <t>HPAP</t>
        </is>
      </nc>
      <ndxf>
        <alignment horizontal="center" vertical="top" readingOrder="0"/>
      </ndxf>
    </rcc>
    <rcc rId="0" sId="1" dxf="1" numFmtId="34">
      <nc r="F59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91">
        <v>42280</v>
      </nc>
      <ndxf>
        <numFmt numFmtId="19" formatCode="m/d/yyyy"/>
        <alignment horizontal="center" vertical="top" readingOrder="0"/>
      </ndxf>
    </rcc>
    <rcc rId="0" sId="1" dxf="1">
      <nc r="H591" t="inlineStr">
        <is>
          <t>Shana Nickson</t>
        </is>
      </nc>
      <ndxf>
        <alignment horizontal="center" vertical="top" wrapText="1" readingOrder="0"/>
      </ndxf>
    </rcc>
  </rrc>
  <rrc rId="1868" sId="1" ref="A591:XFD591" action="deleteRow">
    <rfmt sheetId="1" xfDxf="1" sqref="A591:XFD591" start="0" length="0">
      <dxf>
        <font>
          <sz val="10"/>
        </font>
      </dxf>
    </rfmt>
    <rcc rId="0" sId="1" dxf="1">
      <nc r="A591" t="inlineStr">
        <is>
          <t>HPAP</t>
        </is>
      </nc>
      <ndxf>
        <alignment horizontal="center" vertical="top" readingOrder="0"/>
      </ndxf>
    </rcc>
    <rcc rId="0" sId="1">
      <nc r="B591">
        <v>280</v>
      </nc>
    </rcc>
    <rcc rId="0" sId="1" dxf="1">
      <nc r="C591" t="inlineStr">
        <is>
          <t>Aberdeen St</t>
        </is>
      </nc>
      <ndxf>
        <alignment horizontal="left" vertical="top" readingOrder="0"/>
      </ndxf>
    </rcc>
    <rcc rId="0" sId="1" dxf="1">
      <nc r="D591" t="inlineStr">
        <is>
          <t>280 Aberdeen</t>
        </is>
      </nc>
      <ndxf>
        <alignment horizontal="left" vertical="top" readingOrder="0"/>
      </ndxf>
    </rcc>
    <rcc rId="0" sId="1" dxf="1">
      <nc r="E591" t="inlineStr">
        <is>
          <t>HPAP</t>
        </is>
      </nc>
      <ndxf>
        <alignment horizontal="center" vertical="top" readingOrder="0"/>
      </ndxf>
    </rcc>
    <rcc rId="0" sId="1" dxf="1" numFmtId="34">
      <nc r="F59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91">
        <v>42298</v>
      </nc>
      <ndxf>
        <numFmt numFmtId="19" formatCode="m/d/yyyy"/>
        <alignment horizontal="center" vertical="top" readingOrder="0"/>
      </ndxf>
    </rcc>
    <rcc rId="0" sId="1" dxf="1">
      <nc r="H591" t="inlineStr">
        <is>
          <t>Everline Lee</t>
        </is>
      </nc>
      <ndxf>
        <alignment horizontal="center" vertical="top" wrapText="1" readingOrder="0"/>
      </ndxf>
    </rcc>
  </rrc>
  <rrc rId="1869" sId="1" ref="A591:XFD591" action="deleteRow">
    <rfmt sheetId="1" xfDxf="1" sqref="A591:XFD591" start="0" length="0">
      <dxf>
        <font>
          <sz val="10"/>
        </font>
      </dxf>
    </rfmt>
    <rcc rId="0" sId="1" dxf="1">
      <nc r="A591" t="inlineStr">
        <is>
          <t>HPAP</t>
        </is>
      </nc>
      <ndxf>
        <alignment horizontal="center" vertical="top" readingOrder="0"/>
      </ndxf>
    </rcc>
    <rcc rId="0" sId="1">
      <nc r="B591">
        <v>37</v>
      </nc>
    </rcc>
    <rcc rId="0" sId="1" dxf="1">
      <nc r="C591" t="inlineStr">
        <is>
          <t>Mt Vernon</t>
        </is>
      </nc>
      <ndxf>
        <alignment horizontal="left" vertical="top" readingOrder="0"/>
      </ndxf>
    </rcc>
    <rcc rId="0" sId="1" dxf="1">
      <nc r="D591" t="inlineStr">
        <is>
          <t>37 Mt Vernon</t>
        </is>
      </nc>
      <ndxf>
        <alignment horizontal="left" vertical="top" readingOrder="0"/>
      </ndxf>
    </rcc>
    <rcc rId="0" sId="1" dxf="1">
      <nc r="E591" t="inlineStr">
        <is>
          <t>HPAP</t>
        </is>
      </nc>
      <ndxf>
        <alignment horizontal="center" vertical="top" readingOrder="0"/>
      </ndxf>
    </rcc>
    <rcc rId="0" sId="1" dxf="1" numFmtId="34">
      <nc r="F59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91">
        <v>42258</v>
      </nc>
      <ndxf>
        <numFmt numFmtId="19" formatCode="m/d/yyyy"/>
        <alignment horizontal="center" vertical="top" readingOrder="0"/>
      </ndxf>
    </rcc>
    <rcc rId="0" sId="1" dxf="1">
      <nc r="H591" t="inlineStr">
        <is>
          <t>Emily Froome</t>
        </is>
      </nc>
      <ndxf>
        <alignment horizontal="center" vertical="top" wrapText="1" readingOrder="0"/>
      </ndxf>
    </rcc>
  </rrc>
  <rrc rId="1870" sId="1" ref="A591:XFD591" action="deleteRow">
    <rfmt sheetId="1" xfDxf="1" sqref="A591:XFD591" start="0" length="0">
      <dxf>
        <font>
          <sz val="10"/>
        </font>
      </dxf>
    </rfmt>
    <rcc rId="0" sId="1" dxf="1">
      <nc r="A591" t="inlineStr">
        <is>
          <t>HPAP</t>
        </is>
      </nc>
      <ndxf>
        <alignment horizontal="center" vertical="top" readingOrder="0"/>
      </ndxf>
    </rcc>
    <rcc rId="0" sId="1">
      <nc r="B591">
        <v>59</v>
      </nc>
    </rcc>
    <rcc rId="0" sId="1" dxf="1">
      <nc r="C591" t="inlineStr">
        <is>
          <t>Rutledge</t>
        </is>
      </nc>
      <ndxf>
        <alignment horizontal="left" vertical="top" readingOrder="0"/>
      </ndxf>
    </rcc>
    <rcc rId="0" sId="1" dxf="1">
      <nc r="D591" t="inlineStr">
        <is>
          <t>59 Rutledge</t>
        </is>
      </nc>
      <ndxf>
        <alignment horizontal="left" vertical="top" readingOrder="0"/>
      </ndxf>
    </rcc>
    <rcc rId="0" sId="1" dxf="1">
      <nc r="E591" t="inlineStr">
        <is>
          <t>HPAP</t>
        </is>
      </nc>
      <ndxf>
        <alignment horizontal="center" vertical="top" readingOrder="0"/>
      </ndxf>
    </rcc>
    <rcc rId="0" sId="1" dxf="1" numFmtId="34">
      <nc r="F59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91">
        <v>42296</v>
      </nc>
      <ndxf>
        <numFmt numFmtId="19" formatCode="m/d/yyyy"/>
        <alignment horizontal="center" vertical="top" readingOrder="0"/>
      </ndxf>
    </rcc>
    <rcc rId="0" sId="1" dxf="1">
      <nc r="H591" t="inlineStr">
        <is>
          <t>Andrea King</t>
        </is>
      </nc>
      <ndxf>
        <alignment horizontal="center" vertical="top" wrapText="1" readingOrder="0"/>
      </ndxf>
    </rcc>
  </rrc>
  <rrc rId="1871" sId="1" ref="A591:XFD591" action="deleteRow">
    <rfmt sheetId="1" xfDxf="1" sqref="A591:XFD591" start="0" length="0">
      <dxf>
        <font>
          <sz val="10"/>
        </font>
      </dxf>
    </rfmt>
    <rcc rId="0" sId="1" dxf="1">
      <nc r="A591" t="inlineStr">
        <is>
          <t>HPAP</t>
        </is>
      </nc>
      <ndxf>
        <alignment horizontal="center" vertical="top" readingOrder="0"/>
      </ndxf>
    </rcc>
    <rcc rId="0" sId="1">
      <nc r="B591">
        <v>25</v>
      </nc>
    </rcc>
    <rcc rId="0" sId="1" dxf="1">
      <nc r="C591" t="inlineStr">
        <is>
          <t>Petten St</t>
        </is>
      </nc>
      <ndxf>
        <alignment horizontal="left" vertical="top" readingOrder="0"/>
      </ndxf>
    </rcc>
    <rcc rId="0" sId="1" dxf="1">
      <nc r="D591" t="inlineStr">
        <is>
          <t>25 Petten St</t>
        </is>
      </nc>
      <ndxf>
        <alignment horizontal="left" vertical="top" readingOrder="0"/>
      </ndxf>
    </rcc>
    <rcc rId="0" sId="1" dxf="1">
      <nc r="E591" t="inlineStr">
        <is>
          <t>HPAP</t>
        </is>
      </nc>
      <ndxf>
        <alignment horizontal="center" vertical="top" readingOrder="0"/>
      </ndxf>
    </rcc>
    <rcc rId="0" sId="1" dxf="1" numFmtId="34">
      <nc r="F59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91">
        <v>42293</v>
      </nc>
      <ndxf>
        <numFmt numFmtId="19" formatCode="m/d/yyyy"/>
        <alignment horizontal="center" vertical="top" readingOrder="0"/>
      </ndxf>
    </rcc>
    <rcc rId="0" sId="1" dxf="1">
      <nc r="H591" t="inlineStr">
        <is>
          <t>Robert Thomas</t>
        </is>
      </nc>
      <ndxf>
        <alignment horizontal="center" vertical="top" wrapText="1" readingOrder="0"/>
      </ndxf>
    </rcc>
  </rrc>
  <rrc rId="1872" sId="1" ref="A588:XFD588" action="deleteRow">
    <rfmt sheetId="1" xfDxf="1" sqref="A588:XFD588" start="0" length="0">
      <dxf>
        <font>
          <sz val="10"/>
        </font>
      </dxf>
    </rfmt>
    <rcc rId="0" sId="1" dxf="1">
      <nc r="A588" t="inlineStr">
        <is>
          <t>HPAP</t>
        </is>
      </nc>
      <ndxf>
        <alignment horizontal="center" vertical="top" readingOrder="0"/>
      </ndxf>
    </rcc>
    <rcc rId="0" sId="1">
      <nc r="B588">
        <v>49</v>
      </nc>
    </rcc>
    <rcc rId="0" sId="1" dxf="1">
      <nc r="C588" t="inlineStr">
        <is>
          <t>Drexmore</t>
        </is>
      </nc>
      <ndxf>
        <alignment horizontal="left" vertical="top" readingOrder="0"/>
      </ndxf>
    </rcc>
    <rcc rId="0" sId="1" dxf="1">
      <nc r="D588" t="inlineStr">
        <is>
          <t>49 Drexmore Rd</t>
        </is>
      </nc>
      <ndxf>
        <alignment horizontal="left" vertical="top" readingOrder="0"/>
      </ndxf>
    </rcc>
    <rcc rId="0" sId="1" dxf="1">
      <nc r="E588" t="inlineStr">
        <is>
          <t>HPAP</t>
        </is>
      </nc>
      <ndxf>
        <alignment horizontal="center" vertical="top" readingOrder="0"/>
      </ndxf>
    </rcc>
    <rcc rId="0" sId="1" dxf="1" numFmtId="34">
      <nc r="F58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88">
        <v>42272</v>
      </nc>
      <ndxf>
        <numFmt numFmtId="19" formatCode="m/d/yyyy"/>
        <alignment horizontal="center" vertical="top" readingOrder="0"/>
      </ndxf>
    </rcc>
    <rcc rId="0" sId="1" dxf="1">
      <nc r="H588" t="inlineStr">
        <is>
          <t>Christopher Williams</t>
        </is>
      </nc>
      <ndxf>
        <alignment horizontal="center" vertical="top" wrapText="1" readingOrder="0"/>
      </ndxf>
    </rcc>
  </rrc>
  <rrc rId="1873" sId="1" ref="A588:XFD588" action="deleteRow">
    <rfmt sheetId="1" xfDxf="1" sqref="A588:XFD588" start="0" length="0">
      <dxf>
        <font>
          <sz val="10"/>
        </font>
      </dxf>
    </rfmt>
    <rcc rId="0" sId="1" dxf="1">
      <nc r="A588" t="inlineStr">
        <is>
          <t>HPAP</t>
        </is>
      </nc>
      <ndxf>
        <alignment horizontal="center" vertical="top" readingOrder="0"/>
      </ndxf>
    </rcc>
    <rcc rId="0" sId="1">
      <nc r="B588">
        <v>315</v>
      </nc>
    </rcc>
    <rcc rId="0" sId="1" dxf="1">
      <nc r="C588" t="inlineStr">
        <is>
          <t>Bernice</t>
        </is>
      </nc>
      <ndxf>
        <alignment horizontal="left" vertical="top" readingOrder="0"/>
      </ndxf>
    </rcc>
    <rcc rId="0" sId="1" dxf="1">
      <nc r="D588" t="inlineStr">
        <is>
          <t>315 Bernice St</t>
        </is>
      </nc>
      <ndxf>
        <alignment horizontal="left" vertical="top" readingOrder="0"/>
      </ndxf>
    </rcc>
    <rcc rId="0" sId="1" dxf="1">
      <nc r="E588" t="inlineStr">
        <is>
          <t>HPAP</t>
        </is>
      </nc>
      <ndxf>
        <alignment horizontal="center" vertical="top" readingOrder="0"/>
      </ndxf>
    </rcc>
    <rcc rId="0" sId="1" dxf="1" numFmtId="34">
      <nc r="F58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88">
        <v>42268</v>
      </nc>
      <ndxf>
        <numFmt numFmtId="19" formatCode="m/d/yyyy"/>
        <alignment horizontal="center" vertical="top" readingOrder="0"/>
      </ndxf>
    </rcc>
    <rcc rId="0" sId="1" dxf="1">
      <nc r="H588" t="inlineStr">
        <is>
          <t>Veronic Layz</t>
        </is>
      </nc>
      <ndxf>
        <alignment horizontal="center" vertical="top" wrapText="1" readingOrder="0"/>
      </ndxf>
    </rcc>
  </rrc>
  <rrc rId="1874" sId="1" ref="A585:XFD585" action="deleteRow">
    <rfmt sheetId="1" xfDxf="1" sqref="A585:XFD585" start="0" length="0">
      <dxf>
        <font>
          <sz val="10"/>
        </font>
      </dxf>
    </rfmt>
    <rcc rId="0" sId="1" dxf="1">
      <nc r="A585" t="inlineStr">
        <is>
          <t>HPAP</t>
        </is>
      </nc>
      <ndxf>
        <alignment horizontal="center" vertical="top" readingOrder="0"/>
      </ndxf>
    </rcc>
    <rcc rId="0" sId="1">
      <nc r="B585">
        <v>114</v>
      </nc>
    </rcc>
    <rcc rId="0" sId="1" dxf="1">
      <nc r="C585" t="inlineStr">
        <is>
          <t>Cobbs Hill Dr</t>
        </is>
      </nc>
      <ndxf>
        <alignment horizontal="left" vertical="top" readingOrder="0"/>
      </ndxf>
    </rcc>
    <rcc rId="0" sId="1" dxf="1">
      <nc r="D585" t="inlineStr">
        <is>
          <t>114 Cobbs Hill Dr</t>
        </is>
      </nc>
      <ndxf>
        <alignment horizontal="left" vertical="top" readingOrder="0"/>
      </ndxf>
    </rcc>
    <rcc rId="0" sId="1" dxf="1">
      <nc r="E585" t="inlineStr">
        <is>
          <t>HPAP</t>
        </is>
      </nc>
      <ndxf>
        <alignment horizontal="center" vertical="top" readingOrder="0"/>
      </ndxf>
    </rcc>
    <rcc rId="0" sId="1" dxf="1" numFmtId="34">
      <nc r="F58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85">
        <v>42265</v>
      </nc>
      <ndxf>
        <numFmt numFmtId="19" formatCode="m/d/yyyy"/>
        <alignment horizontal="center" vertical="top" readingOrder="0"/>
      </ndxf>
    </rcc>
    <rcc rId="0" sId="1" dxf="1">
      <nc r="H585" t="inlineStr">
        <is>
          <t>Ryan Heisler</t>
        </is>
      </nc>
      <ndxf>
        <alignment horizontal="center" vertical="top" wrapText="1" readingOrder="0"/>
      </ndxf>
    </rcc>
  </rrc>
  <rrc rId="1875" sId="1" ref="A585:XFD585" action="deleteRow">
    <rfmt sheetId="1" xfDxf="1" sqref="A585:XFD585" start="0" length="0">
      <dxf>
        <font>
          <sz val="10"/>
        </font>
      </dxf>
    </rfmt>
    <rcc rId="0" sId="1" dxf="1">
      <nc r="A585" t="inlineStr">
        <is>
          <t>HPAP</t>
        </is>
      </nc>
      <ndxf>
        <alignment horizontal="center" vertical="top" readingOrder="0"/>
      </ndxf>
    </rcc>
    <rcc rId="0" sId="1">
      <nc r="B585">
        <v>32</v>
      </nc>
    </rcc>
    <rcc rId="0" sId="1" dxf="1">
      <nc r="C585" t="inlineStr">
        <is>
          <t>McKinster St</t>
        </is>
      </nc>
      <ndxf>
        <alignment horizontal="left" vertical="top" readingOrder="0"/>
      </ndxf>
    </rcc>
    <rcc rId="0" sId="1" dxf="1">
      <nc r="D585" t="inlineStr">
        <is>
          <t>32 McKinster St</t>
        </is>
      </nc>
      <ndxf>
        <alignment horizontal="left" vertical="top" readingOrder="0"/>
      </ndxf>
    </rcc>
    <rcc rId="0" sId="1" dxf="1">
      <nc r="E585" t="inlineStr">
        <is>
          <t>HPAP</t>
        </is>
      </nc>
      <ndxf>
        <alignment horizontal="center" vertical="top" readingOrder="0"/>
      </ndxf>
    </rcc>
    <rcc rId="0" sId="1" dxf="1" numFmtId="34">
      <nc r="F58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85">
        <v>42277</v>
      </nc>
      <ndxf>
        <numFmt numFmtId="19" formatCode="m/d/yyyy"/>
        <alignment horizontal="center" vertical="top" readingOrder="0"/>
      </ndxf>
    </rcc>
    <rcc rId="0" sId="1" dxf="1">
      <nc r="H585" t="inlineStr">
        <is>
          <t>Catherine Steadman</t>
        </is>
      </nc>
      <ndxf>
        <alignment horizontal="center" vertical="top" wrapText="1" readingOrder="0"/>
      </ndxf>
    </rcc>
  </rrc>
  <rrc rId="1876" sId="1" ref="A583:XFD583" action="deleteRow">
    <rfmt sheetId="1" xfDxf="1" sqref="A583:XFD583" start="0" length="0">
      <dxf>
        <font>
          <sz val="10"/>
        </font>
      </dxf>
    </rfmt>
    <rcc rId="0" sId="1" dxf="1">
      <nc r="A583" t="inlineStr">
        <is>
          <t>HPAP</t>
        </is>
      </nc>
      <ndxf>
        <alignment horizontal="center" vertical="top" readingOrder="0"/>
      </ndxf>
    </rcc>
    <rcc rId="0" sId="1">
      <nc r="B583">
        <v>1325</v>
      </nc>
    </rcc>
    <rcc rId="0" sId="1" dxf="1">
      <nc r="C583" t="inlineStr">
        <is>
          <t>N Clinton Av</t>
        </is>
      </nc>
      <ndxf>
        <alignment horizontal="left" vertical="top" readingOrder="0"/>
      </ndxf>
    </rcc>
    <rcc rId="0" sId="1" dxf="1">
      <nc r="D583" t="inlineStr">
        <is>
          <t>1325 N Clinton Av</t>
        </is>
      </nc>
      <ndxf>
        <alignment horizontal="left" vertical="top" readingOrder="0"/>
      </ndxf>
    </rcc>
    <rcc rId="0" sId="1" dxf="1">
      <nc r="E583" t="inlineStr">
        <is>
          <t>HPAP</t>
        </is>
      </nc>
      <ndxf>
        <alignment horizontal="center" vertical="top" readingOrder="0"/>
      </ndxf>
    </rcc>
    <rcc rId="0" sId="1" dxf="1" numFmtId="34">
      <nc r="F58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83">
        <v>42256</v>
      </nc>
      <ndxf>
        <numFmt numFmtId="19" formatCode="m/d/yyyy"/>
        <alignment horizontal="center" vertical="top" readingOrder="0"/>
      </ndxf>
    </rcc>
    <rcc rId="0" sId="1" dxf="1">
      <nc r="H583" t="inlineStr">
        <is>
          <t>Alex Castillo</t>
        </is>
      </nc>
      <ndxf>
        <alignment horizontal="center" vertical="top" wrapText="1" readingOrder="0"/>
      </ndxf>
    </rcc>
  </rrc>
  <rrc rId="1877" sId="1" ref="A579:XFD579" action="deleteRow">
    <rfmt sheetId="1" xfDxf="1" sqref="A579:XFD579" start="0" length="0">
      <dxf>
        <font>
          <sz val="10"/>
        </font>
      </dxf>
    </rfmt>
    <rcc rId="0" sId="1" dxf="1">
      <nc r="A579" t="inlineStr">
        <is>
          <t>HPAP</t>
        </is>
      </nc>
      <ndxf>
        <alignment horizontal="center" vertical="top" readingOrder="0"/>
      </ndxf>
    </rcc>
    <rcc rId="0" sId="1">
      <nc r="B579">
        <v>185</v>
      </nc>
    </rcc>
    <rcc rId="0" sId="1" dxf="1">
      <nc r="C579" t="inlineStr">
        <is>
          <t>Nester</t>
        </is>
      </nc>
      <ndxf>
        <alignment horizontal="left" vertical="top" readingOrder="0"/>
      </ndxf>
    </rcc>
    <rcc rId="0" sId="1" dxf="1">
      <nc r="D579" t="inlineStr">
        <is>
          <t>185 Nester St</t>
        </is>
      </nc>
      <ndxf>
        <alignment horizontal="left" vertical="top" readingOrder="0"/>
      </ndxf>
    </rcc>
    <rcc rId="0" sId="1" dxf="1">
      <nc r="E579" t="inlineStr">
        <is>
          <t>HPAP</t>
        </is>
      </nc>
      <ndxf>
        <alignment horizontal="center" vertical="top" readingOrder="0"/>
      </ndxf>
    </rcc>
    <rcc rId="0" sId="1" dxf="1" numFmtId="34">
      <nc r="F57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79">
        <v>42269</v>
      </nc>
      <ndxf>
        <numFmt numFmtId="19" formatCode="m/d/yyyy"/>
        <alignment horizontal="center" vertical="top" readingOrder="0"/>
      </ndxf>
    </rcc>
    <rcc rId="0" sId="1" dxf="1">
      <nc r="H579" t="inlineStr">
        <is>
          <t>Eska Johnson</t>
        </is>
      </nc>
      <ndxf>
        <alignment horizontal="center" vertical="top" wrapText="1" readingOrder="0"/>
      </ndxf>
    </rcc>
  </rrc>
  <rrc rId="1878" sId="1" ref="A579:XFD579" action="deleteRow">
    <rfmt sheetId="1" xfDxf="1" sqref="A579:XFD579" start="0" length="0">
      <dxf>
        <font>
          <sz val="10"/>
        </font>
      </dxf>
    </rfmt>
    <rcc rId="0" sId="1" dxf="1">
      <nc r="A579" t="inlineStr">
        <is>
          <t>HPAP</t>
        </is>
      </nc>
      <ndxf>
        <alignment horizontal="center" vertical="top" readingOrder="0"/>
      </ndxf>
    </rcc>
    <rcc rId="0" sId="1">
      <nc r="B579">
        <v>300</v>
      </nc>
    </rcc>
    <rcc rId="0" sId="1" dxf="1">
      <nc r="C579" t="inlineStr">
        <is>
          <t>Ashwood Dr</t>
        </is>
      </nc>
      <ndxf>
        <alignment horizontal="left" vertical="top" readingOrder="0"/>
      </ndxf>
    </rcc>
    <rcc rId="0" sId="1" dxf="1">
      <nc r="D579" t="inlineStr">
        <is>
          <t>300 Ashwood Dr</t>
        </is>
      </nc>
      <ndxf>
        <alignment horizontal="left" vertical="top" readingOrder="0"/>
      </ndxf>
    </rcc>
    <rcc rId="0" sId="1" dxf="1">
      <nc r="E579" t="inlineStr">
        <is>
          <t>HPAP</t>
        </is>
      </nc>
      <ndxf>
        <alignment horizontal="center" vertical="top" readingOrder="0"/>
      </ndxf>
    </rcc>
    <rcc rId="0" sId="1" dxf="1" numFmtId="34">
      <nc r="F57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79">
        <v>42279</v>
      </nc>
      <ndxf>
        <numFmt numFmtId="19" formatCode="m/d/yyyy"/>
        <alignment horizontal="center" vertical="top" readingOrder="0"/>
      </ndxf>
    </rcc>
    <rcc rId="0" sId="1" dxf="1">
      <nc r="H579" t="inlineStr">
        <is>
          <t>Gardies Walker</t>
        </is>
      </nc>
      <ndxf>
        <alignment horizontal="center" vertical="top" wrapText="1" readingOrder="0"/>
      </ndxf>
    </rcc>
  </rrc>
  <rrc rId="1879" sId="1" ref="A579:XFD579" action="deleteRow">
    <rfmt sheetId="1" xfDxf="1" sqref="A579:XFD579" start="0" length="0">
      <dxf>
        <font>
          <sz val="10"/>
        </font>
      </dxf>
    </rfmt>
    <rcc rId="0" sId="1" dxf="1">
      <nc r="A579" t="inlineStr">
        <is>
          <t>HPAP</t>
        </is>
      </nc>
      <ndxf>
        <alignment horizontal="center" vertical="top" readingOrder="0"/>
      </ndxf>
    </rcc>
    <rcc rId="0" sId="1">
      <nc r="B579">
        <v>1079</v>
      </nc>
    </rcc>
    <rcc rId="0" sId="1" dxf="1">
      <nc r="C579" t="inlineStr">
        <is>
          <t>N Winton Rd</t>
        </is>
      </nc>
      <ndxf>
        <alignment horizontal="left" vertical="top" readingOrder="0"/>
      </ndxf>
    </rcc>
    <rcc rId="0" sId="1" dxf="1">
      <nc r="D579" t="inlineStr">
        <is>
          <t>1079 N Winton Rd</t>
        </is>
      </nc>
      <ndxf>
        <alignment horizontal="left" vertical="top" readingOrder="0"/>
      </ndxf>
    </rcc>
    <rcc rId="0" sId="1" dxf="1">
      <nc r="E579" t="inlineStr">
        <is>
          <t>HPAP</t>
        </is>
      </nc>
      <ndxf>
        <alignment horizontal="center" vertical="top" readingOrder="0"/>
      </ndxf>
    </rcc>
    <rcc rId="0" sId="1" dxf="1" numFmtId="34">
      <nc r="F57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79">
        <v>42291</v>
      </nc>
      <ndxf>
        <numFmt numFmtId="19" formatCode="m/d/yyyy"/>
        <alignment horizontal="center" vertical="top" readingOrder="0"/>
      </ndxf>
    </rcc>
    <rcc rId="0" sId="1" dxf="1">
      <nc r="H579" t="inlineStr">
        <is>
          <t>Steve Lore</t>
        </is>
      </nc>
      <ndxf>
        <alignment horizontal="center" vertical="top" wrapText="1" readingOrder="0"/>
      </ndxf>
    </rcc>
  </rrc>
  <rrc rId="1880" sId="1" ref="A575:XFD575" action="deleteRow">
    <rfmt sheetId="1" xfDxf="1" sqref="A575:XFD575" start="0" length="0">
      <dxf>
        <font>
          <sz val="10"/>
        </font>
      </dxf>
    </rfmt>
    <rcc rId="0" sId="1" dxf="1">
      <nc r="A575" t="inlineStr">
        <is>
          <t>HPAP</t>
        </is>
      </nc>
      <ndxf>
        <alignment horizontal="center" vertical="top" readingOrder="0"/>
      </ndxf>
    </rcc>
    <rcc rId="0" sId="1">
      <nc r="B575">
        <v>929</v>
      </nc>
    </rcc>
    <rcc rId="0" sId="1" dxf="1">
      <nc r="C575" t="inlineStr">
        <is>
          <t>Glide St</t>
        </is>
      </nc>
      <ndxf>
        <alignment horizontal="left" vertical="top" readingOrder="0"/>
      </ndxf>
    </rcc>
    <rcc rId="0" sId="1" dxf="1">
      <nc r="D575" t="inlineStr">
        <is>
          <t>929 Glide</t>
        </is>
      </nc>
      <ndxf>
        <alignment horizontal="left" vertical="top" readingOrder="0"/>
      </ndxf>
    </rcc>
    <rcc rId="0" sId="1" dxf="1">
      <nc r="E575" t="inlineStr">
        <is>
          <t>HPAP</t>
        </is>
      </nc>
      <ndxf>
        <alignment horizontal="center" vertical="top" readingOrder="0"/>
      </ndxf>
    </rcc>
    <rcc rId="0" sId="1" dxf="1" numFmtId="34">
      <nc r="F57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75">
        <v>42284</v>
      </nc>
      <ndxf>
        <numFmt numFmtId="19" formatCode="m/d/yyyy"/>
        <alignment horizontal="center" vertical="top" readingOrder="0"/>
      </ndxf>
    </rcc>
    <rcc rId="0" sId="1" dxf="1">
      <nc r="H575" t="inlineStr">
        <is>
          <t>Sherry Parker</t>
        </is>
      </nc>
      <ndxf>
        <alignment horizontal="center" vertical="top" wrapText="1" readingOrder="0"/>
      </ndxf>
    </rcc>
  </rrc>
  <rrc rId="1881" sId="1" ref="A574:XFD574" action="deleteRow">
    <rfmt sheetId="1" xfDxf="1" sqref="A574:XFD574" start="0" length="0">
      <dxf>
        <font>
          <sz val="10"/>
        </font>
      </dxf>
    </rfmt>
    <rcc rId="0" sId="1" dxf="1">
      <nc r="A574" t="inlineStr">
        <is>
          <t>HPAP</t>
        </is>
      </nc>
      <ndxf>
        <alignment horizontal="center" vertical="top" readingOrder="0"/>
      </ndxf>
    </rcc>
    <rcc rId="0" sId="1">
      <nc r="B574">
        <v>55</v>
      </nc>
    </rcc>
    <rcc rId="0" sId="1" dxf="1">
      <nc r="C574" t="inlineStr">
        <is>
          <t>Alford St</t>
        </is>
      </nc>
      <ndxf>
        <alignment horizontal="left" vertical="top" readingOrder="0"/>
      </ndxf>
    </rcc>
    <rcc rId="0" sId="1" dxf="1">
      <nc r="D574" t="inlineStr">
        <is>
          <t>55 Alford St</t>
        </is>
      </nc>
      <ndxf>
        <alignment horizontal="left" vertical="top" readingOrder="0"/>
      </ndxf>
    </rcc>
    <rcc rId="0" sId="1" dxf="1">
      <nc r="E574" t="inlineStr">
        <is>
          <t>HPAP</t>
        </is>
      </nc>
      <ndxf>
        <alignment horizontal="center" vertical="top" readingOrder="0"/>
      </ndxf>
    </rcc>
    <rcc rId="0" sId="1" dxf="1" numFmtId="34">
      <nc r="F57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74">
        <v>42272</v>
      </nc>
      <ndxf>
        <numFmt numFmtId="19" formatCode="m/d/yyyy"/>
        <alignment horizontal="center" vertical="top" readingOrder="0"/>
      </ndxf>
    </rcc>
    <rcc rId="0" sId="1" dxf="1">
      <nc r="H574" t="inlineStr">
        <is>
          <t>Vanessa McFadden</t>
        </is>
      </nc>
      <ndxf>
        <alignment horizontal="center" vertical="top" wrapText="1" readingOrder="0"/>
      </ndxf>
    </rcc>
  </rrc>
  <rrc rId="1882" sId="1" ref="A570:XFD570" action="deleteRow">
    <rfmt sheetId="1" xfDxf="1" sqref="A570:XFD570" start="0" length="0">
      <dxf>
        <font>
          <sz val="10"/>
        </font>
      </dxf>
    </rfmt>
    <rcc rId="0" sId="1" dxf="1">
      <nc r="A570" t="inlineStr">
        <is>
          <t>HPAP</t>
        </is>
      </nc>
      <ndxf>
        <alignment horizontal="center" vertical="top" readingOrder="0"/>
      </ndxf>
    </rcc>
    <rcc rId="0" sId="1">
      <nc r="B570">
        <v>291</v>
      </nc>
    </rcc>
    <rcc rId="0" sId="1" dxf="1">
      <nc r="C570" t="inlineStr">
        <is>
          <t>Planet St</t>
        </is>
      </nc>
      <ndxf>
        <alignment horizontal="left" vertical="top" readingOrder="0"/>
      </ndxf>
    </rcc>
    <rcc rId="0" sId="1" dxf="1">
      <nc r="D570" t="inlineStr">
        <is>
          <t>291 Planet St</t>
        </is>
      </nc>
      <ndxf>
        <alignment horizontal="left" vertical="top" readingOrder="0"/>
      </ndxf>
    </rcc>
    <rcc rId="0" sId="1" dxf="1">
      <nc r="E570" t="inlineStr">
        <is>
          <t>HPAP</t>
        </is>
      </nc>
      <ndxf>
        <alignment horizontal="center" vertical="top" readingOrder="0"/>
      </ndxf>
    </rcc>
    <rcc rId="0" sId="1" dxf="1" numFmtId="34">
      <nc r="F57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70">
        <v>42235</v>
      </nc>
      <ndxf>
        <numFmt numFmtId="19" formatCode="m/d/yyyy"/>
        <alignment horizontal="center" vertical="top" readingOrder="0"/>
      </ndxf>
    </rcc>
    <rcc rId="0" sId="1" dxf="1">
      <nc r="H570" t="inlineStr">
        <is>
          <t>Isha Torress</t>
        </is>
      </nc>
      <ndxf>
        <alignment horizontal="center" vertical="top" wrapText="1" readingOrder="0"/>
      </ndxf>
    </rcc>
  </rrc>
  <rrc rId="1883" sId="1" ref="A567:XFD567" action="deleteRow">
    <rfmt sheetId="1" xfDxf="1" sqref="A567:XFD567" start="0" length="0">
      <dxf>
        <font>
          <sz val="10"/>
        </font>
      </dxf>
    </rfmt>
    <rcc rId="0" sId="1" dxf="1">
      <nc r="A567" t="inlineStr">
        <is>
          <t>HPAP</t>
        </is>
      </nc>
      <ndxf>
        <alignment horizontal="center" vertical="top" readingOrder="0"/>
      </ndxf>
    </rcc>
    <rcc rId="0" sId="1">
      <nc r="B567">
        <v>34</v>
      </nc>
    </rcc>
    <rcc rId="0" sId="1" dxf="1">
      <nc r="C567" t="inlineStr">
        <is>
          <t>Martinot</t>
        </is>
      </nc>
      <ndxf>
        <alignment horizontal="left" vertical="top" readingOrder="0"/>
      </ndxf>
    </rcc>
    <rcc rId="0" sId="1" dxf="1">
      <nc r="D567" t="inlineStr">
        <is>
          <t>34 Martinot</t>
        </is>
      </nc>
      <ndxf>
        <alignment horizontal="left" vertical="top" readingOrder="0"/>
      </ndxf>
    </rcc>
    <rcc rId="0" sId="1" dxf="1">
      <nc r="E567" t="inlineStr">
        <is>
          <t>HPAP</t>
        </is>
      </nc>
      <ndxf>
        <alignment horizontal="center" vertical="top" readingOrder="0"/>
      </ndxf>
    </rcc>
    <rcc rId="0" sId="1" dxf="1" numFmtId="34">
      <nc r="F56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67">
        <v>42223</v>
      </nc>
      <ndxf>
        <numFmt numFmtId="19" formatCode="m/d/yyyy"/>
        <alignment horizontal="center" vertical="top" readingOrder="0"/>
      </ndxf>
    </rcc>
    <rcc rId="0" sId="1" dxf="1">
      <nc r="H567" t="inlineStr">
        <is>
          <t>Matthew barrett</t>
        </is>
      </nc>
      <ndxf>
        <alignment horizontal="center" vertical="top" wrapText="1" readingOrder="0"/>
      </ndxf>
    </rcc>
  </rrc>
  <rrc rId="1884" sId="1" ref="A557:XFD557" action="deleteRow">
    <rfmt sheetId="1" xfDxf="1" sqref="A557:XFD557" start="0" length="0">
      <dxf>
        <font>
          <sz val="10"/>
        </font>
      </dxf>
    </rfmt>
    <rcc rId="0" sId="1" dxf="1">
      <nc r="A557" t="inlineStr">
        <is>
          <t>HPAP</t>
        </is>
      </nc>
      <ndxf>
        <alignment horizontal="center" vertical="top" readingOrder="0"/>
      </ndxf>
    </rcc>
    <rcc rId="0" sId="1">
      <nc r="B557">
        <v>54</v>
      </nc>
    </rcc>
    <rcc rId="0" sId="1" dxf="1">
      <nc r="C557" t="inlineStr">
        <is>
          <t>MacBeth</t>
        </is>
      </nc>
      <ndxf>
        <alignment horizontal="left" vertical="top" readingOrder="0"/>
      </ndxf>
    </rcc>
    <rcc rId="0" sId="1" dxf="1">
      <nc r="D557" t="inlineStr">
        <is>
          <t>54 MacBeth</t>
        </is>
      </nc>
      <ndxf>
        <alignment horizontal="left" vertical="top" readingOrder="0"/>
      </ndxf>
    </rcc>
    <rcc rId="0" sId="1" dxf="1">
      <nc r="E557" t="inlineStr">
        <is>
          <t>HPAP</t>
        </is>
      </nc>
      <ndxf>
        <alignment horizontal="center" vertical="top" readingOrder="0"/>
      </ndxf>
    </rcc>
    <rcc rId="0" sId="1" dxf="1" numFmtId="34">
      <nc r="F55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57">
        <v>42235</v>
      </nc>
      <ndxf>
        <numFmt numFmtId="19" formatCode="m/d/yyyy"/>
        <alignment horizontal="center" vertical="top" readingOrder="0"/>
      </ndxf>
    </rcc>
    <rcc rId="0" sId="1" dxf="1">
      <nc r="H557" t="inlineStr">
        <is>
          <t>Daniel Breslawski</t>
        </is>
      </nc>
      <ndxf>
        <alignment horizontal="center" vertical="top" wrapText="1" readingOrder="0"/>
      </ndxf>
    </rcc>
  </rrc>
  <rrc rId="1885" sId="1" ref="A557:XFD557" action="deleteRow">
    <rfmt sheetId="1" xfDxf="1" sqref="A557:XFD557" start="0" length="0">
      <dxf>
        <font>
          <sz val="10"/>
        </font>
      </dxf>
    </rfmt>
    <rcc rId="0" sId="1" dxf="1">
      <nc r="A557" t="inlineStr">
        <is>
          <t>HPAP</t>
        </is>
      </nc>
      <ndxf>
        <alignment horizontal="center" vertical="top" readingOrder="0"/>
      </ndxf>
    </rcc>
    <rcc rId="0" sId="1">
      <nc r="B557">
        <v>105</v>
      </nc>
    </rcc>
    <rcc rId="0" sId="1" dxf="1">
      <nc r="C557" t="inlineStr">
        <is>
          <t>Rosalind St</t>
        </is>
      </nc>
      <ndxf>
        <alignment horizontal="left" vertical="top" readingOrder="0"/>
      </ndxf>
    </rcc>
    <rcc rId="0" sId="1" dxf="1">
      <nc r="D557" t="inlineStr">
        <is>
          <t>105 Rosalind St</t>
        </is>
      </nc>
      <ndxf>
        <alignment horizontal="left" vertical="top" readingOrder="0"/>
      </ndxf>
    </rcc>
    <rcc rId="0" sId="1" dxf="1">
      <nc r="E557" t="inlineStr">
        <is>
          <t>HPAP</t>
        </is>
      </nc>
      <ndxf>
        <alignment horizontal="center" vertical="top" readingOrder="0"/>
      </ndxf>
    </rcc>
    <rcc rId="0" sId="1" dxf="1" numFmtId="34">
      <nc r="F55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57">
        <v>42227</v>
      </nc>
      <ndxf>
        <numFmt numFmtId="19" formatCode="m/d/yyyy"/>
        <alignment horizontal="center" vertical="top" readingOrder="0"/>
      </ndxf>
    </rcc>
    <rcc rId="0" sId="1" dxf="1">
      <nc r="H557" t="inlineStr">
        <is>
          <t>Angel Vazquez Jr</t>
        </is>
      </nc>
      <ndxf>
        <alignment horizontal="center" vertical="top" wrapText="1" readingOrder="0"/>
      </ndxf>
    </rcc>
  </rrc>
  <rrc rId="1886" sId="1" ref="A557:XFD557" action="deleteRow">
    <rfmt sheetId="1" xfDxf="1" sqref="A557:XFD557" start="0" length="0">
      <dxf>
        <font>
          <sz val="10"/>
        </font>
      </dxf>
    </rfmt>
    <rcc rId="0" sId="1" dxf="1">
      <nc r="A557" t="inlineStr">
        <is>
          <t>HPAP</t>
        </is>
      </nc>
      <ndxf>
        <alignment horizontal="center" vertical="top" readingOrder="0"/>
      </ndxf>
    </rcc>
    <rcc rId="0" sId="1">
      <nc r="B557">
        <v>356</v>
      </nc>
    </rcc>
    <rcc rId="0" sId="1" dxf="1">
      <nc r="C557" t="inlineStr">
        <is>
          <t>Seyle Ter</t>
        </is>
      </nc>
      <ndxf>
        <alignment horizontal="left" vertical="top" readingOrder="0"/>
      </ndxf>
    </rcc>
    <rcc rId="0" sId="1" dxf="1">
      <nc r="D557" t="inlineStr">
        <is>
          <t>356 Seyle Ter</t>
        </is>
      </nc>
      <ndxf>
        <alignment horizontal="left" vertical="top" readingOrder="0"/>
      </ndxf>
    </rcc>
    <rcc rId="0" sId="1" dxf="1">
      <nc r="E557" t="inlineStr">
        <is>
          <t>HPAP</t>
        </is>
      </nc>
      <ndxf>
        <alignment horizontal="center" vertical="top" readingOrder="0"/>
      </ndxf>
    </rcc>
    <rcc rId="0" sId="1" dxf="1" numFmtId="34">
      <nc r="F55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57">
        <v>42213</v>
      </nc>
      <ndxf>
        <numFmt numFmtId="19" formatCode="m/d/yyyy"/>
        <alignment horizontal="center" vertical="top" readingOrder="0"/>
      </ndxf>
    </rcc>
    <rcc rId="0" sId="1" dxf="1">
      <nc r="H557" t="inlineStr">
        <is>
          <t>Sierra Bennett</t>
        </is>
      </nc>
      <ndxf>
        <alignment horizontal="center" vertical="top" wrapText="1" readingOrder="0"/>
      </ndxf>
    </rcc>
  </rrc>
  <rrc rId="1887" sId="1" ref="A557:XFD557" action="deleteRow">
    <rfmt sheetId="1" xfDxf="1" sqref="A557:XFD557" start="0" length="0">
      <dxf>
        <font>
          <sz val="10"/>
        </font>
      </dxf>
    </rfmt>
    <rcc rId="0" sId="1" dxf="1">
      <nc r="A557" t="inlineStr">
        <is>
          <t>HPAP</t>
        </is>
      </nc>
      <ndxf>
        <alignment horizontal="center" vertical="top" readingOrder="0"/>
      </ndxf>
    </rcc>
    <rcc rId="0" sId="1">
      <nc r="B557">
        <v>115</v>
      </nc>
    </rcc>
    <rcc rId="0" sId="1" dxf="1">
      <nc r="C557" t="inlineStr">
        <is>
          <t>Isabelle St</t>
        </is>
      </nc>
      <ndxf>
        <alignment horizontal="left" vertical="top" readingOrder="0"/>
      </ndxf>
    </rcc>
    <rcc rId="0" sId="1" dxf="1">
      <nc r="D557" t="inlineStr">
        <is>
          <t>115 Isabelle</t>
        </is>
      </nc>
      <ndxf>
        <alignment horizontal="left" vertical="top" readingOrder="0"/>
      </ndxf>
    </rcc>
    <rcc rId="0" sId="1" dxf="1">
      <nc r="E557" t="inlineStr">
        <is>
          <t>HPAP</t>
        </is>
      </nc>
      <ndxf>
        <alignment horizontal="center" vertical="top" readingOrder="0"/>
      </ndxf>
    </rcc>
    <rcc rId="0" sId="1" dxf="1" numFmtId="34">
      <nc r="F55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57">
        <v>42234</v>
      </nc>
      <ndxf>
        <numFmt numFmtId="19" formatCode="m/d/yyyy"/>
        <alignment horizontal="center" vertical="top" readingOrder="0"/>
      </ndxf>
    </rcc>
    <rcc rId="0" sId="1" dxf="1">
      <nc r="H557" t="inlineStr">
        <is>
          <t>Charlin Roman</t>
        </is>
      </nc>
      <ndxf>
        <alignment horizontal="center" vertical="top" wrapText="1" readingOrder="0"/>
      </ndxf>
    </rcc>
  </rrc>
  <rrc rId="1888" sId="1" ref="A557:XFD557" action="deleteRow">
    <rfmt sheetId="1" xfDxf="1" sqref="A557:XFD557" start="0" length="0">
      <dxf>
        <font>
          <sz val="10"/>
        </font>
      </dxf>
    </rfmt>
    <rcc rId="0" sId="1" dxf="1">
      <nc r="A557" t="inlineStr">
        <is>
          <t>HPAP</t>
        </is>
      </nc>
      <ndxf>
        <alignment horizontal="center" vertical="top" readingOrder="0"/>
      </ndxf>
    </rcc>
    <rcc rId="0" sId="1">
      <nc r="B557">
        <v>178</v>
      </nc>
    </rcc>
    <rcc rId="0" sId="1" dxf="1">
      <nc r="C557" t="inlineStr">
        <is>
          <t>Mildorf</t>
        </is>
      </nc>
      <ndxf>
        <alignment horizontal="left" vertical="top" readingOrder="0"/>
      </ndxf>
    </rcc>
    <rcc rId="0" sId="1" dxf="1">
      <nc r="D557" t="inlineStr">
        <is>
          <t>178 Mildorf</t>
        </is>
      </nc>
      <ndxf>
        <alignment horizontal="left" vertical="top" readingOrder="0"/>
      </ndxf>
    </rcc>
    <rcc rId="0" sId="1" dxf="1">
      <nc r="E557" t="inlineStr">
        <is>
          <t>HPAP</t>
        </is>
      </nc>
      <ndxf>
        <alignment horizontal="center" vertical="top" readingOrder="0"/>
      </ndxf>
    </rcc>
    <rcc rId="0" sId="1" dxf="1" numFmtId="34">
      <nc r="F55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57">
        <v>42236</v>
      </nc>
      <ndxf>
        <numFmt numFmtId="19" formatCode="m/d/yyyy"/>
        <alignment horizontal="center" vertical="top" readingOrder="0"/>
      </ndxf>
    </rcc>
    <rcc rId="0" sId="1" dxf="1">
      <nc r="H557" t="inlineStr">
        <is>
          <t>Alyssa Crawford</t>
        </is>
      </nc>
      <ndxf>
        <alignment horizontal="center" vertical="top" wrapText="1" readingOrder="0"/>
      </ndxf>
    </rcc>
  </rrc>
  <rrc rId="1889" sId="1" ref="A557:XFD557" action="deleteRow">
    <rfmt sheetId="1" xfDxf="1" sqref="A557:XFD557" start="0" length="0">
      <dxf>
        <font>
          <sz val="10"/>
        </font>
      </dxf>
    </rfmt>
    <rcc rId="0" sId="1" dxf="1">
      <nc r="A557" t="inlineStr">
        <is>
          <t>HPAP</t>
        </is>
      </nc>
      <ndxf>
        <alignment horizontal="center" vertical="top" readingOrder="0"/>
      </ndxf>
    </rcc>
    <rcc rId="0" sId="1">
      <nc r="B557">
        <v>297</v>
      </nc>
    </rcc>
    <rcc rId="0" sId="1" dxf="1">
      <nc r="C557" t="inlineStr">
        <is>
          <t>Marion St</t>
        </is>
      </nc>
      <ndxf>
        <alignment horizontal="left" vertical="top" readingOrder="0"/>
      </ndxf>
    </rcc>
    <rcc rId="0" sId="1" dxf="1">
      <nc r="D557" t="inlineStr">
        <is>
          <t>297 Marion</t>
        </is>
      </nc>
      <ndxf>
        <alignment horizontal="left" vertical="top" readingOrder="0"/>
      </ndxf>
    </rcc>
    <rcc rId="0" sId="1" dxf="1">
      <nc r="E557" t="inlineStr">
        <is>
          <t>HPAP</t>
        </is>
      </nc>
      <ndxf>
        <alignment horizontal="center" vertical="top" readingOrder="0"/>
      </ndxf>
    </rcc>
    <rcc rId="0" sId="1" dxf="1" numFmtId="34">
      <nc r="F55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57">
        <v>42228</v>
      </nc>
      <ndxf>
        <numFmt numFmtId="19" formatCode="m/d/yyyy"/>
        <alignment horizontal="center" vertical="top" readingOrder="0"/>
      </ndxf>
    </rcc>
    <rcc rId="0" sId="1" dxf="1">
      <nc r="H557" t="inlineStr">
        <is>
          <t>Joanne Ludwig</t>
        </is>
      </nc>
      <ndxf>
        <alignment horizontal="center" vertical="top" wrapText="1" readingOrder="0"/>
      </ndxf>
    </rcc>
  </rrc>
  <rrc rId="1890" sId="1" ref="A557:XFD557" action="deleteRow">
    <rfmt sheetId="1" xfDxf="1" sqref="A557:XFD557" start="0" length="0">
      <dxf>
        <font>
          <sz val="10"/>
        </font>
      </dxf>
    </rfmt>
    <rcc rId="0" sId="1" dxf="1">
      <nc r="A557" t="inlineStr">
        <is>
          <t>HPAP</t>
        </is>
      </nc>
      <ndxf>
        <alignment horizontal="center" vertical="top" readingOrder="0"/>
      </ndxf>
    </rcc>
    <rcc rId="0" sId="1">
      <nc r="B557">
        <v>490</v>
      </nc>
    </rcc>
    <rcc rId="0" sId="1" dxf="1">
      <nc r="C557" t="inlineStr">
        <is>
          <t>Sawyer St</t>
        </is>
      </nc>
      <ndxf>
        <alignment horizontal="left" vertical="top" readingOrder="0"/>
      </ndxf>
    </rcc>
    <rcc rId="0" sId="1" dxf="1">
      <nc r="D557" t="inlineStr">
        <is>
          <t>490 Sawyer</t>
        </is>
      </nc>
      <ndxf>
        <alignment horizontal="left" vertical="top" readingOrder="0"/>
      </ndxf>
    </rcc>
    <rcc rId="0" sId="1" dxf="1">
      <nc r="E557" t="inlineStr">
        <is>
          <t>HPAP</t>
        </is>
      </nc>
      <ndxf>
        <alignment horizontal="center" vertical="top" readingOrder="0"/>
      </ndxf>
    </rcc>
    <rcc rId="0" sId="1" dxf="1" numFmtId="34">
      <nc r="F557">
        <v>2000</v>
      </nc>
      <ndxf>
        <numFmt numFmtId="34" formatCode="_(&quot;$&quot;* #,##0.00_);_(&quot;$&quot;* \(#,##0.00\);_(&quot;$&quot;* &quot;-&quot;??_);_(@_)"/>
      </ndxf>
    </rcc>
    <rcc rId="0" sId="1" dxf="1" numFmtId="19">
      <nc r="G557">
        <v>42256</v>
      </nc>
      <ndxf>
        <numFmt numFmtId="19" formatCode="m/d/yyyy"/>
        <alignment horizontal="center" vertical="top" readingOrder="0"/>
      </ndxf>
    </rcc>
    <rcc rId="0" sId="1" dxf="1">
      <nc r="H557" t="inlineStr">
        <is>
          <t>Shalonda Bradley</t>
        </is>
      </nc>
      <ndxf>
        <alignment horizontal="center" vertical="top" wrapText="1" readingOrder="0"/>
      </ndxf>
    </rcc>
  </rrc>
  <rrc rId="1891" sId="1" ref="A557:XFD557" action="deleteRow">
    <rfmt sheetId="1" xfDxf="1" sqref="A557:XFD557" start="0" length="0">
      <dxf>
        <font>
          <sz val="10"/>
        </font>
      </dxf>
    </rfmt>
    <rcc rId="0" sId="1" dxf="1">
      <nc r="A557" t="inlineStr">
        <is>
          <t>HPAP</t>
        </is>
      </nc>
      <ndxf>
        <alignment horizontal="center" vertical="top" readingOrder="0"/>
      </ndxf>
    </rcc>
    <rcc rId="0" sId="1">
      <nc r="B557">
        <v>159</v>
      </nc>
    </rcc>
    <rcc rId="0" sId="1" dxf="1">
      <nc r="C557" t="inlineStr">
        <is>
          <t>Rosedale St</t>
        </is>
      </nc>
      <ndxf>
        <alignment horizontal="left" vertical="top" readingOrder="0"/>
      </ndxf>
    </rcc>
    <rcc rId="0" sId="1" dxf="1">
      <nc r="D557" t="inlineStr">
        <is>
          <t>159 Rosedale</t>
        </is>
      </nc>
      <ndxf>
        <alignment horizontal="left" vertical="top" readingOrder="0"/>
      </ndxf>
    </rcc>
    <rcc rId="0" sId="1" dxf="1">
      <nc r="E557" t="inlineStr">
        <is>
          <t>HPAP</t>
        </is>
      </nc>
      <ndxf>
        <alignment horizontal="center" vertical="top" readingOrder="0"/>
      </ndxf>
    </rcc>
    <rcc rId="0" sId="1" dxf="1" numFmtId="34">
      <nc r="F55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57">
        <v>42272</v>
      </nc>
      <ndxf>
        <numFmt numFmtId="19" formatCode="m/d/yyyy"/>
        <alignment horizontal="center" vertical="top" readingOrder="0"/>
      </ndxf>
    </rcc>
    <rcc rId="0" sId="1" dxf="1">
      <nc r="H557" t="inlineStr">
        <is>
          <t>Kevin Kopp</t>
        </is>
      </nc>
      <ndxf>
        <alignment horizontal="center" vertical="top" wrapText="1" readingOrder="0"/>
      </ndxf>
    </rcc>
  </rrc>
  <rrc rId="1892" sId="1" ref="A552:XFD552" action="deleteRow">
    <rfmt sheetId="1" xfDxf="1" sqref="A552:XFD552" start="0" length="0">
      <dxf>
        <font>
          <sz val="10"/>
        </font>
      </dxf>
    </rfmt>
    <rcc rId="0" sId="1" dxf="1">
      <nc r="A552" t="inlineStr">
        <is>
          <t>HPAP</t>
        </is>
      </nc>
      <ndxf>
        <alignment horizontal="center" vertical="top" readingOrder="0"/>
      </ndxf>
    </rcc>
    <rcc rId="0" sId="1">
      <nc r="B552">
        <v>94</v>
      </nc>
    </rcc>
    <rcc rId="0" sId="1" dxf="1">
      <nc r="C552" t="inlineStr">
        <is>
          <t>Devitt</t>
        </is>
      </nc>
      <ndxf>
        <alignment horizontal="left" vertical="top" readingOrder="0"/>
      </ndxf>
    </rcc>
    <rcc rId="0" sId="1" dxf="1">
      <nc r="D552" t="inlineStr">
        <is>
          <t>94 Devitt Rd</t>
        </is>
      </nc>
      <ndxf>
        <alignment horizontal="left" vertical="top" readingOrder="0"/>
      </ndxf>
    </rcc>
    <rcc rId="0" sId="1" dxf="1">
      <nc r="E552" t="inlineStr">
        <is>
          <t>HPAP</t>
        </is>
      </nc>
      <ndxf>
        <alignment horizontal="center" vertical="top" readingOrder="0"/>
      </ndxf>
    </rcc>
    <rcc rId="0" sId="1" dxf="1" numFmtId="34">
      <nc r="F55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52">
        <v>42247</v>
      </nc>
      <ndxf>
        <numFmt numFmtId="19" formatCode="m/d/yyyy"/>
        <alignment horizontal="center" vertical="top" readingOrder="0"/>
      </ndxf>
    </rcc>
    <rcc rId="0" sId="1" dxf="1">
      <nc r="H552" t="inlineStr">
        <is>
          <t>Tami Miller</t>
        </is>
      </nc>
      <ndxf>
        <alignment horizontal="center" vertical="top" wrapText="1" readingOrder="0"/>
      </ndxf>
    </rcc>
  </rrc>
  <rrc rId="1893" sId="1" ref="A553:XFD553" action="deleteRow">
    <rfmt sheetId="1" xfDxf="1" sqref="A553:XFD553" start="0" length="0">
      <dxf>
        <font>
          <sz val="10"/>
        </font>
      </dxf>
    </rfmt>
    <rcc rId="0" sId="1" dxf="1">
      <nc r="A553" t="inlineStr">
        <is>
          <t>HPAP</t>
        </is>
      </nc>
      <ndxf>
        <alignment horizontal="center" vertical="top" readingOrder="0"/>
      </ndxf>
    </rcc>
    <rcc rId="0" sId="1">
      <nc r="B553">
        <v>508</v>
      </nc>
    </rcc>
    <rcc rId="0" sId="1" dxf="1">
      <nc r="C553" t="inlineStr">
        <is>
          <t>Merchants Road</t>
        </is>
      </nc>
      <ndxf>
        <alignment horizontal="left" vertical="top" readingOrder="0"/>
      </ndxf>
    </rcc>
    <rcc rId="0" sId="1" dxf="1">
      <nc r="D553" t="inlineStr">
        <is>
          <t>508 Merchants</t>
        </is>
      </nc>
      <ndxf>
        <alignment horizontal="left" vertical="top" readingOrder="0"/>
      </ndxf>
    </rcc>
    <rcc rId="0" sId="1" dxf="1">
      <nc r="E553" t="inlineStr">
        <is>
          <t>HPAP</t>
        </is>
      </nc>
      <ndxf>
        <alignment horizontal="center" vertical="top" readingOrder="0"/>
      </ndxf>
    </rcc>
    <rcc rId="0" sId="1" dxf="1" numFmtId="34">
      <nc r="F55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53">
        <v>42223</v>
      </nc>
      <ndxf>
        <numFmt numFmtId="19" formatCode="m/d/yyyy"/>
        <alignment horizontal="center" vertical="top" readingOrder="0"/>
      </ndxf>
    </rcc>
    <rcc rId="0" sId="1" dxf="1">
      <nc r="H553" t="inlineStr">
        <is>
          <t>Sarah Spaulding</t>
        </is>
      </nc>
      <ndxf>
        <alignment horizontal="center" vertical="top" wrapText="1" readingOrder="0"/>
      </ndxf>
    </rcc>
  </rrc>
  <rrc rId="1894" sId="1" ref="A553:XFD553" action="deleteRow">
    <rfmt sheetId="1" xfDxf="1" sqref="A553:XFD553" start="0" length="0">
      <dxf>
        <font>
          <sz val="10"/>
        </font>
      </dxf>
    </rfmt>
    <rcc rId="0" sId="1" dxf="1">
      <nc r="A553" t="inlineStr">
        <is>
          <t>HPAP</t>
        </is>
      </nc>
      <ndxf>
        <alignment horizontal="center" vertical="top" readingOrder="0"/>
      </ndxf>
    </rcc>
    <rcc rId="0" sId="1">
      <nc r="B553">
        <v>181</v>
      </nc>
    </rcc>
    <rcc rId="0" sId="1" dxf="1">
      <nc r="C553" t="inlineStr">
        <is>
          <t>Moulson St</t>
        </is>
      </nc>
      <ndxf>
        <alignment horizontal="left" vertical="top" readingOrder="0"/>
      </ndxf>
    </rcc>
    <rcc rId="0" sId="1" dxf="1">
      <nc r="D553" t="inlineStr">
        <is>
          <t>181 Moulson St</t>
        </is>
      </nc>
      <ndxf>
        <alignment horizontal="left" vertical="top" readingOrder="0"/>
      </ndxf>
    </rcc>
    <rcc rId="0" sId="1" dxf="1">
      <nc r="E553" t="inlineStr">
        <is>
          <t>HPAP</t>
        </is>
      </nc>
      <ndxf>
        <alignment horizontal="center" vertical="top" readingOrder="0"/>
      </ndxf>
    </rcc>
    <rcc rId="0" sId="1" dxf="1" numFmtId="34">
      <nc r="F55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53">
        <v>42243</v>
      </nc>
      <ndxf>
        <numFmt numFmtId="19" formatCode="m/d/yyyy"/>
        <alignment horizontal="center" vertical="top" readingOrder="0"/>
      </ndxf>
    </rcc>
    <rcc rId="0" sId="1" dxf="1">
      <nc r="H553" t="inlineStr">
        <is>
          <t>Wendy Rosario</t>
        </is>
      </nc>
      <ndxf>
        <alignment horizontal="center" vertical="top" wrapText="1" readingOrder="0"/>
      </ndxf>
    </rcc>
  </rrc>
  <rrc rId="1895" sId="1" ref="A549:XFD549" action="deleteRow">
    <rfmt sheetId="1" xfDxf="1" sqref="A549:XFD549" start="0" length="0">
      <dxf>
        <font>
          <sz val="10"/>
        </font>
      </dxf>
    </rfmt>
    <rcc rId="0" sId="1" dxf="1">
      <nc r="A549" t="inlineStr">
        <is>
          <t>HPAP</t>
        </is>
      </nc>
      <ndxf>
        <alignment horizontal="center" vertical="top" readingOrder="0"/>
      </ndxf>
    </rcc>
    <rcc rId="0" sId="1">
      <nc r="B549">
        <v>58</v>
      </nc>
    </rcc>
    <rcc rId="0" sId="1" dxf="1">
      <nc r="C549" t="inlineStr">
        <is>
          <t>Penhurst St</t>
        </is>
      </nc>
      <ndxf>
        <alignment horizontal="left" vertical="top" readingOrder="0"/>
      </ndxf>
    </rcc>
    <rcc rId="0" sId="1" dxf="1">
      <nc r="D549" t="inlineStr">
        <is>
          <t>58 Penhurst</t>
        </is>
      </nc>
      <ndxf>
        <alignment horizontal="left" vertical="top" readingOrder="0"/>
      </ndxf>
    </rcc>
    <rcc rId="0" sId="1" dxf="1">
      <nc r="E549" t="inlineStr">
        <is>
          <t>HPAP</t>
        </is>
      </nc>
      <ndxf>
        <alignment horizontal="center" vertical="top" readingOrder="0"/>
      </ndxf>
    </rcc>
    <rcc rId="0" sId="1" dxf="1" numFmtId="34">
      <nc r="F54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49">
        <v>42300</v>
      </nc>
      <ndxf>
        <numFmt numFmtId="19" formatCode="m/d/yyyy"/>
        <alignment horizontal="center" vertical="top" readingOrder="0"/>
      </ndxf>
    </rcc>
    <rcc rId="0" sId="1" dxf="1">
      <nc r="H549" t="inlineStr">
        <is>
          <t>Marlin Crowder</t>
        </is>
      </nc>
      <ndxf>
        <alignment horizontal="center" vertical="top" wrapText="1" readingOrder="0"/>
      </ndxf>
    </rcc>
  </rrc>
  <rrc rId="1896" sId="1" ref="A547:XFD547" action="deleteRow">
    <rfmt sheetId="1" xfDxf="1" sqref="A547:XFD547" start="0" length="0">
      <dxf>
        <font>
          <sz val="10"/>
        </font>
      </dxf>
    </rfmt>
    <rcc rId="0" sId="1" dxf="1">
      <nc r="A547" t="inlineStr">
        <is>
          <t>HPAP</t>
        </is>
      </nc>
      <ndxf>
        <alignment horizontal="center" vertical="top" readingOrder="0"/>
      </ndxf>
    </rcc>
    <rcc rId="0" sId="1">
      <nc r="B547">
        <v>506</v>
      </nc>
    </rcc>
    <rcc rId="0" sId="1" dxf="1">
      <nc r="C547" t="inlineStr">
        <is>
          <t>Emerson</t>
        </is>
      </nc>
      <ndxf>
        <alignment horizontal="left" vertical="top" readingOrder="0"/>
      </ndxf>
    </rcc>
    <rcc rId="0" sId="1" dxf="1">
      <nc r="D547" t="inlineStr">
        <is>
          <t>506 Emerson</t>
        </is>
      </nc>
      <ndxf>
        <alignment horizontal="left" vertical="top" readingOrder="0"/>
      </ndxf>
    </rcc>
    <rcc rId="0" sId="1" dxf="1">
      <nc r="E547" t="inlineStr">
        <is>
          <t>HPAP</t>
        </is>
      </nc>
      <ndxf>
        <alignment horizontal="center" vertical="top" readingOrder="0"/>
      </ndxf>
    </rcc>
    <rcc rId="0" sId="1" dxf="1" numFmtId="34">
      <nc r="F54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47">
        <v>42261</v>
      </nc>
      <ndxf>
        <numFmt numFmtId="19" formatCode="m/d/yyyy"/>
        <alignment horizontal="center" vertical="top" readingOrder="0"/>
      </ndxf>
    </rcc>
    <rcc rId="0" sId="1" dxf="1">
      <nc r="H547" t="inlineStr">
        <is>
          <t>Nuri Simmons</t>
        </is>
      </nc>
      <ndxf>
        <alignment horizontal="center" vertical="top" wrapText="1" readingOrder="0"/>
      </ndxf>
    </rcc>
  </rrc>
  <rrc rId="1897" sId="1" ref="A542:XFD542" action="deleteRow">
    <rfmt sheetId="1" xfDxf="1" sqref="A542:XFD542" start="0" length="0">
      <dxf>
        <font>
          <sz val="10"/>
        </font>
      </dxf>
    </rfmt>
    <rcc rId="0" sId="1" dxf="1">
      <nc r="A542" t="inlineStr">
        <is>
          <t>HPAP</t>
        </is>
      </nc>
      <ndxf>
        <alignment horizontal="center" vertical="top" readingOrder="0"/>
      </ndxf>
    </rcc>
    <rcc rId="0" sId="1" dxf="1">
      <nc r="B542" t="inlineStr">
        <is>
          <t>560</t>
        </is>
      </nc>
      <ndxf>
        <numFmt numFmtId="30" formatCode="@"/>
      </ndxf>
    </rcc>
    <rcc rId="0" sId="1" dxf="1">
      <nc r="C542" t="inlineStr">
        <is>
          <t>Arnett Blvd</t>
        </is>
      </nc>
      <ndxf>
        <alignment horizontal="left" vertical="top" readingOrder="0"/>
      </ndxf>
    </rcc>
    <rcc rId="0" sId="1" dxf="1">
      <nc r="D542" t="inlineStr">
        <is>
          <t>560 Arnett Blvd</t>
        </is>
      </nc>
      <ndxf>
        <alignment horizontal="left" vertical="top" readingOrder="0"/>
      </ndxf>
    </rcc>
    <rcc rId="0" sId="1" dxf="1">
      <nc r="E542" t="inlineStr">
        <is>
          <t>HPAP</t>
        </is>
      </nc>
      <ndxf>
        <alignment horizontal="center" vertical="top" readingOrder="0"/>
      </ndxf>
    </rcc>
    <rcc rId="0" sId="1" dxf="1" numFmtId="34">
      <nc r="F54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42">
        <v>42233</v>
      </nc>
      <ndxf>
        <numFmt numFmtId="19" formatCode="m/d/yyyy"/>
        <alignment horizontal="center" vertical="top" readingOrder="0"/>
      </ndxf>
    </rcc>
    <rcc rId="0" sId="1" dxf="1">
      <nc r="H542" t="inlineStr">
        <is>
          <t>Amy Seavert</t>
        </is>
      </nc>
      <ndxf>
        <alignment horizontal="center" vertical="top" wrapText="1" readingOrder="0"/>
      </ndxf>
    </rcc>
  </rrc>
  <rrc rId="1898" sId="1" ref="A542:XFD542" action="deleteRow">
    <rfmt sheetId="1" xfDxf="1" sqref="A542:XFD542" start="0" length="0">
      <dxf>
        <font>
          <sz val="10"/>
        </font>
      </dxf>
    </rfmt>
    <rcc rId="0" sId="1" dxf="1">
      <nc r="A542" t="inlineStr">
        <is>
          <t>HPAP</t>
        </is>
      </nc>
      <ndxf>
        <alignment horizontal="center" vertical="top" readingOrder="0"/>
      </ndxf>
    </rcc>
    <rcc rId="0" sId="1" dxf="1" numFmtId="30">
      <nc r="B542">
        <v>33</v>
      </nc>
      <ndxf>
        <numFmt numFmtId="30" formatCode="@"/>
      </ndxf>
    </rcc>
    <rcc rId="0" sId="1" dxf="1">
      <nc r="C542" t="inlineStr">
        <is>
          <t xml:space="preserve">Alexis </t>
        </is>
      </nc>
      <ndxf>
        <alignment horizontal="left" vertical="top" readingOrder="0"/>
      </ndxf>
    </rcc>
    <rcc rId="0" sId="1" dxf="1">
      <nc r="D542" t="inlineStr">
        <is>
          <t>33 Alexis St</t>
        </is>
      </nc>
      <ndxf>
        <alignment horizontal="left" vertical="top" readingOrder="0"/>
      </ndxf>
    </rcc>
    <rcc rId="0" sId="1" dxf="1">
      <nc r="E542" t="inlineStr">
        <is>
          <t>HPAP</t>
        </is>
      </nc>
      <ndxf>
        <alignment horizontal="center" vertical="top" readingOrder="0"/>
      </ndxf>
    </rcc>
    <rcc rId="0" sId="1" dxf="1" numFmtId="34">
      <nc r="F54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42">
        <v>42202</v>
      </nc>
      <ndxf>
        <numFmt numFmtId="19" formatCode="m/d/yyyy"/>
        <alignment horizontal="center" vertical="top" readingOrder="0"/>
      </ndxf>
    </rcc>
    <rcc rId="0" sId="1" dxf="1">
      <nc r="H542" t="inlineStr">
        <is>
          <t>Jackie Smith</t>
        </is>
      </nc>
      <ndxf>
        <alignment horizontal="center" vertical="top" wrapText="1" readingOrder="0"/>
      </ndxf>
    </rcc>
  </rrc>
  <rrc rId="1899" sId="1" ref="A537:XFD537" action="deleteRow">
    <rfmt sheetId="1" xfDxf="1" sqref="A537:XFD537" start="0" length="0">
      <dxf>
        <font>
          <sz val="10"/>
        </font>
      </dxf>
    </rfmt>
    <rcc rId="0" sId="1" dxf="1">
      <nc r="A537" t="inlineStr">
        <is>
          <t>HPAP</t>
        </is>
      </nc>
      <ndxf>
        <alignment horizontal="center" vertical="top" readingOrder="0"/>
      </ndxf>
    </rcc>
    <rcc rId="0" sId="1" dxf="1" numFmtId="30">
      <nc r="B537">
        <v>279</v>
      </nc>
      <ndxf>
        <numFmt numFmtId="30" formatCode="@"/>
      </ndxf>
    </rcc>
    <rcc rId="0" sId="1" dxf="1">
      <nc r="C537" t="inlineStr">
        <is>
          <t>Fieldwood Dr</t>
        </is>
      </nc>
      <ndxf>
        <alignment horizontal="left" vertical="top" readingOrder="0"/>
      </ndxf>
    </rcc>
    <rcc rId="0" sId="1" dxf="1">
      <nc r="D537" t="inlineStr">
        <is>
          <t>279 Fieldwood</t>
        </is>
      </nc>
      <ndxf>
        <alignment horizontal="left" vertical="top" readingOrder="0"/>
      </ndxf>
    </rcc>
    <rcc rId="0" sId="1" dxf="1">
      <nc r="E537" t="inlineStr">
        <is>
          <t>HPAP</t>
        </is>
      </nc>
      <ndxf>
        <alignment horizontal="center" vertical="top" readingOrder="0"/>
      </ndxf>
    </rcc>
    <rcc rId="0" sId="1" dxf="1" numFmtId="34">
      <nc r="F53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37">
        <v>42244</v>
      </nc>
      <ndxf>
        <numFmt numFmtId="19" formatCode="m/d/yyyy"/>
        <alignment horizontal="center" vertical="top" readingOrder="0"/>
      </ndxf>
    </rcc>
    <rcc rId="0" sId="1" dxf="1">
      <nc r="H537" t="inlineStr">
        <is>
          <t>Tessa McCray</t>
        </is>
      </nc>
      <ndxf>
        <alignment horizontal="center" vertical="top" wrapText="1" readingOrder="0"/>
      </ndxf>
    </rcc>
  </rrc>
  <rrc rId="1900" sId="1" ref="A537:XFD537" action="deleteRow">
    <rfmt sheetId="1" xfDxf="1" sqref="A537:XFD537" start="0" length="0">
      <dxf>
        <font>
          <sz val="10"/>
        </font>
      </dxf>
    </rfmt>
    <rcc rId="0" sId="1" dxf="1">
      <nc r="A537" t="inlineStr">
        <is>
          <t>HPAP</t>
        </is>
      </nc>
      <ndxf>
        <alignment horizontal="center" vertical="top" readingOrder="0"/>
      </ndxf>
    </rcc>
    <rcc rId="0" sId="1" dxf="1" numFmtId="30">
      <nc r="B537">
        <v>24</v>
      </nc>
      <ndxf>
        <numFmt numFmtId="30" formatCode="@"/>
      </ndxf>
    </rcc>
    <rcc rId="0" sId="1" dxf="1">
      <nc r="C537" t="inlineStr">
        <is>
          <t>Kenwood</t>
        </is>
      </nc>
      <ndxf>
        <alignment horizontal="left" vertical="top" readingOrder="0"/>
      </ndxf>
    </rcc>
    <rcc rId="0" sId="1" dxf="1">
      <nc r="D537" t="inlineStr">
        <is>
          <t>24 Kenwood Av</t>
        </is>
      </nc>
      <ndxf>
        <alignment horizontal="left" vertical="top" readingOrder="0"/>
      </ndxf>
    </rcc>
    <rcc rId="0" sId="1" dxf="1">
      <nc r="E537" t="inlineStr">
        <is>
          <t>HPAP</t>
        </is>
      </nc>
      <ndxf>
        <alignment horizontal="center" vertical="top" readingOrder="0"/>
      </ndxf>
    </rcc>
    <rcc rId="0" sId="1" dxf="1" numFmtId="34">
      <nc r="F53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37">
        <v>42236</v>
      </nc>
      <ndxf>
        <numFmt numFmtId="19" formatCode="m/d/yyyy"/>
        <alignment horizontal="center" vertical="top" readingOrder="0"/>
      </ndxf>
    </rcc>
    <rcc rId="0" sId="1" dxf="1">
      <nc r="H537" t="inlineStr">
        <is>
          <t>Angelica Castro</t>
        </is>
      </nc>
      <ndxf>
        <alignment horizontal="center" vertical="top" wrapText="1" readingOrder="0"/>
      </ndxf>
    </rcc>
  </rrc>
  <rrc rId="1901" sId="1" ref="A537:XFD537" action="deleteRow">
    <rfmt sheetId="1" xfDxf="1" sqref="A537:XFD537" start="0" length="0">
      <dxf>
        <font>
          <sz val="10"/>
        </font>
      </dxf>
    </rfmt>
    <rcc rId="0" sId="1" dxf="1">
      <nc r="A537" t="inlineStr">
        <is>
          <t>HPAP</t>
        </is>
      </nc>
      <ndxf>
        <alignment horizontal="center" vertical="top" readingOrder="0"/>
      </ndxf>
    </rcc>
    <rcc rId="0" sId="1" dxf="1" numFmtId="30">
      <nc r="B537">
        <v>15</v>
      </nc>
      <ndxf>
        <numFmt numFmtId="30" formatCode="@"/>
      </ndxf>
    </rcc>
    <rcc rId="0" sId="1" dxf="1">
      <nc r="C537" t="inlineStr">
        <is>
          <t>Cliffmor St</t>
        </is>
      </nc>
      <ndxf>
        <alignment horizontal="left" vertical="top" readingOrder="0"/>
      </ndxf>
    </rcc>
    <rcc rId="0" sId="1" dxf="1">
      <nc r="D537" t="inlineStr">
        <is>
          <t>15 Cliffmor St</t>
        </is>
      </nc>
      <ndxf>
        <alignment horizontal="left" vertical="top" readingOrder="0"/>
      </ndxf>
    </rcc>
    <rcc rId="0" sId="1" dxf="1">
      <nc r="E537" t="inlineStr">
        <is>
          <t>HPAP</t>
        </is>
      </nc>
      <ndxf>
        <alignment horizontal="center" vertical="top" readingOrder="0"/>
      </ndxf>
    </rcc>
    <rcc rId="0" sId="1" dxf="1" numFmtId="34">
      <nc r="F53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37">
        <v>42201</v>
      </nc>
      <ndxf>
        <numFmt numFmtId="19" formatCode="m/d/yyyy"/>
        <alignment horizontal="center" vertical="top" readingOrder="0"/>
      </ndxf>
    </rcc>
    <rcc rId="0" sId="1" dxf="1">
      <nc r="H537" t="inlineStr">
        <is>
          <t>Jennie Walker</t>
        </is>
      </nc>
      <ndxf>
        <alignment horizontal="center" vertical="top" wrapText="1" readingOrder="0"/>
      </ndxf>
    </rcc>
  </rrc>
  <rrc rId="1902" sId="1" ref="A534:XFD534" action="deleteRow">
    <rfmt sheetId="1" xfDxf="1" sqref="A534:XFD534" start="0" length="0">
      <dxf>
        <font>
          <sz val="10"/>
        </font>
      </dxf>
    </rfmt>
    <rcc rId="0" sId="1" dxf="1">
      <nc r="A534" t="inlineStr">
        <is>
          <t>HPAP</t>
        </is>
      </nc>
      <ndxf>
        <alignment horizontal="center" vertical="top" readingOrder="0"/>
      </ndxf>
    </rcc>
    <rcc rId="0" sId="1" dxf="1" numFmtId="30">
      <nc r="B534">
        <v>475</v>
      </nc>
      <ndxf>
        <numFmt numFmtId="30" formatCode="@"/>
      </ndxf>
    </rcc>
    <rcc rId="0" sId="1" dxf="1">
      <nc r="C534" t="inlineStr">
        <is>
          <t>Rocket St</t>
        </is>
      </nc>
      <ndxf>
        <alignment horizontal="left" vertical="top" readingOrder="0"/>
      </ndxf>
    </rcc>
    <rcc rId="0" sId="1" dxf="1">
      <nc r="D534" t="inlineStr">
        <is>
          <t>475 Rocket St</t>
        </is>
      </nc>
      <ndxf>
        <alignment horizontal="left" vertical="top" readingOrder="0"/>
      </ndxf>
    </rcc>
    <rcc rId="0" sId="1" dxf="1">
      <nc r="E534" t="inlineStr">
        <is>
          <t>HPAP</t>
        </is>
      </nc>
      <ndxf>
        <alignment horizontal="center" vertical="top" readingOrder="0"/>
      </ndxf>
    </rcc>
    <rcc rId="0" sId="1" dxf="1" numFmtId="34">
      <nc r="F53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34">
        <v>42202</v>
      </nc>
      <ndxf>
        <numFmt numFmtId="19" formatCode="m/d/yyyy"/>
        <alignment horizontal="center" vertical="top" readingOrder="0"/>
      </ndxf>
    </rcc>
    <rcc rId="0" sId="1" dxf="1">
      <nc r="H534" t="inlineStr">
        <is>
          <t>Craig Funk</t>
        </is>
      </nc>
      <ndxf>
        <alignment horizontal="center" vertical="top" wrapText="1" readingOrder="0"/>
      </ndxf>
    </rcc>
  </rrc>
  <rrc rId="1903" sId="1" ref="A534:XFD534" action="deleteRow">
    <rfmt sheetId="1" xfDxf="1" sqref="A534:XFD534" start="0" length="0">
      <dxf>
        <font>
          <sz val="10"/>
        </font>
      </dxf>
    </rfmt>
    <rcc rId="0" sId="1" dxf="1">
      <nc r="A534" t="inlineStr">
        <is>
          <t>HPAP</t>
        </is>
      </nc>
      <ndxf>
        <alignment horizontal="center" vertical="top" readingOrder="0"/>
      </ndxf>
    </rcc>
    <rcc rId="0" sId="1" dxf="1" numFmtId="30">
      <nc r="B534">
        <v>429</v>
      </nc>
      <ndxf>
        <numFmt numFmtId="30" formatCode="@"/>
      </ndxf>
    </rcc>
    <rcc rId="0" sId="1" dxf="1">
      <nc r="C534" t="inlineStr">
        <is>
          <t xml:space="preserve">McNaugton </t>
        </is>
      </nc>
      <ndxf>
        <alignment horizontal="left" vertical="top" readingOrder="0"/>
      </ndxf>
    </rcc>
    <rcc rId="0" sId="1" dxf="1">
      <nc r="D534" t="inlineStr">
        <is>
          <t>429 McNaugton</t>
        </is>
      </nc>
      <ndxf>
        <alignment horizontal="left" vertical="top" readingOrder="0"/>
      </ndxf>
    </rcc>
    <rcc rId="0" sId="1" dxf="1">
      <nc r="E534" t="inlineStr">
        <is>
          <t>HPAP</t>
        </is>
      </nc>
      <ndxf>
        <alignment horizontal="center" vertical="top" readingOrder="0"/>
      </ndxf>
    </rcc>
    <rcc rId="0" sId="1" dxf="1" numFmtId="34">
      <nc r="F53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34">
        <v>42187</v>
      </nc>
      <ndxf>
        <numFmt numFmtId="19" formatCode="m/d/yyyy"/>
        <alignment horizontal="center" vertical="top" readingOrder="0"/>
      </ndxf>
    </rcc>
    <rcc rId="0" sId="1" dxf="1">
      <nc r="H534" t="inlineStr">
        <is>
          <t>Nicole Harris</t>
        </is>
      </nc>
      <ndxf>
        <alignment horizontal="center" vertical="top" wrapText="1" readingOrder="0"/>
      </ndxf>
    </rcc>
  </rrc>
  <rrc rId="1904" sId="1" ref="A528:XFD528" action="deleteRow">
    <rfmt sheetId="1" xfDxf="1" sqref="A528:XFD528" start="0" length="0">
      <dxf>
        <font>
          <sz val="10"/>
        </font>
      </dxf>
    </rfmt>
    <rcc rId="0" sId="1" dxf="1">
      <nc r="A528" t="inlineStr">
        <is>
          <t>HPAP</t>
        </is>
      </nc>
      <ndxf>
        <alignment horizontal="center" vertical="top" readingOrder="0"/>
      </ndxf>
    </rcc>
    <rcc rId="0" sId="1" dxf="1" numFmtId="30">
      <nc r="B528">
        <v>126</v>
      </nc>
      <ndxf>
        <numFmt numFmtId="30" formatCode="@"/>
      </ndxf>
    </rcc>
    <rcc rId="0" sId="1" dxf="1">
      <nc r="C528" t="inlineStr">
        <is>
          <t>Woodman Pk</t>
        </is>
      </nc>
      <ndxf>
        <alignment horizontal="left" vertical="top" readingOrder="0"/>
      </ndxf>
    </rcc>
    <rcc rId="0" sId="1" dxf="1">
      <nc r="D528" t="inlineStr">
        <is>
          <t>126 Woodman Pk</t>
        </is>
      </nc>
      <ndxf>
        <alignment horizontal="left" vertical="top" readingOrder="0"/>
      </ndxf>
    </rcc>
    <rcc rId="0" sId="1" dxf="1">
      <nc r="E528" t="inlineStr">
        <is>
          <t>HPAP</t>
        </is>
      </nc>
      <ndxf>
        <alignment horizontal="center" vertical="top" readingOrder="0"/>
      </ndxf>
    </rcc>
    <rcc rId="0" sId="1" dxf="1" numFmtId="34">
      <nc r="F52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28">
        <v>42186</v>
      </nc>
      <ndxf>
        <numFmt numFmtId="19" formatCode="m/d/yyyy"/>
        <alignment horizontal="center" vertical="top" readingOrder="0"/>
      </ndxf>
    </rcc>
    <rcc rId="0" sId="1" dxf="1">
      <nc r="H528" t="inlineStr">
        <is>
          <t>Luis Soto</t>
        </is>
      </nc>
      <ndxf>
        <alignment horizontal="center" vertical="top" wrapText="1" readingOrder="0"/>
      </ndxf>
    </rcc>
  </rrc>
  <rrc rId="1905" sId="1" ref="A528:XFD528" action="deleteRow">
    <rfmt sheetId="1" xfDxf="1" sqref="A528:XFD528" start="0" length="0">
      <dxf>
        <font>
          <sz val="10"/>
        </font>
      </dxf>
    </rfmt>
    <rcc rId="0" sId="1" dxf="1">
      <nc r="A528" t="inlineStr">
        <is>
          <t>HPAP</t>
        </is>
      </nc>
      <ndxf>
        <alignment horizontal="center" vertical="top" readingOrder="0"/>
      </ndxf>
    </rcc>
    <rcc rId="0" sId="1" dxf="1" numFmtId="30">
      <nc r="B528">
        <v>65</v>
      </nc>
      <ndxf>
        <numFmt numFmtId="30" formatCode="@"/>
      </ndxf>
    </rcc>
    <rcc rId="0" sId="1" dxf="1">
      <nc r="C528" t="inlineStr">
        <is>
          <t>Lawndale Ter</t>
        </is>
      </nc>
      <ndxf>
        <alignment horizontal="left" vertical="top" readingOrder="0"/>
      </ndxf>
    </rcc>
    <rcc rId="0" sId="1" dxf="1">
      <nc r="D528" t="inlineStr">
        <is>
          <t>65 Lawndale Ter</t>
        </is>
      </nc>
      <ndxf>
        <alignment horizontal="left" vertical="top" readingOrder="0"/>
      </ndxf>
    </rcc>
    <rcc rId="0" sId="1" dxf="1">
      <nc r="E528" t="inlineStr">
        <is>
          <t>HPAP</t>
        </is>
      </nc>
      <ndxf>
        <alignment horizontal="center" vertical="top" readingOrder="0"/>
      </ndxf>
    </rcc>
    <rcc rId="0" sId="1" dxf="1" numFmtId="34">
      <nc r="F52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28">
        <v>42193</v>
      </nc>
      <ndxf>
        <numFmt numFmtId="19" formatCode="m/d/yyyy"/>
        <alignment horizontal="center" vertical="top" readingOrder="0"/>
      </ndxf>
    </rcc>
    <rcc rId="0" sId="1" dxf="1">
      <nc r="H528" t="inlineStr">
        <is>
          <t>Kirsten Meyer</t>
        </is>
      </nc>
      <ndxf>
        <alignment horizontal="center" vertical="top" wrapText="1" readingOrder="0"/>
      </ndxf>
    </rcc>
  </rrc>
  <rrc rId="1906" sId="1" ref="A521:XFD521" action="deleteRow">
    <rfmt sheetId="1" xfDxf="1" sqref="A521:XFD521" start="0" length="0">
      <dxf>
        <font>
          <sz val="10"/>
        </font>
      </dxf>
    </rfmt>
    <rcc rId="0" sId="1" dxf="1">
      <nc r="A521" t="inlineStr">
        <is>
          <t>HPAP</t>
        </is>
      </nc>
      <ndxf>
        <alignment horizontal="center" vertical="top" readingOrder="0"/>
      </ndxf>
    </rcc>
    <rcc rId="0" sId="1" dxf="1" numFmtId="30">
      <nc r="B521">
        <v>52</v>
      </nc>
      <ndxf>
        <numFmt numFmtId="30" formatCode="@"/>
      </ndxf>
    </rcc>
    <rcc rId="0" sId="1" dxf="1">
      <nc r="C521" t="inlineStr">
        <is>
          <t>Lakecrest</t>
        </is>
      </nc>
      <ndxf>
        <alignment horizontal="left" vertical="top" readingOrder="0"/>
      </ndxf>
    </rcc>
    <rcc rId="0" sId="1" dxf="1">
      <nc r="D521" t="inlineStr">
        <is>
          <t>52 Lakecrest</t>
        </is>
      </nc>
      <ndxf>
        <alignment horizontal="left" vertical="top" readingOrder="0"/>
      </ndxf>
    </rcc>
    <rcc rId="0" sId="1" dxf="1">
      <nc r="E521" t="inlineStr">
        <is>
          <t>HPAP</t>
        </is>
      </nc>
      <ndxf>
        <alignment horizontal="center" vertical="top" readingOrder="0"/>
      </ndxf>
    </rcc>
    <rcc rId="0" sId="1" dxf="1" numFmtId="34">
      <nc r="F52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21">
        <v>42191</v>
      </nc>
      <ndxf>
        <numFmt numFmtId="19" formatCode="m/d/yyyy"/>
        <alignment horizontal="center" vertical="top" readingOrder="0"/>
      </ndxf>
    </rcc>
    <rcc rId="0" sId="1" dxf="1">
      <nc r="H521" t="inlineStr">
        <is>
          <t>Lindsay O'Connor</t>
        </is>
      </nc>
      <ndxf>
        <alignment horizontal="center" vertical="top" wrapText="1" readingOrder="0"/>
      </ndxf>
    </rcc>
  </rrc>
  <rrc rId="1907" sId="1" ref="A521:XFD521" action="deleteRow">
    <rfmt sheetId="1" xfDxf="1" sqref="A521:XFD521" start="0" length="0">
      <dxf>
        <font>
          <sz val="10"/>
        </font>
      </dxf>
    </rfmt>
    <rcc rId="0" sId="1" dxf="1">
      <nc r="A521" t="inlineStr">
        <is>
          <t>HPAP</t>
        </is>
      </nc>
      <ndxf>
        <alignment horizontal="center" vertical="top" readingOrder="0"/>
      </ndxf>
    </rcc>
    <rcc rId="0" sId="1" dxf="1" numFmtId="30">
      <nc r="B521">
        <v>474</v>
      </nc>
      <ndxf>
        <numFmt numFmtId="30" formatCode="@"/>
      </ndxf>
    </rcc>
    <rcc rId="0" sId="1" dxf="1">
      <nc r="C521" t="inlineStr">
        <is>
          <t>Hazelwood Ter</t>
        </is>
      </nc>
      <ndxf>
        <alignment horizontal="left" vertical="top" readingOrder="0"/>
      </ndxf>
    </rcc>
    <rcc rId="0" sId="1" dxf="1">
      <nc r="D521" t="inlineStr">
        <is>
          <t>474 Hazelwood</t>
        </is>
      </nc>
      <ndxf>
        <alignment horizontal="left" vertical="top" readingOrder="0"/>
      </ndxf>
    </rcc>
    <rcc rId="0" sId="1" dxf="1">
      <nc r="E521" t="inlineStr">
        <is>
          <t>HPAP</t>
        </is>
      </nc>
      <ndxf>
        <alignment horizontal="center" vertical="top" readingOrder="0"/>
      </ndxf>
    </rcc>
    <rcc rId="0" sId="1" dxf="1" numFmtId="34">
      <nc r="F52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21">
        <v>42187</v>
      </nc>
      <ndxf>
        <numFmt numFmtId="19" formatCode="m/d/yyyy"/>
        <alignment horizontal="center" vertical="top" readingOrder="0"/>
      </ndxf>
    </rcc>
    <rcc rId="0" sId="1" dxf="1">
      <nc r="H521" t="inlineStr">
        <is>
          <t>Tricia hutto</t>
        </is>
      </nc>
      <ndxf>
        <alignment horizontal="center" vertical="top" wrapText="1" readingOrder="0"/>
      </ndxf>
    </rcc>
  </rrc>
  <rrc rId="1908" sId="1" ref="A518:XFD518" action="deleteRow">
    <rfmt sheetId="1" xfDxf="1" sqref="A518:XFD518" start="0" length="0">
      <dxf>
        <font>
          <sz val="10"/>
        </font>
      </dxf>
    </rfmt>
    <rcc rId="0" sId="1" dxf="1">
      <nc r="A518" t="inlineStr">
        <is>
          <t>HPAP</t>
        </is>
      </nc>
      <ndxf>
        <alignment horizontal="center" vertical="top" readingOrder="0"/>
      </ndxf>
    </rcc>
    <rcc rId="0" sId="1" dxf="1" numFmtId="30">
      <nc r="B518">
        <v>175</v>
      </nc>
      <ndxf>
        <numFmt numFmtId="30" formatCode="@"/>
      </ndxf>
    </rcc>
    <rcc rId="0" sId="1" dxf="1">
      <nc r="C518" t="inlineStr">
        <is>
          <t>Ridgeway Av</t>
        </is>
      </nc>
      <ndxf>
        <alignment horizontal="left" vertical="top" readingOrder="0"/>
      </ndxf>
    </rcc>
    <rcc rId="0" sId="1" dxf="1">
      <nc r="D518" t="inlineStr">
        <is>
          <t>175 Ridgeway</t>
        </is>
      </nc>
      <ndxf>
        <alignment horizontal="left" vertical="top" readingOrder="0"/>
      </ndxf>
    </rcc>
    <rcc rId="0" sId="1" dxf="1">
      <nc r="E518" t="inlineStr">
        <is>
          <t>HPAP</t>
        </is>
      </nc>
      <ndxf>
        <alignment horizontal="center" vertical="top" readingOrder="0"/>
      </ndxf>
    </rcc>
    <rcc rId="0" sId="1" dxf="1" numFmtId="34">
      <nc r="F51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18">
        <v>42185</v>
      </nc>
      <ndxf>
        <numFmt numFmtId="19" formatCode="m/d/yyyy"/>
        <alignment horizontal="center" vertical="top" readingOrder="0"/>
      </ndxf>
    </rcc>
    <rcc rId="0" sId="1" dxf="1">
      <nc r="H518" t="inlineStr">
        <is>
          <t>Celestin Moukoudi &amp; Giscardine Gomax</t>
        </is>
      </nc>
      <ndxf>
        <alignment horizontal="center" vertical="top" wrapText="1" readingOrder="0"/>
      </ndxf>
    </rcc>
  </rrc>
  <rrc rId="1909" sId="1" ref="A510:XFD510" action="deleteRow">
    <rfmt sheetId="1" xfDxf="1" sqref="A510:XFD510" start="0" length="0">
      <dxf>
        <font>
          <sz val="10"/>
        </font>
      </dxf>
    </rfmt>
    <rcc rId="0" sId="1" dxf="1">
      <nc r="A510" t="inlineStr">
        <is>
          <t>HPAP</t>
        </is>
      </nc>
      <ndxf>
        <alignment horizontal="center" vertical="top" readingOrder="0"/>
      </ndxf>
    </rcc>
    <rcc rId="0" sId="1" dxf="1" numFmtId="30">
      <nc r="B510">
        <v>115</v>
      </nc>
      <ndxf>
        <numFmt numFmtId="30" formatCode="@"/>
      </ndxf>
    </rcc>
    <rcc rId="0" sId="1" dxf="1">
      <nc r="C510" t="inlineStr">
        <is>
          <t>Revella St</t>
        </is>
      </nc>
      <ndxf>
        <alignment horizontal="left" vertical="top" readingOrder="0"/>
      </ndxf>
    </rcc>
    <rcc rId="0" sId="1" dxf="1">
      <nc r="D510" t="inlineStr">
        <is>
          <t>115 Revella St</t>
        </is>
      </nc>
      <ndxf>
        <alignment horizontal="left" vertical="top" readingOrder="0"/>
      </ndxf>
    </rcc>
    <rcc rId="0" sId="1" dxf="1">
      <nc r="E510" t="inlineStr">
        <is>
          <t>HPAP</t>
        </is>
      </nc>
      <ndxf>
        <alignment horizontal="center" vertical="top" readingOrder="0"/>
      </ndxf>
    </rcc>
    <rcc rId="0" sId="1" dxf="1" numFmtId="34">
      <nc r="F51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10">
        <v>42242</v>
      </nc>
      <ndxf>
        <numFmt numFmtId="19" formatCode="m/d/yyyy"/>
        <alignment horizontal="center" vertical="top" readingOrder="0"/>
      </ndxf>
    </rcc>
    <rcc rId="0" sId="1" dxf="1">
      <nc r="H510" t="inlineStr">
        <is>
          <t>Kristie Hartranft</t>
        </is>
      </nc>
      <ndxf>
        <alignment horizontal="center" vertical="top" wrapText="1" readingOrder="0"/>
      </ndxf>
    </rcc>
  </rrc>
  <rrc rId="1910" sId="1" ref="A510:XFD510" action="deleteRow">
    <rfmt sheetId="1" xfDxf="1" sqref="A510:XFD510" start="0" length="0">
      <dxf>
        <font>
          <sz val="10"/>
        </font>
      </dxf>
    </rfmt>
    <rcc rId="0" sId="1" dxf="1">
      <nc r="A510" t="inlineStr">
        <is>
          <t>HPAP</t>
        </is>
      </nc>
      <ndxf>
        <alignment horizontal="center" vertical="top" readingOrder="0"/>
      </ndxf>
    </rcc>
    <rcc rId="0" sId="1" dxf="1" numFmtId="30">
      <nc r="B510">
        <v>71</v>
      </nc>
      <ndxf>
        <numFmt numFmtId="30" formatCode="@"/>
      </ndxf>
    </rcc>
    <rcc rId="0" sId="1" dxf="1">
      <nc r="C510" t="inlineStr">
        <is>
          <t>Falleson Rd</t>
        </is>
      </nc>
      <ndxf>
        <alignment horizontal="left" vertical="top" readingOrder="0"/>
      </ndxf>
    </rcc>
    <rcc rId="0" sId="1" dxf="1">
      <nc r="D510" t="inlineStr">
        <is>
          <t>71 Falleson Rd</t>
        </is>
      </nc>
      <ndxf>
        <alignment horizontal="left" vertical="top" readingOrder="0"/>
      </ndxf>
    </rcc>
    <rcc rId="0" sId="1" dxf="1">
      <nc r="E510" t="inlineStr">
        <is>
          <t>HPAP</t>
        </is>
      </nc>
      <ndxf>
        <alignment horizontal="center" vertical="top" readingOrder="0"/>
      </ndxf>
    </rcc>
    <rcc rId="0" sId="1" dxf="1" numFmtId="34">
      <nc r="F51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10">
        <v>42170</v>
      </nc>
      <ndxf>
        <numFmt numFmtId="19" formatCode="m/d/yyyy"/>
        <alignment horizontal="center" vertical="top" readingOrder="0"/>
      </ndxf>
    </rcc>
    <rcc rId="0" sId="1" dxf="1">
      <nc r="H510" t="inlineStr">
        <is>
          <t>Todd Stanzel</t>
        </is>
      </nc>
      <ndxf>
        <alignment horizontal="center" vertical="top" wrapText="1" readingOrder="0"/>
      </ndxf>
    </rcc>
  </rrc>
  <rrc rId="1911" sId="1" ref="A510:XFD510" action="deleteRow">
    <rfmt sheetId="1" xfDxf="1" sqref="A510:XFD510" start="0" length="0">
      <dxf>
        <font>
          <sz val="10"/>
        </font>
      </dxf>
    </rfmt>
    <rcc rId="0" sId="1" dxf="1">
      <nc r="A510" t="inlineStr">
        <is>
          <t>HPAP</t>
        </is>
      </nc>
      <ndxf>
        <alignment horizontal="center" vertical="top" readingOrder="0"/>
      </ndxf>
    </rcc>
    <rcc rId="0" sId="1" dxf="1" numFmtId="30">
      <nc r="B510">
        <v>343</v>
      </nc>
      <ndxf>
        <numFmt numFmtId="30" formatCode="@"/>
      </ndxf>
    </rcc>
    <rcc rId="0" sId="1" dxf="1">
      <nc r="C510" t="inlineStr">
        <is>
          <t>Birr St</t>
        </is>
      </nc>
      <ndxf>
        <alignment horizontal="left" vertical="top" readingOrder="0"/>
      </ndxf>
    </rcc>
    <rcc rId="0" sId="1" dxf="1">
      <nc r="D510" t="inlineStr">
        <is>
          <t>343 Birr St</t>
        </is>
      </nc>
      <ndxf>
        <alignment horizontal="left" vertical="top" readingOrder="0"/>
      </ndxf>
    </rcc>
    <rcc rId="0" sId="1" dxf="1">
      <nc r="E510" t="inlineStr">
        <is>
          <t>HPAP</t>
        </is>
      </nc>
      <ndxf>
        <alignment horizontal="center" vertical="top" readingOrder="0"/>
      </ndxf>
    </rcc>
    <rcc rId="0" sId="1" dxf="1" numFmtId="34">
      <nc r="F51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10">
        <v>42173</v>
      </nc>
      <ndxf>
        <numFmt numFmtId="19" formatCode="m/d/yyyy"/>
        <alignment horizontal="center" vertical="top" readingOrder="0"/>
      </ndxf>
    </rcc>
    <rcc rId="0" sId="1" dxf="1">
      <nc r="H510" t="inlineStr">
        <is>
          <t>Desarae Hernandez Colon</t>
        </is>
      </nc>
      <ndxf>
        <alignment horizontal="center" vertical="top" wrapText="1" readingOrder="0"/>
      </ndxf>
    </rcc>
  </rrc>
  <rrc rId="1912" sId="1" ref="A510:XFD510" action="deleteRow">
    <rfmt sheetId="1" xfDxf="1" sqref="A510:XFD510" start="0" length="0">
      <dxf>
        <font>
          <sz val="10"/>
        </font>
      </dxf>
    </rfmt>
    <rcc rId="0" sId="1" dxf="1">
      <nc r="A510" t="inlineStr">
        <is>
          <t>HPAP</t>
        </is>
      </nc>
      <ndxf>
        <alignment horizontal="center" vertical="top" readingOrder="0"/>
      </ndxf>
    </rcc>
    <rcc rId="0" sId="1" dxf="1" numFmtId="30">
      <nc r="B510">
        <v>17</v>
      </nc>
      <ndxf>
        <numFmt numFmtId="30" formatCode="@"/>
      </ndxf>
    </rcc>
    <rcc rId="0" sId="1" dxf="1">
      <nc r="C510" t="inlineStr">
        <is>
          <t>Resolute St</t>
        </is>
      </nc>
      <ndxf>
        <alignment horizontal="left" vertical="top" readingOrder="0"/>
      </ndxf>
    </rcc>
    <rcc rId="0" sId="1" dxf="1">
      <nc r="D510" t="inlineStr">
        <is>
          <t>17 Resolute St</t>
        </is>
      </nc>
      <ndxf>
        <alignment horizontal="left" vertical="top" readingOrder="0"/>
      </ndxf>
    </rcc>
    <rcc rId="0" sId="1" dxf="1">
      <nc r="E510" t="inlineStr">
        <is>
          <t>HPAP</t>
        </is>
      </nc>
      <ndxf>
        <alignment horizontal="center" vertical="top" readingOrder="0"/>
      </ndxf>
    </rcc>
    <rcc rId="0" sId="1" dxf="1" numFmtId="34">
      <nc r="F51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10">
        <v>42213</v>
      </nc>
      <ndxf>
        <numFmt numFmtId="19" formatCode="m/d/yyyy"/>
        <alignment horizontal="center" vertical="top" readingOrder="0"/>
      </ndxf>
    </rcc>
    <rcc rId="0" sId="1" dxf="1">
      <nc r="H510" t="inlineStr">
        <is>
          <t>Angelo Pirela III</t>
        </is>
      </nc>
      <ndxf>
        <alignment horizontal="center" vertical="top" wrapText="1" readingOrder="0"/>
      </ndxf>
    </rcc>
  </rrc>
  <rrc rId="1913" sId="1" ref="A510:XFD510" action="deleteRow">
    <rfmt sheetId="1" xfDxf="1" sqref="A510:XFD510" start="0" length="0">
      <dxf>
        <font>
          <sz val="10"/>
        </font>
      </dxf>
    </rfmt>
    <rcc rId="0" sId="1" dxf="1">
      <nc r="A510" t="inlineStr">
        <is>
          <t>HPAP</t>
        </is>
      </nc>
      <ndxf>
        <alignment horizontal="center" vertical="top" readingOrder="0"/>
      </ndxf>
    </rcc>
    <rcc rId="0" sId="1" dxf="1">
      <nc r="B510" t="inlineStr">
        <is>
          <t>43</t>
        </is>
      </nc>
      <ndxf>
        <numFmt numFmtId="30" formatCode="@"/>
      </ndxf>
    </rcc>
    <rcc rId="0" sId="1" dxf="1">
      <nc r="C510" t="inlineStr">
        <is>
          <t>Delray</t>
        </is>
      </nc>
      <ndxf>
        <alignment horizontal="left" vertical="top" readingOrder="0"/>
      </ndxf>
    </rcc>
    <rcc rId="0" sId="1" dxf="1">
      <nc r="D510" t="inlineStr">
        <is>
          <t>43 Delray</t>
        </is>
      </nc>
      <ndxf>
        <alignment horizontal="left" vertical="top" readingOrder="0"/>
      </ndxf>
    </rcc>
    <rcc rId="0" sId="1" dxf="1">
      <nc r="E510" t="inlineStr">
        <is>
          <t>HPAP</t>
        </is>
      </nc>
      <ndxf>
        <alignment horizontal="center" vertical="top" readingOrder="0"/>
      </ndxf>
    </rcc>
    <rcc rId="0" sId="1" dxf="1" numFmtId="34">
      <nc r="F51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10">
        <v>42153</v>
      </nc>
      <ndxf>
        <numFmt numFmtId="19" formatCode="m/d/yyyy"/>
        <alignment horizontal="center" vertical="top" readingOrder="0"/>
      </ndxf>
    </rcc>
    <rcc rId="0" sId="1" dxf="1">
      <nc r="H510" t="inlineStr">
        <is>
          <t>Kathryn Klimek</t>
        </is>
      </nc>
      <ndxf>
        <alignment horizontal="center" vertical="top" wrapText="1" readingOrder="0"/>
      </ndxf>
    </rcc>
  </rrc>
  <rrc rId="1914" sId="1" ref="A510:XFD510" action="deleteRow">
    <rfmt sheetId="1" xfDxf="1" sqref="A510:XFD510" start="0" length="0">
      <dxf>
        <font>
          <sz val="10"/>
        </font>
      </dxf>
    </rfmt>
    <rcc rId="0" sId="1" dxf="1">
      <nc r="A510" t="inlineStr">
        <is>
          <t>HPAP</t>
        </is>
      </nc>
      <ndxf>
        <alignment horizontal="center" vertical="top" readingOrder="0"/>
      </ndxf>
    </rcc>
    <rcc rId="0" sId="1" dxf="1" numFmtId="30">
      <nc r="B510">
        <v>123</v>
      </nc>
      <ndxf>
        <numFmt numFmtId="30" formatCode="@"/>
      </ndxf>
    </rcc>
    <rcc rId="0" sId="1" dxf="1">
      <nc r="C510" t="inlineStr">
        <is>
          <t>Wilsonia Rd</t>
        </is>
      </nc>
      <ndxf>
        <alignment horizontal="left" vertical="top" readingOrder="0"/>
      </ndxf>
    </rcc>
    <rcc rId="0" sId="1" dxf="1">
      <nc r="D510" t="inlineStr">
        <is>
          <t>123 Wilsonia Rd</t>
        </is>
      </nc>
      <ndxf>
        <alignment horizontal="left" vertical="top" readingOrder="0"/>
      </ndxf>
    </rcc>
    <rcc rId="0" sId="1" dxf="1">
      <nc r="E510" t="inlineStr">
        <is>
          <t>HPAP</t>
        </is>
      </nc>
      <ndxf>
        <alignment horizontal="center" vertical="top" readingOrder="0"/>
      </ndxf>
    </rcc>
    <rcc rId="0" sId="1" dxf="1" numFmtId="34">
      <nc r="F51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10">
        <v>42170</v>
      </nc>
      <ndxf>
        <numFmt numFmtId="19" formatCode="m/d/yyyy"/>
        <alignment horizontal="center" vertical="top" readingOrder="0"/>
      </ndxf>
    </rcc>
    <rcc rId="0" sId="1" dxf="1">
      <nc r="H510" t="inlineStr">
        <is>
          <t>Carolyn Friend</t>
        </is>
      </nc>
      <ndxf>
        <alignment horizontal="center" vertical="top" wrapText="1" readingOrder="0"/>
      </ndxf>
    </rcc>
  </rrc>
  <rrc rId="1915" sId="1" ref="A509:XFD509" action="deleteRow">
    <rfmt sheetId="1" xfDxf="1" sqref="A509:XFD509" start="0" length="0">
      <dxf>
        <font>
          <sz val="10"/>
        </font>
      </dxf>
    </rfmt>
    <rcc rId="0" sId="1" dxf="1">
      <nc r="A509" t="inlineStr">
        <is>
          <t>HPAP</t>
        </is>
      </nc>
      <ndxf>
        <alignment horizontal="center" vertical="top" readingOrder="0"/>
      </ndxf>
    </rcc>
    <rcc rId="0" sId="1" dxf="1" numFmtId="30">
      <nc r="B509">
        <v>1166</v>
      </nc>
      <ndxf>
        <numFmt numFmtId="30" formatCode="@"/>
      </ndxf>
    </rcc>
    <rcc rId="0" sId="1" dxf="1">
      <nc r="C509" t="inlineStr">
        <is>
          <t>Atlantic Av</t>
        </is>
      </nc>
      <ndxf>
        <alignment horizontal="left" vertical="top" readingOrder="0"/>
      </ndxf>
    </rcc>
    <rcc rId="0" sId="1" dxf="1">
      <nc r="D509" t="inlineStr">
        <is>
          <t>1166 Atlantic Av</t>
        </is>
      </nc>
      <ndxf>
        <alignment horizontal="left" vertical="top" readingOrder="0"/>
      </ndxf>
    </rcc>
    <rcc rId="0" sId="1" dxf="1">
      <nc r="E509" t="inlineStr">
        <is>
          <t>HPAP</t>
        </is>
      </nc>
      <ndxf>
        <alignment horizontal="center" vertical="top" readingOrder="0"/>
      </ndxf>
    </rcc>
    <rcc rId="0" sId="1" dxf="1" numFmtId="34">
      <nc r="F50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09">
        <v>42200</v>
      </nc>
      <ndxf>
        <numFmt numFmtId="19" formatCode="m/d/yyyy"/>
        <alignment horizontal="center" vertical="top" readingOrder="0"/>
      </ndxf>
    </rcc>
    <rcc rId="0" sId="1" dxf="1">
      <nc r="H509" t="inlineStr">
        <is>
          <t>Lucin Colakoglu</t>
        </is>
      </nc>
      <ndxf>
        <alignment horizontal="center" vertical="top" wrapText="1" readingOrder="0"/>
      </ndxf>
    </rcc>
  </rrc>
  <rrc rId="1916" sId="1" ref="A502:XFD502" action="deleteRow">
    <rfmt sheetId="1" xfDxf="1" sqref="A502:XFD502" start="0" length="0">
      <dxf>
        <font>
          <sz val="10"/>
        </font>
      </dxf>
    </rfmt>
    <rcc rId="0" sId="1" dxf="1">
      <nc r="A502" t="inlineStr">
        <is>
          <t>HPAP</t>
        </is>
      </nc>
      <ndxf>
        <alignment horizontal="center" vertical="top" readingOrder="0"/>
      </ndxf>
    </rcc>
    <rcc rId="0" sId="1" dxf="1" numFmtId="30">
      <nc r="B502">
        <v>1054</v>
      </nc>
      <ndxf>
        <numFmt numFmtId="30" formatCode="@"/>
      </ndxf>
    </rcc>
    <rcc rId="0" sId="1" dxf="1">
      <nc r="C502" t="inlineStr">
        <is>
          <t>Glide St</t>
        </is>
      </nc>
      <ndxf>
        <alignment horizontal="left" vertical="top" readingOrder="0"/>
      </ndxf>
    </rcc>
    <rcc rId="0" sId="1" dxf="1">
      <nc r="D502" t="inlineStr">
        <is>
          <t>1054 Glide St</t>
        </is>
      </nc>
      <ndxf>
        <alignment horizontal="left" vertical="top" readingOrder="0"/>
      </ndxf>
    </rcc>
    <rcc rId="0" sId="1" dxf="1">
      <nc r="E502" t="inlineStr">
        <is>
          <t>HPAP</t>
        </is>
      </nc>
      <ndxf>
        <alignment horizontal="center" vertical="top" readingOrder="0"/>
      </ndxf>
    </rcc>
    <rcc rId="0" sId="1" dxf="1" numFmtId="34">
      <nc r="F50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02">
        <v>42173</v>
      </nc>
      <ndxf>
        <numFmt numFmtId="19" formatCode="m/d/yyyy"/>
        <alignment horizontal="center" vertical="top" readingOrder="0"/>
      </ndxf>
    </rcc>
    <rcc rId="0" sId="1" dxf="1">
      <nc r="H502" t="inlineStr">
        <is>
          <t>Jose Cintron</t>
        </is>
      </nc>
      <ndxf>
        <alignment horizontal="center" vertical="top" wrapText="1" readingOrder="0"/>
      </ndxf>
    </rcc>
  </rrc>
  <rrc rId="1917" sId="1" ref="A502:XFD502" action="deleteRow">
    <rfmt sheetId="1" xfDxf="1" sqref="A502:XFD502" start="0" length="0">
      <dxf>
        <font>
          <sz val="10"/>
        </font>
      </dxf>
    </rfmt>
    <rcc rId="0" sId="1" dxf="1">
      <nc r="A502" t="inlineStr">
        <is>
          <t>HPAP</t>
        </is>
      </nc>
      <ndxf>
        <alignment horizontal="center" vertical="top" readingOrder="0"/>
      </ndxf>
    </rcc>
    <rcc rId="0" sId="1" dxf="1" numFmtId="30">
      <nc r="B502">
        <v>14</v>
      </nc>
      <ndxf>
        <numFmt numFmtId="30" formatCode="@"/>
      </ndxf>
    </rcc>
    <rcc rId="0" sId="1" dxf="1">
      <nc r="C502" t="inlineStr">
        <is>
          <t>Hickory</t>
        </is>
      </nc>
      <ndxf>
        <alignment horizontal="left" vertical="top" readingOrder="0"/>
      </ndxf>
    </rcc>
    <rcc rId="0" sId="1" dxf="1">
      <nc r="D502" t="inlineStr">
        <is>
          <t>14 Hickory</t>
        </is>
      </nc>
      <ndxf>
        <alignment horizontal="left" vertical="top" readingOrder="0"/>
      </ndxf>
    </rcc>
    <rcc rId="0" sId="1" dxf="1">
      <nc r="E502" t="inlineStr">
        <is>
          <t>HPAP</t>
        </is>
      </nc>
      <ndxf>
        <alignment horizontal="center" vertical="top" readingOrder="0"/>
      </ndxf>
    </rcc>
    <rcc rId="0" sId="1" dxf="1" numFmtId="34">
      <nc r="F50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02">
        <v>42159</v>
      </nc>
      <ndxf>
        <numFmt numFmtId="19" formatCode="m/d/yyyy"/>
        <alignment horizontal="center" vertical="top" readingOrder="0"/>
      </ndxf>
    </rcc>
    <rcc rId="0" sId="1" dxf="1">
      <nc r="H502" t="inlineStr">
        <is>
          <t>Kara Tierney</t>
        </is>
      </nc>
      <ndxf>
        <alignment horizontal="center" vertical="top" wrapText="1" readingOrder="0"/>
      </ndxf>
    </rcc>
  </rrc>
  <rrc rId="1918" sId="1" ref="A500:XFD500" action="deleteRow">
    <rfmt sheetId="1" xfDxf="1" sqref="A500:XFD500" start="0" length="0">
      <dxf>
        <font>
          <sz val="10"/>
        </font>
      </dxf>
    </rfmt>
    <rcc rId="0" sId="1" dxf="1">
      <nc r="A500" t="inlineStr">
        <is>
          <t>HPAP</t>
        </is>
      </nc>
      <ndxf>
        <alignment horizontal="center" vertical="top" readingOrder="0"/>
      </ndxf>
    </rcc>
    <rcc rId="0" sId="1" dxf="1" numFmtId="30">
      <nc r="B500">
        <v>178</v>
      </nc>
      <ndxf>
        <numFmt numFmtId="30" formatCode="@"/>
      </ndxf>
    </rcc>
    <rcc rId="0" sId="1" dxf="1">
      <nc r="C500" t="inlineStr">
        <is>
          <t>Alameda</t>
        </is>
      </nc>
      <ndxf>
        <alignment horizontal="left" vertical="top" readingOrder="0"/>
      </ndxf>
    </rcc>
    <rcc rId="0" sId="1" dxf="1">
      <nc r="D500" t="inlineStr">
        <is>
          <t>178 Alameda</t>
        </is>
      </nc>
      <ndxf>
        <alignment horizontal="left" vertical="top" readingOrder="0"/>
      </ndxf>
    </rcc>
    <rcc rId="0" sId="1" dxf="1">
      <nc r="E500" t="inlineStr">
        <is>
          <t>HPAP</t>
        </is>
      </nc>
      <ndxf>
        <alignment horizontal="center" vertical="top" readingOrder="0"/>
      </ndxf>
    </rcc>
    <rcc rId="0" sId="1" dxf="1" numFmtId="34">
      <nc r="F50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00">
        <v>42172</v>
      </nc>
      <ndxf>
        <numFmt numFmtId="19" formatCode="m/d/yyyy"/>
        <alignment horizontal="center" vertical="top" readingOrder="0"/>
      </ndxf>
    </rcc>
    <rcc rId="0" sId="1" dxf="1">
      <nc r="H500" t="inlineStr">
        <is>
          <t>Jacqueline Jones</t>
        </is>
      </nc>
      <ndxf>
        <alignment horizontal="center" vertical="top" wrapText="1" readingOrder="0"/>
      </ndxf>
    </rcc>
  </rrc>
  <rrc rId="1919" sId="1" ref="A493:XFD493" action="deleteRow">
    <rfmt sheetId="1" xfDxf="1" sqref="A493:XFD493" start="0" length="0">
      <dxf>
        <font>
          <sz val="10"/>
        </font>
      </dxf>
    </rfmt>
    <rcc rId="0" sId="1" dxf="1">
      <nc r="A493" t="inlineStr">
        <is>
          <t>HPAP</t>
        </is>
      </nc>
      <ndxf>
        <alignment horizontal="center" vertical="top" readingOrder="0"/>
      </ndxf>
    </rcc>
    <rcc rId="0" sId="1">
      <nc r="B493" t="inlineStr">
        <is>
          <t>99-101</t>
        </is>
      </nc>
    </rcc>
    <rcc rId="0" sId="1" dxf="1">
      <nc r="C493" t="inlineStr">
        <is>
          <t>Woodlawn</t>
        </is>
      </nc>
      <ndxf>
        <alignment horizontal="left" vertical="top" readingOrder="0"/>
      </ndxf>
    </rcc>
    <rcc rId="0" sId="1" dxf="1">
      <nc r="D493" t="inlineStr">
        <is>
          <t>99-101 Woodlawn</t>
        </is>
      </nc>
      <ndxf>
        <alignment horizontal="left" vertical="top" readingOrder="0"/>
      </ndxf>
    </rcc>
    <rcc rId="0" sId="1" dxf="1">
      <nc r="E493" t="inlineStr">
        <is>
          <t>HPAP</t>
        </is>
      </nc>
      <ndxf>
        <alignment horizontal="center" vertical="top" readingOrder="0"/>
      </ndxf>
    </rcc>
    <rcc rId="0" sId="1" dxf="1" numFmtId="34">
      <nc r="F49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93">
        <v>42125</v>
      </nc>
      <ndxf>
        <numFmt numFmtId="19" formatCode="m/d/yyyy"/>
        <alignment horizontal="center" vertical="top" readingOrder="0"/>
      </ndxf>
    </rcc>
    <rcc rId="0" sId="1" dxf="1">
      <nc r="H493" t="inlineStr">
        <is>
          <t>Michael Paratore</t>
        </is>
      </nc>
      <ndxf>
        <alignment horizontal="center" vertical="top" wrapText="1" readingOrder="0"/>
      </ndxf>
    </rcc>
  </rrc>
  <rrc rId="1920" sId="1" ref="A493:XFD493" action="deleteRow">
    <rfmt sheetId="1" xfDxf="1" sqref="A493:XFD493" start="0" length="0">
      <dxf>
        <font>
          <sz val="10"/>
        </font>
      </dxf>
    </rfmt>
    <rcc rId="0" sId="1" dxf="1">
      <nc r="A493" t="inlineStr">
        <is>
          <t>HPAP</t>
        </is>
      </nc>
      <ndxf>
        <alignment horizontal="center" vertical="top" readingOrder="0"/>
      </ndxf>
    </rcc>
    <rcc rId="0" sId="1" dxf="1" numFmtId="30">
      <nc r="B493">
        <v>96</v>
      </nc>
      <ndxf>
        <numFmt numFmtId="30" formatCode="@"/>
      </ndxf>
    </rcc>
    <rcc rId="0" sId="1" dxf="1">
      <nc r="C493" t="inlineStr">
        <is>
          <t>Resolute</t>
        </is>
      </nc>
      <ndxf>
        <alignment horizontal="left" vertical="top" readingOrder="0"/>
      </ndxf>
    </rcc>
    <rcc rId="0" sId="1" dxf="1">
      <nc r="D493" t="inlineStr">
        <is>
          <t>96 Resolute</t>
        </is>
      </nc>
      <ndxf>
        <alignment horizontal="left" vertical="top" readingOrder="0"/>
      </ndxf>
    </rcc>
    <rcc rId="0" sId="1" dxf="1">
      <nc r="E493" t="inlineStr">
        <is>
          <t>HPAP</t>
        </is>
      </nc>
      <ndxf>
        <alignment horizontal="center" vertical="top" readingOrder="0"/>
      </ndxf>
    </rcc>
    <rcc rId="0" sId="1" dxf="1" numFmtId="34">
      <nc r="F49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93">
        <v>42145</v>
      </nc>
      <ndxf>
        <numFmt numFmtId="19" formatCode="m/d/yyyy"/>
        <alignment horizontal="center" vertical="top" readingOrder="0"/>
      </ndxf>
    </rcc>
    <rcc rId="0" sId="1" dxf="1">
      <nc r="H493" t="inlineStr">
        <is>
          <t>Angelee Ortiz Palermo</t>
        </is>
      </nc>
      <ndxf>
        <alignment horizontal="center" vertical="top" wrapText="1" readingOrder="0"/>
      </ndxf>
    </rcc>
  </rrc>
  <rrc rId="1921" sId="1" ref="A493:XFD493" action="deleteRow">
    <rfmt sheetId="1" xfDxf="1" sqref="A493:XFD493" start="0" length="0">
      <dxf>
        <font>
          <sz val="10"/>
        </font>
      </dxf>
    </rfmt>
    <rcc rId="0" sId="1" dxf="1">
      <nc r="A493" t="inlineStr">
        <is>
          <t>HPAP</t>
        </is>
      </nc>
      <ndxf>
        <alignment horizontal="center" vertical="top" readingOrder="0"/>
      </ndxf>
    </rcc>
    <rcc rId="0" sId="1" dxf="1" numFmtId="30">
      <nc r="B493">
        <v>1817</v>
      </nc>
      <ndxf>
        <numFmt numFmtId="30" formatCode="@"/>
      </ndxf>
    </rcc>
    <rcc rId="0" sId="1" dxf="1">
      <nc r="C493" t="inlineStr">
        <is>
          <t>St Paul St</t>
        </is>
      </nc>
      <ndxf>
        <alignment horizontal="left" vertical="top" readingOrder="0"/>
      </ndxf>
    </rcc>
    <rcc rId="0" sId="1" dxf="1">
      <nc r="D493" t="inlineStr">
        <is>
          <t>1817 St Paul St</t>
        </is>
      </nc>
      <ndxf>
        <alignment horizontal="left" vertical="top" readingOrder="0"/>
      </ndxf>
    </rcc>
    <rcc rId="0" sId="1" dxf="1">
      <nc r="E493" t="inlineStr">
        <is>
          <t>HPAP</t>
        </is>
      </nc>
      <ndxf>
        <alignment horizontal="center" vertical="top" readingOrder="0"/>
      </ndxf>
    </rcc>
    <rcc rId="0" sId="1" dxf="1" numFmtId="34">
      <nc r="F49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93">
        <v>42136</v>
      </nc>
      <ndxf>
        <numFmt numFmtId="19" formatCode="m/d/yyyy"/>
        <alignment horizontal="center" vertical="top" readingOrder="0"/>
      </ndxf>
    </rcc>
    <rcc rId="0" sId="1" dxf="1">
      <nc r="H493" t="inlineStr">
        <is>
          <t>Kyle Jackson</t>
        </is>
      </nc>
      <ndxf>
        <alignment horizontal="center" vertical="top" wrapText="1" readingOrder="0"/>
      </ndxf>
    </rcc>
  </rrc>
  <rrc rId="1922" sId="1" ref="A493:XFD493" action="deleteRow">
    <rfmt sheetId="1" xfDxf="1" sqref="A493:XFD493" start="0" length="0">
      <dxf>
        <font>
          <sz val="10"/>
        </font>
      </dxf>
    </rfmt>
    <rcc rId="0" sId="1" dxf="1">
      <nc r="A493" t="inlineStr">
        <is>
          <t>HPAP</t>
        </is>
      </nc>
      <ndxf>
        <alignment horizontal="center" vertical="top" readingOrder="0"/>
      </ndxf>
    </rcc>
    <rcc rId="0" sId="1" dxf="1" numFmtId="30">
      <nc r="B493">
        <v>228</v>
      </nc>
      <ndxf>
        <numFmt numFmtId="30" formatCode="@"/>
      </ndxf>
    </rcc>
    <rcc rId="0" sId="1" dxf="1">
      <nc r="C493" t="inlineStr">
        <is>
          <t>Willmont St</t>
        </is>
      </nc>
      <ndxf>
        <alignment horizontal="left" vertical="top" readingOrder="0"/>
      </ndxf>
    </rcc>
    <rcc rId="0" sId="1" dxf="1">
      <nc r="D493" t="inlineStr">
        <is>
          <t>228 Willmont St</t>
        </is>
      </nc>
      <ndxf>
        <alignment horizontal="left" vertical="top" readingOrder="0"/>
      </ndxf>
    </rcc>
    <rcc rId="0" sId="1" dxf="1">
      <nc r="E493" t="inlineStr">
        <is>
          <t>HPAP</t>
        </is>
      </nc>
      <ndxf>
        <alignment horizontal="center" vertical="top" readingOrder="0"/>
      </ndxf>
    </rcc>
    <rcc rId="0" sId="1" dxf="1" numFmtId="34">
      <nc r="F49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93">
        <v>42213</v>
      </nc>
      <ndxf>
        <numFmt numFmtId="19" formatCode="m/d/yyyy"/>
        <alignment horizontal="center" vertical="top" readingOrder="0"/>
      </ndxf>
    </rcc>
    <rcc rId="0" sId="1" dxf="1">
      <nc r="H493" t="inlineStr">
        <is>
          <t>Anastasia Perez</t>
        </is>
      </nc>
      <ndxf>
        <alignment horizontal="center" vertical="top" wrapText="1" readingOrder="0"/>
      </ndxf>
    </rcc>
  </rrc>
  <rrc rId="1923" sId="1" ref="A490:XFD490" action="deleteRow">
    <rfmt sheetId="1" xfDxf="1" sqref="A490:XFD490" start="0" length="0">
      <dxf>
        <font>
          <sz val="10"/>
        </font>
      </dxf>
    </rfmt>
    <rcc rId="0" sId="1" dxf="1">
      <nc r="A490" t="inlineStr">
        <is>
          <t>HPAP</t>
        </is>
      </nc>
      <ndxf>
        <alignment horizontal="center" vertical="top" readingOrder="0"/>
      </ndxf>
    </rcc>
    <rcc rId="0" sId="1" dxf="1" numFmtId="30">
      <nc r="B490">
        <v>307</v>
      </nc>
      <ndxf>
        <numFmt numFmtId="30" formatCode="@"/>
      </ndxf>
    </rcc>
    <rcc rId="0" sId="1" dxf="1">
      <nc r="C490" t="inlineStr">
        <is>
          <t>McNaughton St</t>
        </is>
      </nc>
      <ndxf>
        <alignment horizontal="left" vertical="top" readingOrder="0"/>
      </ndxf>
    </rcc>
    <rcc rId="0" sId="1" dxf="1">
      <nc r="D490" t="inlineStr">
        <is>
          <t>307 McNaughton</t>
        </is>
      </nc>
      <ndxf>
        <alignment horizontal="left" vertical="top" readingOrder="0"/>
      </ndxf>
    </rcc>
    <rcc rId="0" sId="1" dxf="1">
      <nc r="E490" t="inlineStr">
        <is>
          <t>HPAP</t>
        </is>
      </nc>
      <ndxf>
        <alignment horizontal="center" vertical="top" readingOrder="0"/>
      </ndxf>
    </rcc>
    <rcc rId="0" sId="1" dxf="1" numFmtId="34">
      <nc r="F49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90">
        <v>42124</v>
      </nc>
      <ndxf>
        <numFmt numFmtId="19" formatCode="m/d/yyyy"/>
        <alignment horizontal="center" vertical="top" readingOrder="0"/>
      </ndxf>
    </rcc>
    <rcc rId="0" sId="1" dxf="1">
      <nc r="H490" t="inlineStr">
        <is>
          <t>Hicuburandi Athanas</t>
        </is>
      </nc>
      <ndxf>
        <alignment horizontal="center" vertical="top" wrapText="1" readingOrder="0"/>
      </ndxf>
    </rcc>
  </rrc>
  <rrc rId="1924" sId="1" ref="A490:XFD490" action="deleteRow">
    <rfmt sheetId="1" xfDxf="1" sqref="A490:XFD490" start="0" length="0">
      <dxf>
        <font>
          <sz val="10"/>
        </font>
      </dxf>
    </rfmt>
    <rcc rId="0" sId="1" dxf="1">
      <nc r="A490" t="inlineStr">
        <is>
          <t>HPAP</t>
        </is>
      </nc>
      <ndxf>
        <alignment horizontal="center" vertical="top" readingOrder="0"/>
      </ndxf>
    </rcc>
    <rcc rId="0" sId="1" dxf="1">
      <nc r="B490" t="inlineStr">
        <is>
          <t>465</t>
        </is>
      </nc>
      <ndxf>
        <numFmt numFmtId="30" formatCode="@"/>
      </ndxf>
    </rcc>
    <rcc rId="0" sId="1" dxf="1">
      <nc r="C490" t="inlineStr">
        <is>
          <t>Cedarwood Ter</t>
        </is>
      </nc>
      <ndxf>
        <alignment horizontal="left" vertical="top" readingOrder="0"/>
      </ndxf>
    </rcc>
    <rcc rId="0" sId="1" dxf="1">
      <nc r="D490" t="inlineStr">
        <is>
          <t>465 Cedarwood</t>
        </is>
      </nc>
      <ndxf>
        <alignment horizontal="left" vertical="top" readingOrder="0"/>
      </ndxf>
    </rcc>
    <rcc rId="0" sId="1" dxf="1">
      <nc r="E490" t="inlineStr">
        <is>
          <t>HPAP</t>
        </is>
      </nc>
      <ndxf>
        <alignment horizontal="center" vertical="top" readingOrder="0"/>
      </ndxf>
    </rcc>
    <rcc rId="0" sId="1" dxf="1" numFmtId="34">
      <nc r="F49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90">
        <v>42143</v>
      </nc>
      <ndxf>
        <numFmt numFmtId="19" formatCode="m/d/yyyy"/>
        <alignment horizontal="center" vertical="top" readingOrder="0"/>
      </ndxf>
    </rcc>
    <rcc rId="0" sId="1" dxf="1">
      <nc r="H490" t="inlineStr">
        <is>
          <t>Ryan Lammela</t>
        </is>
      </nc>
      <ndxf>
        <alignment horizontal="center" vertical="top" wrapText="1" readingOrder="0"/>
      </ndxf>
    </rcc>
  </rrc>
  <rrc rId="1925" sId="1" ref="A488:XFD488" action="deleteRow">
    <rfmt sheetId="1" xfDxf="1" sqref="A488:XFD488" start="0" length="0">
      <dxf>
        <font>
          <sz val="10"/>
        </font>
      </dxf>
    </rfmt>
    <rcc rId="0" sId="1" dxf="1">
      <nc r="A488" t="inlineStr">
        <is>
          <t>HPAP</t>
        </is>
      </nc>
      <ndxf>
        <alignment horizontal="center" vertical="top" readingOrder="0"/>
      </ndxf>
    </rcc>
    <rcc rId="0" sId="1" dxf="1" numFmtId="30">
      <nc r="B488">
        <v>61</v>
      </nc>
      <ndxf>
        <numFmt numFmtId="30" formatCode="@"/>
      </ndxf>
    </rcc>
    <rcc rId="0" sId="1" dxf="1">
      <nc r="C488" t="inlineStr">
        <is>
          <t>Claybrook St</t>
        </is>
      </nc>
      <ndxf>
        <alignment horizontal="left" vertical="top" readingOrder="0"/>
      </ndxf>
    </rcc>
    <rcc rId="0" sId="1" dxf="1">
      <nc r="D488" t="inlineStr">
        <is>
          <t>61 Claybrook St</t>
        </is>
      </nc>
      <ndxf>
        <alignment horizontal="left" vertical="top" readingOrder="0"/>
      </ndxf>
    </rcc>
    <rcc rId="0" sId="1" dxf="1">
      <nc r="E488" t="inlineStr">
        <is>
          <t>HPAP</t>
        </is>
      </nc>
      <ndxf>
        <alignment horizontal="center" vertical="top" readingOrder="0"/>
      </ndxf>
    </rcc>
    <rcc rId="0" sId="1" dxf="1" numFmtId="34">
      <nc r="F48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88">
        <v>42151</v>
      </nc>
      <ndxf>
        <numFmt numFmtId="19" formatCode="m/d/yyyy"/>
        <alignment horizontal="center" vertical="top" readingOrder="0"/>
      </ndxf>
    </rcc>
    <rcc rId="0" sId="1" dxf="1">
      <nc r="H488" t="inlineStr">
        <is>
          <t>Lakeaya Hartzog</t>
        </is>
      </nc>
      <ndxf>
        <alignment horizontal="center" vertical="top" wrapText="1" readingOrder="0"/>
      </ndxf>
    </rcc>
  </rrc>
  <rrc rId="1926" sId="1" ref="A530:XFD530" action="deleteRow">
    <rfmt sheetId="1" xfDxf="1" sqref="A530:XFD530" start="0" length="0">
      <dxf>
        <font>
          <sz val="10"/>
        </font>
      </dxf>
    </rfmt>
    <rcc rId="0" sId="1" dxf="1">
      <nc r="A530" t="inlineStr">
        <is>
          <t>Home Roch</t>
        </is>
      </nc>
      <ndxf>
        <alignment horizontal="center" vertical="top" readingOrder="0"/>
      </ndxf>
    </rcc>
    <rcc rId="0" sId="1" dxf="1" numFmtId="30">
      <nc r="B530">
        <v>2</v>
      </nc>
      <ndxf>
        <numFmt numFmtId="30" formatCode="@"/>
      </ndxf>
    </rcc>
    <rcc rId="0" sId="1" dxf="1">
      <nc r="C530" t="inlineStr">
        <is>
          <t>Straub St</t>
        </is>
      </nc>
      <ndxf>
        <alignment horizontal="left" vertical="top" readingOrder="0"/>
      </ndxf>
    </rcc>
    <rcc rId="0" sId="1" dxf="1">
      <nc r="D530" t="inlineStr">
        <is>
          <t>2 Straub St</t>
        </is>
      </nc>
      <ndxf>
        <alignment horizontal="left" vertical="top" readingOrder="0"/>
      </ndxf>
    </rcc>
    <rcc rId="0" sId="1" dxf="1">
      <nc r="E530" t="inlineStr">
        <is>
          <t>Ngh Bldrs</t>
        </is>
      </nc>
      <ndxf>
        <alignment horizontal="center" vertical="top" readingOrder="0"/>
      </ndxf>
    </rcc>
    <rcc rId="0" sId="1" dxf="1" numFmtId="34">
      <nc r="F530">
        <v>6000</v>
      </nc>
      <ndxf>
        <numFmt numFmtId="34" formatCode="_(&quot;$&quot;* #,##0.00_);_(&quot;$&quot;* \(#,##0.00\);_(&quot;$&quot;* &quot;-&quot;??_);_(@_)"/>
      </ndxf>
    </rcc>
    <rcc rId="0" sId="1" dxf="1" numFmtId="19">
      <nc r="G530">
        <v>42124</v>
      </nc>
      <ndxf>
        <numFmt numFmtId="19" formatCode="m/d/yyyy"/>
        <alignment horizontal="center" vertical="top" readingOrder="0"/>
      </ndxf>
    </rcc>
    <rcc rId="0" sId="1" dxf="1">
      <nc r="H530" t="inlineStr">
        <is>
          <t>Ran &amp; Ganga Gurung</t>
        </is>
      </nc>
      <ndxf>
        <alignment horizontal="center" vertical="top" wrapText="1" readingOrder="0"/>
      </ndxf>
    </rcc>
  </rrc>
  <rrc rId="1927" sId="1" ref="A549:XFD549" action="deleteRow">
    <rfmt sheetId="1" xfDxf="1" sqref="A549:XFD549" start="0" length="0">
      <dxf>
        <font>
          <sz val="10"/>
        </font>
      </dxf>
    </rfmt>
    <rcc rId="0" sId="1" dxf="1">
      <nc r="A549" t="inlineStr">
        <is>
          <t>Home Roch</t>
        </is>
      </nc>
      <ndxf>
        <alignment horizontal="center" vertical="top" readingOrder="0"/>
      </ndxf>
    </rcc>
    <rcc rId="0" sId="1" dxf="1" numFmtId="30">
      <nc r="B549">
        <v>6</v>
      </nc>
      <ndxf>
        <numFmt numFmtId="30" formatCode="@"/>
      </ndxf>
    </rcc>
    <rcc rId="0" sId="1" dxf="1">
      <nc r="C549" t="inlineStr">
        <is>
          <t>Straub St</t>
        </is>
      </nc>
      <ndxf>
        <alignment horizontal="left" vertical="top" readingOrder="0"/>
      </ndxf>
    </rcc>
    <rcc rId="0" sId="1" dxf="1">
      <nc r="D549" t="inlineStr">
        <is>
          <t>6 Straub St</t>
        </is>
      </nc>
      <ndxf>
        <alignment horizontal="left" vertical="top" readingOrder="0"/>
      </ndxf>
    </rcc>
    <rcc rId="0" sId="1" dxf="1">
      <nc r="E549" t="inlineStr">
        <is>
          <t>Ngh Bldrs</t>
        </is>
      </nc>
      <ndxf>
        <alignment horizontal="center" vertical="top" readingOrder="0"/>
      </ndxf>
    </rcc>
    <rcc rId="0" sId="1" dxf="1" numFmtId="34">
      <nc r="F549">
        <v>6000</v>
      </nc>
      <ndxf>
        <numFmt numFmtId="34" formatCode="_(&quot;$&quot;* #,##0.00_);_(&quot;$&quot;* \(#,##0.00\);_(&quot;$&quot;* &quot;-&quot;??_);_(@_)"/>
      </ndxf>
    </rcc>
    <rcc rId="0" sId="1" dxf="1" numFmtId="19">
      <nc r="G549">
        <v>42124</v>
      </nc>
      <ndxf>
        <numFmt numFmtId="19" formatCode="m/d/yyyy"/>
        <alignment horizontal="center" vertical="top" readingOrder="0"/>
      </ndxf>
    </rcc>
    <rcc rId="0" sId="1" dxf="1">
      <nc r="H549" t="inlineStr">
        <is>
          <t>Nar Gurung</t>
        </is>
      </nc>
      <ndxf>
        <alignment horizontal="center" vertical="top" wrapText="1" readingOrder="0"/>
      </ndxf>
    </rcc>
  </rrc>
  <rrc rId="1928" sId="1" ref="A484:XFD484" action="deleteRow">
    <rfmt sheetId="1" xfDxf="1" sqref="A484:XFD484" start="0" length="0">
      <dxf>
        <font>
          <sz val="10"/>
        </font>
      </dxf>
    </rfmt>
    <rcc rId="0" sId="1" dxf="1">
      <nc r="A484" t="inlineStr">
        <is>
          <t>HPAP</t>
        </is>
      </nc>
      <ndxf>
        <alignment horizontal="center" vertical="top" readingOrder="0"/>
      </ndxf>
    </rcc>
    <rcc rId="0" sId="1" dxf="1" numFmtId="30">
      <nc r="B484">
        <v>136</v>
      </nc>
      <ndxf>
        <numFmt numFmtId="30" formatCode="@"/>
      </ndxf>
    </rcc>
    <rcc rId="0" sId="1" dxf="1">
      <nc r="C484" t="inlineStr">
        <is>
          <t>Bradburn</t>
        </is>
      </nc>
      <ndxf>
        <alignment horizontal="left" vertical="top" readingOrder="0"/>
      </ndxf>
    </rcc>
    <rcc rId="0" sId="1" dxf="1">
      <nc r="D484" t="inlineStr">
        <is>
          <t>136 Bradburn</t>
        </is>
      </nc>
      <ndxf>
        <alignment horizontal="left" vertical="top" readingOrder="0"/>
      </ndxf>
    </rcc>
    <rcc rId="0" sId="1" dxf="1">
      <nc r="E484" t="inlineStr">
        <is>
          <t>HPAP</t>
        </is>
      </nc>
      <ndxf>
        <alignment horizontal="center" vertical="top" readingOrder="0"/>
      </ndxf>
    </rcc>
    <rcc rId="0" sId="1" dxf="1" numFmtId="34">
      <nc r="F48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84">
        <v>42093</v>
      </nc>
      <ndxf>
        <numFmt numFmtId="19" formatCode="m/d/yyyy"/>
        <alignment horizontal="center" vertical="top" readingOrder="0"/>
      </ndxf>
    </rcc>
    <rcc rId="0" sId="1" dxf="1">
      <nc r="H484" t="inlineStr">
        <is>
          <t>Tomika Bruce</t>
        </is>
      </nc>
      <ndxf>
        <alignment horizontal="center" vertical="top" wrapText="1" readingOrder="0"/>
      </ndxf>
    </rcc>
  </rrc>
  <rrc rId="1929" sId="1" ref="A484:XFD484" action="deleteRow">
    <rfmt sheetId="1" xfDxf="1" sqref="A484:XFD484" start="0" length="0">
      <dxf>
        <font>
          <sz val="10"/>
        </font>
      </dxf>
    </rfmt>
    <rcc rId="0" sId="1" dxf="1">
      <nc r="A484" t="inlineStr">
        <is>
          <t>HPAP</t>
        </is>
      </nc>
      <ndxf>
        <alignment horizontal="center" vertical="top" readingOrder="0"/>
      </ndxf>
    </rcc>
    <rcc rId="0" sId="1" dxf="1" numFmtId="30">
      <nc r="B484">
        <v>450</v>
      </nc>
      <ndxf>
        <numFmt numFmtId="30" formatCode="@"/>
      </ndxf>
    </rcc>
    <rcc rId="0" sId="1" dxf="1">
      <nc r="C484" t="inlineStr">
        <is>
          <t>Magee Av</t>
        </is>
      </nc>
      <ndxf>
        <alignment horizontal="left" vertical="top" readingOrder="0"/>
      </ndxf>
    </rcc>
    <rcc rId="0" sId="1" dxf="1">
      <nc r="D484" t="inlineStr">
        <is>
          <t>450 Magee Av</t>
        </is>
      </nc>
      <ndxf>
        <alignment horizontal="left" vertical="top" readingOrder="0"/>
      </ndxf>
    </rcc>
    <rcc rId="0" sId="1" dxf="1">
      <nc r="E484" t="inlineStr">
        <is>
          <t>HPAP</t>
        </is>
      </nc>
      <ndxf>
        <alignment horizontal="center" vertical="top" readingOrder="0"/>
      </ndxf>
    </rcc>
    <rcc rId="0" sId="1" dxf="1" numFmtId="34">
      <nc r="F48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84">
        <v>42111</v>
      </nc>
      <ndxf>
        <numFmt numFmtId="19" formatCode="m/d/yyyy"/>
        <alignment horizontal="center" vertical="top" readingOrder="0"/>
      </ndxf>
    </rcc>
    <rcc rId="0" sId="1" dxf="1">
      <nc r="H484" t="inlineStr">
        <is>
          <t>Yesenia Olivio</t>
        </is>
      </nc>
      <ndxf>
        <alignment horizontal="center" vertical="top" wrapText="1" readingOrder="0"/>
      </ndxf>
    </rcc>
  </rrc>
  <rrc rId="1930" sId="1" ref="A484:XFD484" action="deleteRow">
    <rfmt sheetId="1" xfDxf="1" sqref="A484:XFD484" start="0" length="0">
      <dxf>
        <font>
          <sz val="10"/>
        </font>
      </dxf>
    </rfmt>
    <rcc rId="0" sId="1" dxf="1">
      <nc r="A484" t="inlineStr">
        <is>
          <t>HPAP</t>
        </is>
      </nc>
      <ndxf>
        <alignment horizontal="center" vertical="top" readingOrder="0"/>
      </ndxf>
    </rcc>
    <rcc rId="0" sId="1" dxf="1" numFmtId="30">
      <nc r="B484">
        <v>49</v>
      </nc>
      <ndxf>
        <numFmt numFmtId="30" formatCode="@"/>
      </ndxf>
    </rcc>
    <rcc rId="0" sId="1" dxf="1">
      <nc r="C484" t="inlineStr">
        <is>
          <t>Mt Vernon</t>
        </is>
      </nc>
      <ndxf>
        <alignment horizontal="left" vertical="top" readingOrder="0"/>
      </ndxf>
    </rcc>
    <rcc rId="0" sId="1" dxf="1">
      <nc r="D484" t="inlineStr">
        <is>
          <t>49 Mt. Vernon</t>
        </is>
      </nc>
      <ndxf>
        <alignment horizontal="left" vertical="top" readingOrder="0"/>
      </ndxf>
    </rcc>
    <rcc rId="0" sId="1" dxf="1">
      <nc r="E484" t="inlineStr">
        <is>
          <t>HPAP</t>
        </is>
      </nc>
      <ndxf>
        <alignment horizontal="center" vertical="top" readingOrder="0"/>
      </ndxf>
    </rcc>
    <rcc rId="0" sId="1" dxf="1" numFmtId="34">
      <nc r="F48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84">
        <v>42107</v>
      </nc>
      <ndxf>
        <numFmt numFmtId="19" formatCode="m/d/yyyy"/>
        <alignment horizontal="center" vertical="top" readingOrder="0"/>
      </ndxf>
    </rcc>
    <rcc rId="0" sId="1" dxf="1">
      <nc r="H484" t="inlineStr">
        <is>
          <t>Daniel Holding</t>
        </is>
      </nc>
      <ndxf>
        <alignment horizontal="center" vertical="top" wrapText="1" readingOrder="0"/>
      </ndxf>
    </rcc>
  </rrc>
  <rrc rId="1931" sId="1" ref="A479:XFD479" action="deleteRow">
    <rfmt sheetId="1" xfDxf="1" sqref="A479:XFD479" start="0" length="0">
      <dxf>
        <font>
          <sz val="10"/>
        </font>
      </dxf>
    </rfmt>
    <rcc rId="0" sId="1" dxf="1">
      <nc r="A479" t="inlineStr">
        <is>
          <t>HPAP</t>
        </is>
      </nc>
      <ndxf>
        <alignment horizontal="center" vertical="top" readingOrder="0"/>
      </ndxf>
    </rcc>
    <rcc rId="0" sId="1" dxf="1" numFmtId="30">
      <nc r="B479">
        <v>670</v>
      </nc>
      <ndxf>
        <numFmt numFmtId="30" formatCode="@"/>
      </ndxf>
    </rcc>
    <rcc rId="0" sId="1" dxf="1">
      <nc r="C479" t="inlineStr">
        <is>
          <t>Post Av</t>
        </is>
      </nc>
      <ndxf>
        <numFmt numFmtId="30" formatCode="@"/>
        <alignment horizontal="left" vertical="top" readingOrder="0"/>
      </ndxf>
    </rcc>
    <rcc rId="0" sId="1" dxf="1">
      <nc r="D479" t="inlineStr">
        <is>
          <t>670 Post Ave</t>
        </is>
      </nc>
      <ndxf>
        <numFmt numFmtId="30" formatCode="@"/>
        <alignment horizontal="left" vertical="top" readingOrder="0"/>
      </ndxf>
    </rcc>
    <rcc rId="0" sId="1" dxf="1">
      <nc r="E479" t="inlineStr">
        <is>
          <t>HPAP</t>
        </is>
      </nc>
      <ndxf>
        <alignment horizontal="center" vertical="top" readingOrder="0"/>
      </ndxf>
    </rcc>
    <rcc rId="0" sId="1" dxf="1" numFmtId="34">
      <nc r="F47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79">
        <v>42111</v>
      </nc>
      <ndxf>
        <numFmt numFmtId="19" formatCode="m/d/yyyy"/>
        <alignment horizontal="center" vertical="top" readingOrder="0"/>
      </ndxf>
    </rcc>
    <rcc rId="0" sId="1" dxf="1">
      <nc r="H479" t="inlineStr">
        <is>
          <t>Avril Little</t>
        </is>
      </nc>
      <ndxf>
        <alignment horizontal="center" vertical="top" wrapText="1" readingOrder="0"/>
      </ndxf>
    </rcc>
  </rrc>
  <rrc rId="1932" sId="1" ref="A479:XFD479" action="deleteRow">
    <rfmt sheetId="1" xfDxf="1" sqref="A479:XFD479" start="0" length="0">
      <dxf>
        <font>
          <sz val="10"/>
        </font>
      </dxf>
    </rfmt>
    <rcc rId="0" sId="1" dxf="1">
      <nc r="A479" t="inlineStr">
        <is>
          <t>HPAP</t>
        </is>
      </nc>
      <ndxf>
        <alignment horizontal="center" vertical="top" readingOrder="0"/>
      </ndxf>
    </rcc>
    <rcc rId="0" sId="1" dxf="1" numFmtId="30">
      <nc r="B479">
        <v>369</v>
      </nc>
      <ndxf>
        <numFmt numFmtId="30" formatCode="@"/>
      </ndxf>
    </rcc>
    <rcc rId="0" sId="1" dxf="1">
      <nc r="C479" t="inlineStr">
        <is>
          <t>Lyceum</t>
        </is>
      </nc>
      <ndxf>
        <alignment horizontal="left" vertical="top" readingOrder="0"/>
      </ndxf>
    </rcc>
    <rcc rId="0" sId="1" dxf="1">
      <nc r="D479" t="inlineStr">
        <is>
          <t>369 Lyceum</t>
        </is>
      </nc>
      <ndxf>
        <alignment horizontal="left" vertical="top" readingOrder="0"/>
      </ndxf>
    </rcc>
    <rcc rId="0" sId="1" dxf="1">
      <nc r="E479" t="inlineStr">
        <is>
          <t>HPAP</t>
        </is>
      </nc>
      <ndxf>
        <alignment horizontal="center" vertical="top" readingOrder="0"/>
      </ndxf>
    </rcc>
    <rcc rId="0" sId="1" dxf="1" numFmtId="34">
      <nc r="F47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79">
        <v>42265</v>
      </nc>
      <ndxf>
        <numFmt numFmtId="19" formatCode="m/d/yyyy"/>
        <alignment horizontal="center" vertical="top" readingOrder="0"/>
      </ndxf>
    </rcc>
    <rcc rId="0" sId="1" dxf="1">
      <nc r="H479" t="inlineStr">
        <is>
          <t>Brittany Granville</t>
        </is>
      </nc>
      <ndxf>
        <alignment horizontal="center" vertical="top" wrapText="1" readingOrder="0"/>
      </ndxf>
    </rcc>
  </rrc>
  <rrc rId="1933" sId="1" ref="A472:XFD472" action="deleteRow">
    <rfmt sheetId="1" xfDxf="1" sqref="A472:XFD472" start="0" length="0">
      <dxf>
        <font>
          <sz val="10"/>
        </font>
      </dxf>
    </rfmt>
    <rcc rId="0" sId="1" dxf="1">
      <nc r="A472" t="inlineStr">
        <is>
          <t>HPAP</t>
        </is>
      </nc>
      <ndxf>
        <alignment horizontal="center" vertical="top" readingOrder="0"/>
      </ndxf>
    </rcc>
    <rcc rId="0" sId="1" dxf="1" numFmtId="30">
      <nc r="B472">
        <v>150</v>
      </nc>
      <ndxf>
        <numFmt numFmtId="30" formatCode="@"/>
      </ndxf>
    </rcc>
    <rcc rId="0" sId="1" dxf="1">
      <nc r="C472" t="inlineStr">
        <is>
          <t>Child Street</t>
        </is>
      </nc>
      <ndxf>
        <numFmt numFmtId="30" formatCode="@"/>
        <alignment horizontal="left" vertical="top" readingOrder="0"/>
      </ndxf>
    </rcc>
    <rcc rId="0" sId="1" dxf="1">
      <nc r="D472" t="inlineStr">
        <is>
          <t>150 Child Street</t>
        </is>
      </nc>
      <ndxf>
        <numFmt numFmtId="30" formatCode="@"/>
        <alignment horizontal="left" vertical="top" readingOrder="0"/>
      </ndxf>
    </rcc>
    <rcc rId="0" sId="1" dxf="1">
      <nc r="E472" t="inlineStr">
        <is>
          <t>HPAP</t>
        </is>
      </nc>
      <ndxf>
        <alignment horizontal="center" vertical="top" readingOrder="0"/>
      </ndxf>
    </rcc>
    <rcc rId="0" sId="1" dxf="1" numFmtId="34">
      <nc r="F47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72">
        <v>42094</v>
      </nc>
      <ndxf>
        <numFmt numFmtId="19" formatCode="m/d/yyyy"/>
        <alignment horizontal="center" vertical="top" readingOrder="0"/>
      </ndxf>
    </rcc>
    <rcc rId="0" sId="1" dxf="1">
      <nc r="H472" t="inlineStr">
        <is>
          <t>Samantha Allen</t>
        </is>
      </nc>
      <ndxf>
        <alignment horizontal="center" vertical="top" wrapText="1" readingOrder="0"/>
      </ndxf>
    </rcc>
  </rrc>
  <rrc rId="1934" sId="1" ref="A472:XFD472" action="deleteRow">
    <rfmt sheetId="1" xfDxf="1" sqref="A472:XFD472" start="0" length="0">
      <dxf>
        <font>
          <sz val="10"/>
        </font>
      </dxf>
    </rfmt>
    <rcc rId="0" sId="1" dxf="1">
      <nc r="A472" t="inlineStr">
        <is>
          <t>HPAP</t>
        </is>
      </nc>
      <ndxf>
        <alignment horizontal="center" vertical="top" readingOrder="0"/>
      </ndxf>
    </rcc>
    <rcc rId="0" sId="1" dxf="1" numFmtId="30">
      <nc r="B472">
        <v>161</v>
      </nc>
      <ndxf>
        <numFmt numFmtId="30" formatCode="@"/>
      </ndxf>
    </rcc>
    <rcc rId="0" sId="1" dxf="1">
      <nc r="C472" t="inlineStr">
        <is>
          <t>Sanford ST</t>
        </is>
      </nc>
      <ndxf>
        <numFmt numFmtId="30" formatCode="@"/>
        <alignment horizontal="left" vertical="top" readingOrder="0"/>
      </ndxf>
    </rcc>
    <rcc rId="0" sId="1" dxf="1">
      <nc r="D472" t="inlineStr">
        <is>
          <t>161 Sanford Street</t>
        </is>
      </nc>
      <ndxf>
        <numFmt numFmtId="30" formatCode="@"/>
        <alignment horizontal="left" vertical="top" readingOrder="0"/>
      </ndxf>
    </rcc>
    <rcc rId="0" sId="1" dxf="1">
      <nc r="E472" t="inlineStr">
        <is>
          <t>HPAP</t>
        </is>
      </nc>
      <ndxf>
        <alignment horizontal="center" vertical="top" readingOrder="0"/>
      </ndxf>
    </rcc>
    <rcc rId="0" sId="1" dxf="1" numFmtId="34">
      <nc r="F47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72">
        <v>42090</v>
      </nc>
      <ndxf>
        <numFmt numFmtId="19" formatCode="m/d/yyyy"/>
        <alignment horizontal="center" vertical="top" readingOrder="0"/>
      </ndxf>
    </rcc>
    <rcc rId="0" sId="1" dxf="1">
      <nc r="H472" t="inlineStr">
        <is>
          <t>Amanda Rampe</t>
        </is>
      </nc>
      <ndxf>
        <alignment horizontal="center" vertical="top" wrapText="1" readingOrder="0"/>
      </ndxf>
    </rcc>
  </rrc>
  <rrc rId="1935" sId="1" ref="A469:XFD469" action="deleteRow">
    <rfmt sheetId="1" xfDxf="1" sqref="A469:XFD469" start="0" length="0">
      <dxf>
        <font>
          <sz val="10"/>
        </font>
      </dxf>
    </rfmt>
    <rcc rId="0" sId="1" dxf="1">
      <nc r="A469" t="inlineStr">
        <is>
          <t>HPAP</t>
        </is>
      </nc>
      <ndxf>
        <alignment horizontal="center" vertical="top" readingOrder="0"/>
      </ndxf>
    </rcc>
    <rcc rId="0" sId="1" dxf="1" numFmtId="30">
      <nc r="B469">
        <v>170</v>
      </nc>
      <ndxf>
        <numFmt numFmtId="30" formatCode="@"/>
      </ndxf>
    </rcc>
    <rcc rId="0" sId="1" dxf="1">
      <nc r="C469" t="inlineStr">
        <is>
          <t>Dalkeith Rd</t>
        </is>
      </nc>
      <ndxf>
        <numFmt numFmtId="30" formatCode="@"/>
        <alignment horizontal="left" vertical="top" readingOrder="0"/>
      </ndxf>
    </rcc>
    <rcc rId="0" sId="1" dxf="1">
      <nc r="D469" t="inlineStr">
        <is>
          <t>170 Dalkeith</t>
        </is>
      </nc>
      <ndxf>
        <numFmt numFmtId="30" formatCode="@"/>
        <alignment horizontal="left" vertical="top" readingOrder="0"/>
      </ndxf>
    </rcc>
    <rcc rId="0" sId="1" dxf="1">
      <nc r="E469" t="inlineStr">
        <is>
          <t>HPAP</t>
        </is>
      </nc>
      <ndxf>
        <alignment horizontal="center" vertical="top" readingOrder="0"/>
      </ndxf>
    </rcc>
    <rcc rId="0" sId="1" dxf="1" numFmtId="34">
      <nc r="F46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69">
        <v>42117</v>
      </nc>
      <ndxf>
        <numFmt numFmtId="19" formatCode="m/d/yyyy"/>
        <alignment horizontal="center" vertical="top" readingOrder="0"/>
      </ndxf>
    </rcc>
    <rcc rId="0" sId="1" dxf="1">
      <nc r="H469" t="inlineStr">
        <is>
          <t>Caitlin O'Neill</t>
        </is>
      </nc>
      <ndxf>
        <alignment horizontal="center" vertical="top" wrapText="1" readingOrder="0"/>
      </ndxf>
    </rcc>
  </rrc>
  <rrc rId="1936" sId="1" ref="A469:XFD469" action="deleteRow">
    <rfmt sheetId="1" xfDxf="1" sqref="A469:XFD469" start="0" length="0">
      <dxf>
        <font>
          <sz val="10"/>
        </font>
      </dxf>
    </rfmt>
    <rcc rId="0" sId="1" dxf="1">
      <nc r="A469" t="inlineStr">
        <is>
          <t>HPAP</t>
        </is>
      </nc>
      <ndxf>
        <alignment horizontal="center" vertical="top" readingOrder="0"/>
      </ndxf>
    </rcc>
    <rcc rId="0" sId="1" dxf="1" numFmtId="30">
      <nc r="B469">
        <v>44</v>
      </nc>
      <ndxf>
        <numFmt numFmtId="30" formatCode="@"/>
      </ndxf>
    </rcc>
    <rcc rId="0" sId="1" dxf="1">
      <nc r="C469" t="inlineStr">
        <is>
          <t>Barker Street</t>
        </is>
      </nc>
      <ndxf>
        <numFmt numFmtId="30" formatCode="@"/>
        <alignment horizontal="left" vertical="top" readingOrder="0"/>
      </ndxf>
    </rcc>
    <rcc rId="0" sId="1" dxf="1">
      <nc r="D469" t="inlineStr">
        <is>
          <t>44 Barker Street</t>
        </is>
      </nc>
      <ndxf>
        <numFmt numFmtId="30" formatCode="@"/>
        <alignment horizontal="left" vertical="top" readingOrder="0"/>
      </ndxf>
    </rcc>
    <rcc rId="0" sId="1" dxf="1">
      <nc r="E469" t="inlineStr">
        <is>
          <t>HPAP</t>
        </is>
      </nc>
      <ndxf>
        <alignment horizontal="center" vertical="top" readingOrder="0"/>
      </ndxf>
    </rcc>
    <rcc rId="0" sId="1" dxf="1" numFmtId="34">
      <nc r="F46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69">
        <v>42142</v>
      </nc>
      <ndxf>
        <numFmt numFmtId="19" formatCode="m/d/yyyy"/>
        <alignment horizontal="center" vertical="top" readingOrder="0"/>
      </ndxf>
    </rcc>
    <rcc rId="0" sId="1" dxf="1">
      <nc r="H469" t="inlineStr">
        <is>
          <t>Terricita Scott</t>
        </is>
      </nc>
      <ndxf>
        <alignment horizontal="center" vertical="top" wrapText="1" readingOrder="0"/>
      </ndxf>
    </rcc>
  </rrc>
  <rrc rId="1937" sId="1" ref="A465:XFD465" action="deleteRow">
    <rfmt sheetId="1" xfDxf="1" sqref="A465:XFD465" start="0" length="0">
      <dxf>
        <font>
          <sz val="10"/>
        </font>
      </dxf>
    </rfmt>
    <rcc rId="0" sId="1" dxf="1">
      <nc r="A465" t="inlineStr">
        <is>
          <t>HPAP</t>
        </is>
      </nc>
      <ndxf>
        <alignment horizontal="center" vertical="top" readingOrder="0"/>
      </ndxf>
    </rcc>
    <rcc rId="0" sId="1" dxf="1" numFmtId="30">
      <nc r="B465">
        <v>188</v>
      </nc>
      <ndxf>
        <numFmt numFmtId="30" formatCode="@"/>
      </ndxf>
    </rcc>
    <rcc rId="0" sId="1" dxf="1">
      <nc r="C465" t="inlineStr">
        <is>
          <t>Colonial</t>
        </is>
      </nc>
      <ndxf>
        <numFmt numFmtId="30" formatCode="@"/>
        <alignment horizontal="left" vertical="top" readingOrder="0"/>
      </ndxf>
    </rcc>
    <rcc rId="0" sId="1" dxf="1">
      <nc r="D465" t="inlineStr">
        <is>
          <t>188 Colonial</t>
        </is>
      </nc>
      <ndxf>
        <numFmt numFmtId="30" formatCode="@"/>
        <alignment horizontal="left" vertical="top" readingOrder="0"/>
      </ndxf>
    </rcc>
    <rcc rId="0" sId="1" dxf="1">
      <nc r="E465" t="inlineStr">
        <is>
          <t>HPAP</t>
        </is>
      </nc>
      <ndxf>
        <alignment horizontal="center" vertical="top" readingOrder="0"/>
      </ndxf>
    </rcc>
    <rcc rId="0" sId="1" dxf="1" numFmtId="34">
      <nc r="F46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65">
        <v>42059</v>
      </nc>
      <ndxf>
        <numFmt numFmtId="19" formatCode="m/d/yyyy"/>
        <alignment horizontal="center" vertical="top" readingOrder="0"/>
      </ndxf>
    </rcc>
    <rcc rId="0" sId="1" dxf="1">
      <nc r="H465" t="inlineStr">
        <is>
          <t>Stephen Kosinski</t>
        </is>
      </nc>
      <ndxf>
        <alignment horizontal="center" vertical="top" wrapText="1" readingOrder="0"/>
      </ndxf>
    </rcc>
  </rrc>
  <rrc rId="1938" sId="1" ref="A461:XFD461" action="deleteRow">
    <rfmt sheetId="1" xfDxf="1" sqref="A461:XFD461" start="0" length="0">
      <dxf>
        <font>
          <sz val="10"/>
        </font>
      </dxf>
    </rfmt>
    <rcc rId="0" sId="1" dxf="1">
      <nc r="A461" t="inlineStr">
        <is>
          <t>HPAP</t>
        </is>
      </nc>
      <ndxf>
        <alignment horizontal="center" vertical="top" readingOrder="0"/>
      </ndxf>
    </rcc>
    <rcc rId="0" sId="1" dxf="1" numFmtId="30">
      <nc r="B461">
        <v>298</v>
      </nc>
      <ndxf>
        <numFmt numFmtId="30" formatCode="@"/>
      </ndxf>
    </rcc>
    <rcc rId="0" sId="1" dxf="1">
      <nc r="C461" t="inlineStr">
        <is>
          <t>McNaughton St</t>
        </is>
      </nc>
      <ndxf>
        <numFmt numFmtId="30" formatCode="@"/>
        <alignment horizontal="left" vertical="top" readingOrder="0"/>
      </ndxf>
    </rcc>
    <rcc rId="0" sId="1" dxf="1">
      <nc r="D461" t="inlineStr">
        <is>
          <t>298 McNaughton</t>
        </is>
      </nc>
      <ndxf>
        <numFmt numFmtId="30" formatCode="@"/>
        <alignment horizontal="left" vertical="top" readingOrder="0"/>
      </ndxf>
    </rcc>
    <rcc rId="0" sId="1" dxf="1">
      <nc r="E461" t="inlineStr">
        <is>
          <t>HPAP</t>
        </is>
      </nc>
      <ndxf>
        <alignment horizontal="center" vertical="top" readingOrder="0"/>
      </ndxf>
    </rcc>
    <rcc rId="0" sId="1" dxf="1" numFmtId="34">
      <nc r="F46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61">
        <v>42067</v>
      </nc>
      <ndxf>
        <numFmt numFmtId="19" formatCode="m/d/yyyy"/>
        <alignment horizontal="center" vertical="top" readingOrder="0"/>
      </ndxf>
    </rcc>
    <rcc rId="0" sId="1" dxf="1">
      <nc r="H461" t="inlineStr">
        <is>
          <t>Hazel Diamante</t>
        </is>
      </nc>
      <ndxf>
        <alignment horizontal="center" vertical="top" wrapText="1" readingOrder="0"/>
      </ndxf>
    </rcc>
  </rrc>
  <rrc rId="1939" sId="1" ref="A461:XFD461" action="deleteRow">
    <rfmt sheetId="1" xfDxf="1" sqref="A461:XFD461" start="0" length="0">
      <dxf>
        <font>
          <sz val="10"/>
        </font>
      </dxf>
    </rfmt>
    <rcc rId="0" sId="1" dxf="1">
      <nc r="A461" t="inlineStr">
        <is>
          <t>HPAP</t>
        </is>
      </nc>
      <ndxf>
        <alignment horizontal="center" vertical="top" readingOrder="0"/>
      </ndxf>
    </rcc>
    <rcc rId="0" sId="1" dxf="1" numFmtId="30">
      <nc r="B461">
        <v>223</v>
      </nc>
      <ndxf>
        <numFmt numFmtId="30" formatCode="@"/>
      </ndxf>
    </rcc>
    <rcc rId="0" sId="1" dxf="1">
      <nc r="C461" t="inlineStr">
        <is>
          <t>Sunset</t>
        </is>
      </nc>
      <ndxf>
        <numFmt numFmtId="30" formatCode="@"/>
        <alignment horizontal="left" vertical="top" readingOrder="0"/>
      </ndxf>
    </rcc>
    <rcc rId="0" sId="1" dxf="1">
      <nc r="D461" t="inlineStr">
        <is>
          <t>223 Sunset</t>
        </is>
      </nc>
      <ndxf>
        <numFmt numFmtId="30" formatCode="@"/>
        <alignment horizontal="left" vertical="top" readingOrder="0"/>
      </ndxf>
    </rcc>
    <rcc rId="0" sId="1" dxf="1">
      <nc r="E461" t="inlineStr">
        <is>
          <t>HPAP</t>
        </is>
      </nc>
      <ndxf>
        <alignment horizontal="center" vertical="top" readingOrder="0"/>
      </ndxf>
    </rcc>
    <rcc rId="0" sId="1" dxf="1" numFmtId="34">
      <nc r="F46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61">
        <v>42083</v>
      </nc>
      <ndxf>
        <numFmt numFmtId="19" formatCode="m/d/yyyy"/>
        <alignment horizontal="center" vertical="top" readingOrder="0"/>
      </ndxf>
    </rcc>
    <rcc rId="0" sId="1" dxf="1">
      <nc r="H461" t="inlineStr">
        <is>
          <t>Brooke Taylor</t>
        </is>
      </nc>
      <ndxf>
        <alignment horizontal="center" vertical="top" wrapText="1" readingOrder="0"/>
      </ndxf>
    </rcc>
  </rrc>
  <rrc rId="1940" sId="1" ref="A461:XFD461" action="deleteRow">
    <rfmt sheetId="1" xfDxf="1" sqref="A461:XFD461" start="0" length="0">
      <dxf>
        <font>
          <sz val="10"/>
        </font>
      </dxf>
    </rfmt>
    <rcc rId="0" sId="1" dxf="1">
      <nc r="A461" t="inlineStr">
        <is>
          <t>HPAP</t>
        </is>
      </nc>
      <ndxf>
        <alignment horizontal="center" vertical="top" readingOrder="0"/>
      </ndxf>
    </rcc>
    <rcc rId="0" sId="1" dxf="1" numFmtId="30">
      <nc r="B461">
        <v>368</v>
      </nc>
      <ndxf>
        <numFmt numFmtId="30" formatCode="@"/>
      </ndxf>
    </rcc>
    <rcc rId="0" sId="1" dxf="1">
      <nc r="C461" t="inlineStr">
        <is>
          <t>Farmington Rd</t>
        </is>
      </nc>
      <ndxf>
        <numFmt numFmtId="30" formatCode="@"/>
        <alignment horizontal="left" vertical="top" readingOrder="0"/>
      </ndxf>
    </rcc>
    <rcc rId="0" sId="1" dxf="1">
      <nc r="D461" t="inlineStr">
        <is>
          <t>368 Farmington</t>
        </is>
      </nc>
      <ndxf>
        <numFmt numFmtId="30" formatCode="@"/>
        <alignment horizontal="left" vertical="top" readingOrder="0"/>
      </ndxf>
    </rcc>
    <rcc rId="0" sId="1" dxf="1">
      <nc r="E461" t="inlineStr">
        <is>
          <t>HPAP</t>
        </is>
      </nc>
      <ndxf>
        <alignment horizontal="center" vertical="top" readingOrder="0"/>
      </ndxf>
    </rcc>
    <rcc rId="0" sId="1" dxf="1" numFmtId="34">
      <nc r="F46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61">
        <v>42069</v>
      </nc>
      <ndxf>
        <numFmt numFmtId="19" formatCode="m/d/yyyy"/>
        <alignment horizontal="center" vertical="top" readingOrder="0"/>
      </ndxf>
    </rcc>
    <rcc rId="0" sId="1" dxf="1">
      <nc r="H461" t="inlineStr">
        <is>
          <t>Timothy Levine</t>
        </is>
      </nc>
      <ndxf>
        <alignment horizontal="center" vertical="top" wrapText="1" readingOrder="0"/>
      </ndxf>
    </rcc>
  </rrc>
  <rrc rId="1941" sId="1" ref="A458:XFD458" action="deleteRow">
    <rfmt sheetId="1" xfDxf="1" sqref="A458:XFD458" start="0" length="0">
      <dxf>
        <font>
          <sz val="10"/>
        </font>
      </dxf>
    </rfmt>
    <rcc rId="0" sId="1" dxf="1">
      <nc r="A458" t="inlineStr">
        <is>
          <t>HPAP</t>
        </is>
      </nc>
      <ndxf>
        <alignment horizontal="center" vertical="top" readingOrder="0"/>
      </ndxf>
    </rcc>
    <rcc rId="0" sId="1" dxf="1" numFmtId="30">
      <nc r="B458">
        <v>273</v>
      </nc>
      <ndxf>
        <numFmt numFmtId="30" formatCode="@"/>
      </ndxf>
    </rcc>
    <rcc rId="0" sId="1" dxf="1">
      <nc r="C458" t="inlineStr">
        <is>
          <t>Collingwood Dr</t>
        </is>
      </nc>
      <ndxf>
        <numFmt numFmtId="30" formatCode="@"/>
        <alignment horizontal="left" vertical="top" readingOrder="0"/>
      </ndxf>
    </rcc>
    <rcc rId="0" sId="1" dxf="1">
      <nc r="D458" t="inlineStr">
        <is>
          <t>273 Collingwood</t>
        </is>
      </nc>
      <ndxf>
        <numFmt numFmtId="30" formatCode="@"/>
        <alignment horizontal="left" vertical="top" readingOrder="0"/>
      </ndxf>
    </rcc>
    <rcc rId="0" sId="1" dxf="1">
      <nc r="E458" t="inlineStr">
        <is>
          <t>HPAP</t>
        </is>
      </nc>
      <ndxf>
        <alignment horizontal="center" vertical="top" readingOrder="0"/>
      </ndxf>
    </rcc>
    <rcc rId="0" sId="1" dxf="1" numFmtId="34">
      <nc r="F45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58">
        <v>42062</v>
      </nc>
      <ndxf>
        <numFmt numFmtId="19" formatCode="m/d/yyyy"/>
        <alignment horizontal="center" vertical="top" readingOrder="0"/>
      </ndxf>
    </rcc>
    <rcc rId="0" sId="1" dxf="1">
      <nc r="H458" t="inlineStr">
        <is>
          <t>Pontheola Greene</t>
        </is>
      </nc>
      <ndxf>
        <alignment horizontal="center" vertical="top" wrapText="1" readingOrder="0"/>
      </ndxf>
    </rcc>
  </rrc>
  <rrc rId="1942" sId="1" ref="A454:XFD454" action="deleteRow">
    <rfmt sheetId="1" xfDxf="1" sqref="A454:XFD454" start="0" length="0">
      <dxf>
        <font>
          <sz val="10"/>
        </font>
      </dxf>
    </rfmt>
    <rcc rId="0" sId="1" dxf="1">
      <nc r="A454" t="inlineStr">
        <is>
          <t>HPAP</t>
        </is>
      </nc>
      <ndxf>
        <alignment horizontal="center" vertical="top" readingOrder="0"/>
      </ndxf>
    </rcc>
    <rcc rId="0" sId="1" dxf="1" numFmtId="30">
      <nc r="B454">
        <v>203</v>
      </nc>
      <ndxf>
        <numFmt numFmtId="30" formatCode="@"/>
      </ndxf>
    </rcc>
    <rcc rId="0" sId="1" dxf="1">
      <nc r="C454" t="inlineStr">
        <is>
          <t>Polaris</t>
        </is>
      </nc>
      <ndxf>
        <numFmt numFmtId="30" formatCode="@"/>
        <alignment horizontal="left" vertical="top" readingOrder="0"/>
      </ndxf>
    </rcc>
    <rcc rId="0" sId="1" dxf="1">
      <nc r="D454" t="inlineStr">
        <is>
          <t>203 Polaris</t>
        </is>
      </nc>
      <ndxf>
        <numFmt numFmtId="30" formatCode="@"/>
        <alignment horizontal="left" vertical="top" readingOrder="0"/>
      </ndxf>
    </rcc>
    <rcc rId="0" sId="1" dxf="1">
      <nc r="E454" t="inlineStr">
        <is>
          <t>HPAP</t>
        </is>
      </nc>
      <ndxf>
        <alignment horizontal="center" vertical="top" readingOrder="0"/>
      </ndxf>
    </rcc>
    <rcc rId="0" sId="1" dxf="1" numFmtId="34">
      <nc r="F45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54">
        <v>42081</v>
      </nc>
      <ndxf>
        <numFmt numFmtId="19" formatCode="m/d/yyyy"/>
        <alignment horizontal="center" vertical="top" readingOrder="0"/>
      </ndxf>
    </rcc>
    <rcc rId="0" sId="1" dxf="1">
      <nc r="H454" t="inlineStr">
        <is>
          <t>Angel Figueroa</t>
        </is>
      </nc>
      <ndxf>
        <alignment horizontal="center" vertical="top" wrapText="1" readingOrder="0"/>
      </ndxf>
    </rcc>
  </rrc>
  <rrc rId="1943" sId="1" ref="A451:XFD451" action="deleteRow">
    <rfmt sheetId="1" xfDxf="1" sqref="A451:XFD451" start="0" length="0">
      <dxf>
        <font>
          <sz val="10"/>
        </font>
      </dxf>
    </rfmt>
    <rcc rId="0" sId="1" dxf="1">
      <nc r="A451" t="inlineStr">
        <is>
          <t>HPAP</t>
        </is>
      </nc>
      <ndxf>
        <alignment horizontal="center" vertical="top" readingOrder="0"/>
      </ndxf>
    </rcc>
    <rcc rId="0" sId="1" dxf="1" numFmtId="30">
      <nc r="B451">
        <v>429</v>
      </nc>
      <ndxf>
        <numFmt numFmtId="30" formatCode="@"/>
      </ndxf>
    </rcc>
    <rcc rId="0" sId="1" dxf="1">
      <nc r="C451" t="inlineStr">
        <is>
          <t>Melville St</t>
        </is>
      </nc>
      <ndxf>
        <numFmt numFmtId="30" formatCode="@"/>
        <alignment horizontal="left" vertical="top" readingOrder="0"/>
      </ndxf>
    </rcc>
    <rcc rId="0" sId="1" dxf="1">
      <nc r="D451" t="inlineStr">
        <is>
          <t>429 Melville</t>
        </is>
      </nc>
      <ndxf>
        <numFmt numFmtId="30" formatCode="@"/>
        <alignment horizontal="left" vertical="top" readingOrder="0"/>
      </ndxf>
    </rcc>
    <rcc rId="0" sId="1" dxf="1">
      <nc r="E451" t="inlineStr">
        <is>
          <t>HPAP</t>
        </is>
      </nc>
      <ndxf>
        <alignment horizontal="center" vertical="top" readingOrder="0"/>
      </ndxf>
    </rcc>
    <rcc rId="0" sId="1" dxf="1" numFmtId="34">
      <nc r="F45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51">
        <v>42047</v>
      </nc>
      <ndxf>
        <numFmt numFmtId="19" formatCode="m/d/yyyy"/>
        <alignment horizontal="center" vertical="top" readingOrder="0"/>
      </ndxf>
    </rcc>
    <rcc rId="0" sId="1" dxf="1">
      <nc r="H451" t="inlineStr">
        <is>
          <t>Brandon &amp; Heather Pecoraro</t>
        </is>
      </nc>
      <ndxf>
        <alignment horizontal="center" vertical="top" wrapText="1" readingOrder="0"/>
      </ndxf>
    </rcc>
  </rrc>
  <rrc rId="1944" sId="1" ref="A450:XFD450" action="deleteRow">
    <rfmt sheetId="1" xfDxf="1" sqref="A450:XFD450" start="0" length="0">
      <dxf>
        <font>
          <sz val="10"/>
        </font>
      </dxf>
    </rfmt>
    <rcc rId="0" sId="1" dxf="1">
      <nc r="A450" t="inlineStr">
        <is>
          <t>HPAP</t>
        </is>
      </nc>
      <ndxf>
        <alignment horizontal="center" vertical="top" readingOrder="0"/>
      </ndxf>
    </rcc>
    <rcc rId="0" sId="1" dxf="1" numFmtId="30">
      <nc r="B450">
        <v>58</v>
      </nc>
      <ndxf>
        <numFmt numFmtId="30" formatCode="@"/>
      </ndxf>
    </rcc>
    <rcc rId="0" sId="1" dxf="1">
      <nc r="C450" t="inlineStr">
        <is>
          <t>Banker Place</t>
        </is>
      </nc>
      <ndxf>
        <numFmt numFmtId="30" formatCode="@"/>
        <alignment horizontal="left" vertical="top" readingOrder="0"/>
      </ndxf>
    </rcc>
    <rcc rId="0" sId="1" dxf="1">
      <nc r="D450" t="inlineStr">
        <is>
          <t>58 Banker Pl</t>
        </is>
      </nc>
      <ndxf>
        <numFmt numFmtId="30" formatCode="@"/>
        <alignment horizontal="left" vertical="top" readingOrder="0"/>
      </ndxf>
    </rcc>
    <rcc rId="0" sId="1" dxf="1">
      <nc r="E450" t="inlineStr">
        <is>
          <t>HPAP</t>
        </is>
      </nc>
      <ndxf>
        <alignment horizontal="center" vertical="top" readingOrder="0"/>
      </ndxf>
    </rcc>
    <rcc rId="0" sId="1" dxf="1" numFmtId="34">
      <nc r="F45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50">
        <v>42062</v>
      </nc>
      <ndxf>
        <numFmt numFmtId="19" formatCode="m/d/yyyy"/>
        <alignment horizontal="center" vertical="top" readingOrder="0"/>
      </ndxf>
    </rcc>
    <rcc rId="0" sId="1" dxf="1">
      <nc r="H450" t="inlineStr">
        <is>
          <t>Jennifer Mosher</t>
        </is>
      </nc>
      <ndxf>
        <alignment horizontal="center" vertical="top" wrapText="1" readingOrder="0"/>
      </ndxf>
    </rcc>
  </rrc>
  <rrc rId="1945" sId="1" ref="A447:XFD447" action="deleteRow">
    <rfmt sheetId="1" xfDxf="1" sqref="A447:XFD447" start="0" length="0">
      <dxf>
        <font>
          <sz val="10"/>
        </font>
      </dxf>
    </rfmt>
    <rcc rId="0" sId="1" dxf="1">
      <nc r="A447" t="inlineStr">
        <is>
          <t>HPAP</t>
        </is>
      </nc>
      <ndxf>
        <alignment horizontal="center" vertical="top" readingOrder="0"/>
      </ndxf>
    </rcc>
    <rcc rId="0" sId="1" dxf="1" numFmtId="30">
      <nc r="B447">
        <v>2140</v>
      </nc>
      <ndxf>
        <numFmt numFmtId="30" formatCode="@"/>
      </ndxf>
    </rcc>
    <rcc rId="0" sId="1" dxf="1">
      <nc r="C447" t="inlineStr">
        <is>
          <t>Clifford Av</t>
        </is>
      </nc>
      <ndxf>
        <numFmt numFmtId="30" formatCode="@"/>
        <alignment horizontal="left" vertical="top" readingOrder="0"/>
      </ndxf>
    </rcc>
    <rcc rId="0" sId="1" dxf="1">
      <nc r="D447" t="inlineStr">
        <is>
          <t>2140 Clifford Av</t>
        </is>
      </nc>
      <ndxf>
        <numFmt numFmtId="30" formatCode="@"/>
        <alignment horizontal="left" vertical="top" readingOrder="0"/>
      </ndxf>
    </rcc>
    <rcc rId="0" sId="1" dxf="1">
      <nc r="E447" t="inlineStr">
        <is>
          <t>HPAP</t>
        </is>
      </nc>
      <ndxf>
        <alignment horizontal="center" vertical="top" readingOrder="0"/>
      </ndxf>
    </rcc>
    <rcc rId="0" sId="1" dxf="1" numFmtId="34">
      <nc r="F44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47">
        <v>42061</v>
      </nc>
      <ndxf>
        <numFmt numFmtId="19" formatCode="m/d/yyyy"/>
        <alignment horizontal="center" vertical="top" readingOrder="0"/>
      </ndxf>
    </rcc>
    <rcc rId="0" sId="1" dxf="1">
      <nc r="H447" t="inlineStr">
        <is>
          <t>Carmen ortega</t>
        </is>
      </nc>
      <ndxf>
        <alignment horizontal="center" vertical="top" wrapText="1" readingOrder="0"/>
      </ndxf>
    </rcc>
  </rrc>
  <rrc rId="1946" sId="1" ref="A442:XFD442" action="deleteRow">
    <rfmt sheetId="1" xfDxf="1" sqref="A442:XFD442" start="0" length="0">
      <dxf>
        <font>
          <sz val="10"/>
        </font>
      </dxf>
    </rfmt>
    <rcc rId="0" sId="1" dxf="1">
      <nc r="A442" t="inlineStr">
        <is>
          <t>HPAP</t>
        </is>
      </nc>
      <ndxf>
        <alignment horizontal="center" vertical="top" readingOrder="0"/>
      </ndxf>
    </rcc>
    <rcc rId="0" sId="1" dxf="1" numFmtId="30">
      <nc r="B442">
        <v>99</v>
      </nc>
      <ndxf>
        <numFmt numFmtId="30" formatCode="@"/>
      </ndxf>
    </rcc>
    <rcc rId="0" sId="1" dxf="1">
      <nc r="C442" t="inlineStr">
        <is>
          <t>DelMonte St</t>
        </is>
      </nc>
      <ndxf>
        <numFmt numFmtId="30" formatCode="@"/>
        <alignment horizontal="left" vertical="top" readingOrder="0"/>
      </ndxf>
    </rcc>
    <rcc rId="0" sId="1" dxf="1">
      <nc r="D442" t="inlineStr">
        <is>
          <t>99 Delmonte St</t>
        </is>
      </nc>
      <ndxf>
        <numFmt numFmtId="30" formatCode="@"/>
        <alignment horizontal="left" vertical="top" readingOrder="0"/>
      </ndxf>
    </rcc>
    <rcc rId="0" sId="1" dxf="1">
      <nc r="E442" t="inlineStr">
        <is>
          <t>HPAP</t>
        </is>
      </nc>
      <ndxf>
        <alignment horizontal="center" vertical="top" readingOrder="0"/>
      </ndxf>
    </rcc>
    <rcc rId="0" sId="1" dxf="1" numFmtId="34">
      <nc r="F44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42">
        <v>42053</v>
      </nc>
      <ndxf>
        <numFmt numFmtId="19" formatCode="m/d/yyyy"/>
        <alignment horizontal="center" vertical="top" readingOrder="0"/>
      </ndxf>
    </rcc>
    <rcc rId="0" sId="1" dxf="1">
      <nc r="H442" t="inlineStr">
        <is>
          <t>Josue Cruz/Jenitza Velez</t>
        </is>
      </nc>
      <ndxf>
        <alignment horizontal="center" vertical="top" wrapText="1" readingOrder="0"/>
      </ndxf>
    </rcc>
  </rrc>
  <rrc rId="1947" sId="1" ref="A529:XFD529" action="deleteRow">
    <rfmt sheetId="1" xfDxf="1" sqref="A529:XFD529" start="0" length="0">
      <dxf>
        <font>
          <sz val="10"/>
        </font>
      </dxf>
    </rfmt>
    <rcc rId="0" sId="1" dxf="1">
      <nc r="A529" t="inlineStr">
        <is>
          <t>Home Roch</t>
        </is>
      </nc>
      <ndxf>
        <alignment horizontal="center" vertical="top" readingOrder="0"/>
      </ndxf>
    </rcc>
    <rcc rId="0" sId="1" dxf="1" numFmtId="30">
      <nc r="B529">
        <v>33</v>
      </nc>
      <ndxf>
        <numFmt numFmtId="30" formatCode="@"/>
      </ndxf>
    </rcc>
    <rcc rId="0" sId="1" dxf="1">
      <nc r="C529" t="inlineStr">
        <is>
          <t>Pierpont</t>
        </is>
      </nc>
      <ndxf>
        <numFmt numFmtId="30" formatCode="@"/>
        <alignment horizontal="left" vertical="top" readingOrder="0"/>
      </ndxf>
    </rcc>
    <rcc rId="0" sId="1" dxf="1">
      <nc r="D529" t="inlineStr">
        <is>
          <t>33 Pierpont St</t>
        </is>
      </nc>
      <ndxf>
        <numFmt numFmtId="30" formatCode="@"/>
        <alignment horizontal="left" vertical="top" readingOrder="0"/>
      </ndxf>
    </rcc>
    <rcc rId="0" sId="1" dxf="1">
      <nc r="E529" t="inlineStr">
        <is>
          <t>Ngh Bldrs</t>
        </is>
      </nc>
      <ndxf>
        <alignment horizontal="center" vertical="top" readingOrder="0"/>
      </ndxf>
    </rcc>
    <rcc rId="0" sId="1" dxf="1" numFmtId="34">
      <nc r="F529">
        <v>6000</v>
      </nc>
      <ndxf>
        <numFmt numFmtId="34" formatCode="_(&quot;$&quot;* #,##0.00_);_(&quot;$&quot;* \(#,##0.00\);_(&quot;$&quot;* &quot;-&quot;??_);_(@_)"/>
      </ndxf>
    </rcc>
    <rcc rId="0" sId="1" dxf="1" numFmtId="19">
      <nc r="G529">
        <v>42003</v>
      </nc>
      <ndxf>
        <numFmt numFmtId="19" formatCode="m/d/yyyy"/>
        <alignment horizontal="center" vertical="top" readingOrder="0"/>
      </ndxf>
    </rcc>
    <rcc rId="0" sId="1" dxf="1">
      <nc r="H529" t="inlineStr">
        <is>
          <t>Prem &amp; Uma Biswa</t>
        </is>
      </nc>
      <ndxf>
        <alignment horizontal="center" vertical="top" wrapText="1" readingOrder="0"/>
      </ndxf>
    </rcc>
  </rrc>
  <rrc rId="1948" sId="1" ref="A437:XFD437" action="deleteRow">
    <rfmt sheetId="1" xfDxf="1" sqref="A437:XFD437" start="0" length="0">
      <dxf>
        <font>
          <sz val="10"/>
        </font>
      </dxf>
    </rfmt>
    <rcc rId="0" sId="1" dxf="1">
      <nc r="A437" t="inlineStr">
        <is>
          <t>HPAP</t>
        </is>
      </nc>
      <ndxf>
        <alignment horizontal="center" vertical="top" readingOrder="0"/>
      </ndxf>
    </rcc>
    <rcc rId="0" sId="1" dxf="1" numFmtId="30">
      <nc r="B437">
        <v>84</v>
      </nc>
      <ndxf>
        <numFmt numFmtId="30" formatCode="@"/>
      </ndxf>
    </rcc>
    <rcc rId="0" sId="1" dxf="1">
      <nc r="C437" t="inlineStr">
        <is>
          <t>Bedford</t>
        </is>
      </nc>
      <ndxf>
        <numFmt numFmtId="30" formatCode="@"/>
        <alignment horizontal="left" vertical="top" readingOrder="0"/>
      </ndxf>
    </rcc>
    <rcc rId="0" sId="1" dxf="1">
      <nc r="D437" t="inlineStr">
        <is>
          <t>84 Bedford</t>
        </is>
      </nc>
      <ndxf>
        <numFmt numFmtId="30" formatCode="@"/>
        <alignment horizontal="left" vertical="top" readingOrder="0"/>
      </ndxf>
    </rcc>
    <rcc rId="0" sId="1" dxf="1">
      <nc r="E437" t="inlineStr">
        <is>
          <t>HPAP</t>
        </is>
      </nc>
      <ndxf>
        <alignment horizontal="center" vertical="top" readingOrder="0"/>
      </ndxf>
    </rcc>
    <rcc rId="0" sId="1" dxf="1" numFmtId="34">
      <nc r="F43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37">
        <v>42003</v>
      </nc>
      <ndxf>
        <numFmt numFmtId="19" formatCode="m/d/yyyy"/>
        <alignment horizontal="center" vertical="top" readingOrder="0"/>
      </ndxf>
    </rcc>
    <rcc rId="0" sId="1" dxf="1">
      <nc r="H437" t="inlineStr">
        <is>
          <t>Abigail Fuentes</t>
        </is>
      </nc>
      <ndxf>
        <alignment horizontal="center" vertical="top" wrapText="1" readingOrder="0"/>
      </ndxf>
    </rcc>
  </rrc>
  <rrc rId="1949" sId="1" ref="A430:XFD430" action="deleteRow">
    <rfmt sheetId="1" xfDxf="1" sqref="A430:XFD430" start="0" length="0">
      <dxf>
        <font>
          <sz val="10"/>
        </font>
      </dxf>
    </rfmt>
    <rcc rId="0" sId="1" dxf="1">
      <nc r="A430" t="inlineStr">
        <is>
          <t>HPAP</t>
        </is>
      </nc>
      <ndxf>
        <alignment horizontal="center" vertical="top" readingOrder="0"/>
      </ndxf>
    </rcc>
    <rcc rId="0" sId="1" dxf="1" numFmtId="30">
      <nc r="B430">
        <v>485</v>
      </nc>
      <ndxf>
        <numFmt numFmtId="30" formatCode="@"/>
      </ndxf>
    </rcc>
    <rcc rId="0" sId="1" dxf="1">
      <nc r="C430" t="inlineStr">
        <is>
          <t>Westmount</t>
        </is>
      </nc>
      <ndxf>
        <numFmt numFmtId="30" formatCode="@"/>
        <alignment horizontal="left" vertical="top" readingOrder="0"/>
      </ndxf>
    </rcc>
    <rcc rId="0" sId="1" dxf="1">
      <nc r="D430" t="inlineStr">
        <is>
          <t>485 Westmount</t>
        </is>
      </nc>
      <ndxf>
        <numFmt numFmtId="30" formatCode="@"/>
        <alignment horizontal="left" vertical="top" readingOrder="0"/>
      </ndxf>
    </rcc>
    <rcc rId="0" sId="1" dxf="1">
      <nc r="E430" t="inlineStr">
        <is>
          <t>HPAP</t>
        </is>
      </nc>
      <ndxf>
        <alignment horizontal="center" vertical="top" readingOrder="0"/>
      </ndxf>
    </rcc>
    <rcc rId="0" sId="1" dxf="1" numFmtId="34">
      <nc r="F43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30">
        <v>42002</v>
      </nc>
      <ndxf>
        <numFmt numFmtId="19" formatCode="m/d/yyyy"/>
        <alignment horizontal="center" vertical="top" readingOrder="0"/>
      </ndxf>
    </rcc>
    <rcc rId="0" sId="1" dxf="1">
      <nc r="H430" t="inlineStr">
        <is>
          <t>Iris Cruz</t>
        </is>
      </nc>
      <ndxf>
        <alignment horizontal="center" vertical="top" wrapText="1" readingOrder="0"/>
      </ndxf>
    </rcc>
  </rrc>
  <rrc rId="1950" sId="1" ref="A430:XFD430" action="deleteRow">
    <rfmt sheetId="1" xfDxf="1" sqref="A430:XFD430" start="0" length="0">
      <dxf>
        <font>
          <sz val="10"/>
        </font>
      </dxf>
    </rfmt>
    <rcc rId="0" sId="1" dxf="1">
      <nc r="A430" t="inlineStr">
        <is>
          <t>HPAP</t>
        </is>
      </nc>
      <ndxf>
        <alignment horizontal="center" vertical="top" readingOrder="0"/>
      </ndxf>
    </rcc>
    <rcc rId="0" sId="1" dxf="1" numFmtId="30">
      <nc r="B430">
        <v>27</v>
      </nc>
      <ndxf>
        <numFmt numFmtId="30" formatCode="@"/>
      </ndxf>
    </rcc>
    <rcc rId="0" sId="1" dxf="1">
      <nc r="C430" t="inlineStr">
        <is>
          <t>Fieldwood Dr</t>
        </is>
      </nc>
      <ndxf>
        <numFmt numFmtId="30" formatCode="@"/>
        <alignment horizontal="left" vertical="top" readingOrder="0"/>
      </ndxf>
    </rcc>
    <rcc rId="0" sId="1" dxf="1">
      <nc r="D430" t="inlineStr">
        <is>
          <t>27 Fieldwood</t>
        </is>
      </nc>
      <ndxf>
        <numFmt numFmtId="30" formatCode="@"/>
        <alignment horizontal="left" vertical="top" readingOrder="0"/>
      </ndxf>
    </rcc>
    <rcc rId="0" sId="1" dxf="1">
      <nc r="E430" t="inlineStr">
        <is>
          <t>HPAP</t>
        </is>
      </nc>
      <ndxf>
        <alignment horizontal="center" vertical="top" readingOrder="0"/>
      </ndxf>
    </rcc>
    <rcc rId="0" sId="1" dxf="1" numFmtId="34">
      <nc r="F43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30">
        <v>42037</v>
      </nc>
      <ndxf>
        <numFmt numFmtId="19" formatCode="m/d/yyyy"/>
        <alignment horizontal="center" vertical="top" readingOrder="0"/>
      </ndxf>
    </rcc>
    <rcc rId="0" sId="1" dxf="1">
      <nc r="H430" t="inlineStr">
        <is>
          <t>Norma Urquiza</t>
        </is>
      </nc>
      <ndxf>
        <alignment horizontal="center" vertical="top" wrapText="1" readingOrder="0"/>
      </ndxf>
    </rcc>
  </rrc>
  <rrc rId="1951" sId="1" ref="A430:XFD430" action="deleteRow">
    <rfmt sheetId="1" xfDxf="1" sqref="A430:XFD430" start="0" length="0">
      <dxf>
        <font>
          <sz val="10"/>
        </font>
      </dxf>
    </rfmt>
    <rcc rId="0" sId="1" dxf="1">
      <nc r="A430" t="inlineStr">
        <is>
          <t>HPAP</t>
        </is>
      </nc>
      <ndxf>
        <alignment horizontal="center" vertical="top" readingOrder="0"/>
      </ndxf>
    </rcc>
    <rcc rId="0" sId="1" dxf="1" numFmtId="30">
      <nc r="B430">
        <v>197</v>
      </nc>
      <ndxf>
        <numFmt numFmtId="30" formatCode="@"/>
      </ndxf>
    </rcc>
    <rcc rId="0" sId="1" dxf="1">
      <nc r="C430" t="inlineStr">
        <is>
          <t>Oneida St</t>
        </is>
      </nc>
      <ndxf>
        <numFmt numFmtId="30" formatCode="@"/>
        <alignment horizontal="left" vertical="top" readingOrder="0"/>
      </ndxf>
    </rcc>
    <rcc rId="0" sId="1" dxf="1">
      <nc r="D430" t="inlineStr">
        <is>
          <t>197 Oneida St</t>
        </is>
      </nc>
      <ndxf>
        <numFmt numFmtId="30" formatCode="@"/>
        <alignment horizontal="left" vertical="top" readingOrder="0"/>
      </ndxf>
    </rcc>
    <rcc rId="0" sId="1" dxf="1">
      <nc r="E430" t="inlineStr">
        <is>
          <t>HPAP</t>
        </is>
      </nc>
      <ndxf>
        <alignment horizontal="center" vertical="top" readingOrder="0"/>
      </ndxf>
    </rcc>
    <rcc rId="0" sId="1" dxf="1" numFmtId="34">
      <nc r="F43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30">
        <v>41996</v>
      </nc>
      <ndxf>
        <numFmt numFmtId="19" formatCode="m/d/yyyy"/>
        <alignment horizontal="center" vertical="top" readingOrder="0"/>
      </ndxf>
    </rcc>
    <rcc rId="0" sId="1" dxf="1">
      <nc r="H430" t="inlineStr">
        <is>
          <t>Shalonda McCoy</t>
        </is>
      </nc>
      <ndxf>
        <alignment horizontal="center" vertical="top" wrapText="1" readingOrder="0"/>
      </ndxf>
    </rcc>
  </rrc>
  <rrc rId="1952" sId="1" ref="A430:XFD430" action="deleteRow">
    <rfmt sheetId="1" xfDxf="1" sqref="A430:XFD430" start="0" length="0">
      <dxf>
        <font>
          <sz val="10"/>
        </font>
      </dxf>
    </rfmt>
    <rcc rId="0" sId="1" dxf="1">
      <nc r="A430" t="inlineStr">
        <is>
          <t>HPAP</t>
        </is>
      </nc>
      <ndxf>
        <alignment horizontal="center" vertical="top" readingOrder="0"/>
      </ndxf>
    </rcc>
    <rcc rId="0" sId="1" dxf="1" numFmtId="30">
      <nc r="B430">
        <v>20</v>
      </nc>
      <ndxf>
        <numFmt numFmtId="30" formatCode="@"/>
      </ndxf>
    </rcc>
    <rcc rId="0" sId="1" dxf="1">
      <nc r="C430" t="inlineStr">
        <is>
          <t>Gorsline St</t>
        </is>
      </nc>
      <ndxf>
        <numFmt numFmtId="30" formatCode="@"/>
        <alignment horizontal="left" vertical="top" readingOrder="0"/>
      </ndxf>
    </rcc>
    <rcc rId="0" sId="1" dxf="1">
      <nc r="D430" t="inlineStr">
        <is>
          <t>20 Gorsline St</t>
        </is>
      </nc>
      <ndxf>
        <numFmt numFmtId="30" formatCode="@"/>
        <alignment horizontal="left" vertical="top" readingOrder="0"/>
      </ndxf>
    </rcc>
    <rcc rId="0" sId="1" dxf="1">
      <nc r="E430" t="inlineStr">
        <is>
          <t>HPAP</t>
        </is>
      </nc>
      <ndxf>
        <alignment horizontal="center" vertical="top" readingOrder="0"/>
      </ndxf>
    </rcc>
    <rcc rId="0" sId="1" dxf="1" numFmtId="34">
      <nc r="F43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30">
        <v>41990</v>
      </nc>
      <ndxf>
        <numFmt numFmtId="19" formatCode="m/d/yyyy"/>
        <alignment horizontal="center" vertical="top" readingOrder="0"/>
      </ndxf>
    </rcc>
    <rcc rId="0" sId="1" dxf="1">
      <nc r="H430" t="inlineStr">
        <is>
          <t>Stacie Henshaw</t>
        </is>
      </nc>
      <ndxf>
        <alignment horizontal="center" vertical="top" wrapText="1" readingOrder="0"/>
      </ndxf>
    </rcc>
  </rrc>
  <rrc rId="1953" sId="1" ref="A430:XFD430" action="deleteRow">
    <rfmt sheetId="1" xfDxf="1" sqref="A430:XFD430" start="0" length="0">
      <dxf>
        <font>
          <sz val="10"/>
        </font>
      </dxf>
    </rfmt>
    <rcc rId="0" sId="1" dxf="1">
      <nc r="A430" t="inlineStr">
        <is>
          <t>HPAP</t>
        </is>
      </nc>
      <ndxf>
        <alignment horizontal="center" vertical="top" readingOrder="0"/>
      </ndxf>
    </rcc>
    <rcc rId="0" sId="1" dxf="1" numFmtId="30">
      <nc r="B430">
        <v>86</v>
      </nc>
      <ndxf>
        <numFmt numFmtId="30" formatCode="@"/>
      </ndxf>
    </rcc>
    <rcc rId="0" sId="1" dxf="1">
      <nc r="C430" t="inlineStr">
        <is>
          <t>Sawyer St</t>
        </is>
      </nc>
      <ndxf>
        <numFmt numFmtId="30" formatCode="@"/>
        <alignment horizontal="left" vertical="top" readingOrder="0"/>
      </ndxf>
    </rcc>
    <rcc rId="0" sId="1" dxf="1">
      <nc r="D430" t="inlineStr">
        <is>
          <t>86 Sawyer St</t>
        </is>
      </nc>
      <ndxf>
        <numFmt numFmtId="30" formatCode="@"/>
        <alignment horizontal="left" vertical="top" readingOrder="0"/>
      </ndxf>
    </rcc>
    <rcc rId="0" sId="1" dxf="1">
      <nc r="E430" t="inlineStr">
        <is>
          <t>HPAP</t>
        </is>
      </nc>
      <ndxf>
        <alignment horizontal="center" vertical="top" readingOrder="0"/>
      </ndxf>
    </rcc>
    <rcc rId="0" sId="1" dxf="1" numFmtId="34">
      <nc r="F43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30">
        <v>42020</v>
      </nc>
      <ndxf>
        <numFmt numFmtId="19" formatCode="m/d/yyyy"/>
        <alignment horizontal="center" vertical="top" readingOrder="0"/>
      </ndxf>
    </rcc>
    <rcc rId="0" sId="1" dxf="1">
      <nc r="H430" t="inlineStr">
        <is>
          <t>Vinton Salmon</t>
        </is>
      </nc>
      <ndxf>
        <alignment horizontal="center" vertical="top" wrapText="1" readingOrder="0"/>
      </ndxf>
    </rcc>
  </rrc>
  <rrc rId="1954" sId="1" ref="A430:XFD430" action="deleteRow">
    <rfmt sheetId="1" xfDxf="1" sqref="A430:XFD430" start="0" length="0">
      <dxf>
        <font>
          <sz val="10"/>
        </font>
      </dxf>
    </rfmt>
    <rcc rId="0" sId="1" dxf="1">
      <nc r="A430" t="inlineStr">
        <is>
          <t>HPAP</t>
        </is>
      </nc>
      <ndxf>
        <alignment horizontal="center" vertical="top" readingOrder="0"/>
      </ndxf>
    </rcc>
    <rcc rId="0" sId="1" dxf="1" numFmtId="30">
      <nc r="B430">
        <v>191</v>
      </nc>
      <ndxf>
        <numFmt numFmtId="30" formatCode="@"/>
      </ndxf>
    </rcc>
    <rcc rId="0" sId="1" dxf="1">
      <nc r="C430" t="inlineStr">
        <is>
          <t>Lehigh Av</t>
        </is>
      </nc>
      <ndxf>
        <numFmt numFmtId="30" formatCode="@"/>
        <alignment horizontal="left" vertical="top" readingOrder="0"/>
      </ndxf>
    </rcc>
    <rcc rId="0" sId="1" dxf="1">
      <nc r="D430" t="inlineStr">
        <is>
          <t>191 Lehigh</t>
        </is>
      </nc>
      <ndxf>
        <numFmt numFmtId="30" formatCode="@"/>
        <alignment horizontal="left" vertical="top" readingOrder="0"/>
      </ndxf>
    </rcc>
    <rcc rId="0" sId="1" dxf="1">
      <nc r="E430" t="inlineStr">
        <is>
          <t>HPAP</t>
        </is>
      </nc>
      <ndxf>
        <alignment horizontal="center" vertical="top" readingOrder="0"/>
      </ndxf>
    </rcc>
    <rcc rId="0" sId="1" dxf="1" numFmtId="34">
      <nc r="F43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30">
        <v>42017</v>
      </nc>
      <ndxf>
        <numFmt numFmtId="19" formatCode="m/d/yyyy"/>
        <alignment horizontal="center" vertical="top" readingOrder="0"/>
      </ndxf>
    </rcc>
    <rcc rId="0" sId="1" dxf="1">
      <nc r="H430" t="inlineStr">
        <is>
          <t>William O'Neill</t>
        </is>
      </nc>
      <ndxf>
        <alignment horizontal="center" vertical="top" wrapText="1" readingOrder="0"/>
      </ndxf>
    </rcc>
  </rrc>
  <rrc rId="1955" sId="1" ref="A426:XFD426" action="deleteRow">
    <rfmt sheetId="1" xfDxf="1" sqref="A426:XFD426" start="0" length="0">
      <dxf>
        <font>
          <sz val="10"/>
        </font>
      </dxf>
    </rfmt>
    <rcc rId="0" sId="1" dxf="1">
      <nc r="A426" t="inlineStr">
        <is>
          <t>HPAP</t>
        </is>
      </nc>
      <ndxf>
        <alignment horizontal="center" vertical="top" readingOrder="0"/>
      </ndxf>
    </rcc>
    <rcc rId="0" sId="1" dxf="1" numFmtId="30">
      <nc r="B426">
        <v>166</v>
      </nc>
      <ndxf>
        <numFmt numFmtId="30" formatCode="@"/>
      </ndxf>
    </rcc>
    <rcc rId="0" sId="1" dxf="1">
      <nc r="C426" t="inlineStr">
        <is>
          <t>Moulson</t>
        </is>
      </nc>
      <ndxf>
        <numFmt numFmtId="30" formatCode="@"/>
        <alignment horizontal="left" vertical="top" readingOrder="0"/>
      </ndxf>
    </rcc>
    <rcc rId="0" sId="1" dxf="1">
      <nc r="D426" t="inlineStr">
        <is>
          <t>166 Moulson</t>
        </is>
      </nc>
      <ndxf>
        <numFmt numFmtId="30" formatCode="@"/>
        <alignment horizontal="left" vertical="top" readingOrder="0"/>
      </ndxf>
    </rcc>
    <rcc rId="0" sId="1" dxf="1">
      <nc r="E426" t="inlineStr">
        <is>
          <t>HPAP</t>
        </is>
      </nc>
      <ndxf>
        <alignment horizontal="center" vertical="top" readingOrder="0"/>
      </ndxf>
    </rcc>
    <rcc rId="0" sId="1" dxf="1" numFmtId="34">
      <nc r="F4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26">
        <v>41997</v>
      </nc>
      <ndxf>
        <numFmt numFmtId="19" formatCode="m/d/yyyy"/>
        <alignment horizontal="center" vertical="top" readingOrder="0"/>
      </ndxf>
    </rcc>
    <rcc rId="0" sId="1" dxf="1">
      <nc r="H426" t="inlineStr">
        <is>
          <t>Jimmy Vega-Perez</t>
        </is>
      </nc>
      <ndxf>
        <alignment horizontal="center" vertical="top" wrapText="1" readingOrder="0"/>
      </ndxf>
    </rcc>
  </rrc>
  <rrc rId="1956" sId="1" ref="A423:XFD423" action="deleteRow">
    <rfmt sheetId="1" xfDxf="1" sqref="A423:XFD423" start="0" length="0">
      <dxf>
        <font>
          <sz val="10"/>
        </font>
      </dxf>
    </rfmt>
    <rcc rId="0" sId="1" dxf="1">
      <nc r="A423" t="inlineStr">
        <is>
          <t>HPAP</t>
        </is>
      </nc>
      <ndxf>
        <alignment horizontal="center" vertical="top" readingOrder="0"/>
      </ndxf>
    </rcc>
    <rcc rId="0" sId="1" dxf="1" numFmtId="30">
      <nc r="B423">
        <v>79</v>
      </nc>
      <ndxf>
        <numFmt numFmtId="30" formatCode="@"/>
      </ndxf>
    </rcc>
    <rcc rId="0" sId="1" dxf="1">
      <nc r="C423" t="inlineStr">
        <is>
          <t>Van olinda</t>
        </is>
      </nc>
      <ndxf>
        <numFmt numFmtId="30" formatCode="@"/>
        <alignment horizontal="left" vertical="top" readingOrder="0"/>
      </ndxf>
    </rcc>
    <rcc rId="0" sId="1" dxf="1">
      <nc r="D423" t="inlineStr">
        <is>
          <t>79 Van Olinda</t>
        </is>
      </nc>
      <ndxf>
        <numFmt numFmtId="30" formatCode="@"/>
        <alignment horizontal="left" vertical="top" readingOrder="0"/>
      </ndxf>
    </rcc>
    <rcc rId="0" sId="1" dxf="1">
      <nc r="E423" t="inlineStr">
        <is>
          <t>HPAP</t>
        </is>
      </nc>
      <ndxf>
        <alignment horizontal="center" vertical="top" readingOrder="0"/>
      </ndxf>
    </rcc>
    <rcc rId="0" sId="1" dxf="1" numFmtId="34">
      <nc r="F42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23">
        <v>41974</v>
      </nc>
      <ndxf>
        <numFmt numFmtId="19" formatCode="m/d/yyyy"/>
        <alignment horizontal="center" vertical="top" readingOrder="0"/>
      </ndxf>
    </rcc>
    <rcc rId="0" sId="1" dxf="1">
      <nc r="H423" t="inlineStr">
        <is>
          <t>Joel Pierre</t>
        </is>
      </nc>
      <ndxf>
        <alignment horizontal="center" vertical="top" wrapText="1" readingOrder="0"/>
      </ndxf>
    </rcc>
  </rrc>
  <rrc rId="1957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Home Roch</t>
        </is>
      </nc>
      <ndxf>
        <alignment horizontal="center" vertical="top" readingOrder="0"/>
      </ndxf>
    </rcc>
    <rcc rId="0" sId="1" dxf="1" numFmtId="30">
      <nc r="B2">
        <v>29</v>
      </nc>
      <ndxf>
        <numFmt numFmtId="30" formatCode="@"/>
      </ndxf>
    </rcc>
    <rcc rId="0" sId="1" dxf="1">
      <nc r="C2" t="inlineStr">
        <is>
          <t>Pierpont</t>
        </is>
      </nc>
      <ndxf>
        <numFmt numFmtId="30" formatCode="@"/>
        <alignment horizontal="left" vertical="top" readingOrder="0"/>
      </ndxf>
    </rcc>
    <rcc rId="0" sId="1" dxf="1">
      <nc r="D2" t="inlineStr">
        <is>
          <t>29 Pierpont St</t>
        </is>
      </nc>
      <ndxf>
        <numFmt numFmtId="30" formatCode="@"/>
        <alignment horizontal="left" vertical="top" readingOrder="0"/>
      </ndxf>
    </rcc>
    <rcc rId="0" sId="1" dxf="1">
      <nc r="E2" t="inlineStr">
        <is>
          <t>Ngh Bldrs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42003</v>
      </nc>
      <ndxf>
        <numFmt numFmtId="19" formatCode="m/d/yyyy"/>
        <alignment horizontal="center" vertical="top" readingOrder="0"/>
      </ndxf>
    </rcc>
    <rcc rId="0" sId="1" dxf="1">
      <nc r="H2" t="inlineStr">
        <is>
          <t>Tula Magar</t>
        </is>
      </nc>
      <ndxf>
        <alignment horizontal="center" vertical="top" wrapText="1" readingOrder="0"/>
      </ndxf>
    </rcc>
  </rrc>
  <rrc rId="1958" sId="1" ref="A420:XFD420" action="deleteRow">
    <rfmt sheetId="1" xfDxf="1" sqref="A420:XFD420" start="0" length="0">
      <dxf>
        <font>
          <sz val="10"/>
        </font>
      </dxf>
    </rfmt>
    <rcc rId="0" sId="1">
      <nc r="A420" t="inlineStr">
        <is>
          <t>HPAP</t>
        </is>
      </nc>
    </rcc>
    <rcc rId="0" sId="1" dxf="1" numFmtId="30">
      <nc r="B420">
        <v>133</v>
      </nc>
      <ndxf>
        <numFmt numFmtId="30" formatCode="@"/>
      </ndxf>
    </rcc>
    <rcc rId="0" sId="1" dxf="1">
      <nc r="C420" t="inlineStr">
        <is>
          <t>Frey St</t>
        </is>
      </nc>
      <ndxf>
        <numFmt numFmtId="30" formatCode="@"/>
        <alignment horizontal="left" vertical="top" readingOrder="0"/>
      </ndxf>
    </rcc>
    <rcc rId="0" sId="1" dxf="1">
      <nc r="D420" t="inlineStr">
        <is>
          <t>133 Frey St</t>
        </is>
      </nc>
      <ndxf>
        <numFmt numFmtId="30" formatCode="@"/>
        <alignment horizontal="left" vertical="top" readingOrder="0"/>
      </ndxf>
    </rcc>
    <rcc rId="0" sId="1" dxf="1">
      <nc r="E420" t="inlineStr">
        <is>
          <t>HPAP</t>
        </is>
      </nc>
      <ndxf>
        <alignment horizontal="center" vertical="top" readingOrder="0"/>
      </ndxf>
    </rcc>
    <rcc rId="0" sId="1" dxf="1" numFmtId="34">
      <nc r="F42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20">
        <v>41967</v>
      </nc>
      <ndxf>
        <numFmt numFmtId="19" formatCode="m/d/yyyy"/>
        <alignment horizontal="center" vertical="top" readingOrder="0"/>
      </ndxf>
    </rcc>
    <rcc rId="0" sId="1" dxf="1">
      <nc r="H420" t="inlineStr">
        <is>
          <t>Lorraine Muhlbach</t>
        </is>
      </nc>
      <ndxf>
        <alignment horizontal="center" vertical="top" wrapText="1" readingOrder="0"/>
      </ndxf>
    </rcc>
  </rrc>
  <rrc rId="1959" sId="1" ref="A413:XFD413" action="deleteRow">
    <rfmt sheetId="1" xfDxf="1" sqref="A413:XFD413" start="0" length="0">
      <dxf>
        <font>
          <sz val="10"/>
        </font>
      </dxf>
    </rfmt>
    <rcc rId="0" sId="1" dxf="1">
      <nc r="A413" t="inlineStr">
        <is>
          <t>HPAP</t>
        </is>
      </nc>
      <ndxf>
        <alignment horizontal="center" vertical="top" readingOrder="0"/>
      </ndxf>
    </rcc>
    <rcc rId="0" sId="1" dxf="1" numFmtId="30">
      <nc r="B413">
        <v>274</v>
      </nc>
      <ndxf>
        <numFmt numFmtId="30" formatCode="@"/>
      </ndxf>
    </rcc>
    <rcc rId="0" sId="1" dxf="1">
      <nc r="C413" t="inlineStr">
        <is>
          <t>Denise</t>
        </is>
      </nc>
      <ndxf>
        <numFmt numFmtId="30" formatCode="@"/>
        <alignment horizontal="left" vertical="top" readingOrder="0"/>
      </ndxf>
    </rcc>
    <rcc rId="0" sId="1" dxf="1">
      <nc r="D413" t="inlineStr">
        <is>
          <t>274 Denise</t>
        </is>
      </nc>
      <ndxf>
        <numFmt numFmtId="30" formatCode="@"/>
        <alignment horizontal="left" vertical="top" readingOrder="0"/>
      </ndxf>
    </rcc>
    <rcc rId="0" sId="1" dxf="1">
      <nc r="E413" t="inlineStr">
        <is>
          <t>HPAP</t>
        </is>
      </nc>
      <ndxf>
        <alignment horizontal="center" vertical="top" readingOrder="0"/>
      </ndxf>
    </rcc>
    <rcc rId="0" sId="1" dxf="1" numFmtId="34">
      <nc r="F41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13">
        <v>41969</v>
      </nc>
      <ndxf>
        <numFmt numFmtId="19" formatCode="m/d/yyyy"/>
        <alignment horizontal="center" vertical="top" readingOrder="0"/>
      </ndxf>
    </rcc>
    <rcc rId="0" sId="1" dxf="1">
      <nc r="H413" t="inlineStr">
        <is>
          <t>Jeronda Harris</t>
        </is>
      </nc>
      <ndxf>
        <alignment horizontal="center" vertical="top" wrapText="1" readingOrder="0"/>
      </ndxf>
    </rcc>
  </rrc>
  <rrc rId="1960" sId="1" ref="A413:XFD413" action="deleteRow">
    <rfmt sheetId="1" xfDxf="1" sqref="A413:XFD413" start="0" length="0">
      <dxf>
        <font>
          <sz val="10"/>
        </font>
      </dxf>
    </rfmt>
    <rcc rId="0" sId="1" dxf="1">
      <nc r="A413" t="inlineStr">
        <is>
          <t>HPAP</t>
        </is>
      </nc>
      <ndxf>
        <alignment horizontal="center" vertical="top" readingOrder="0"/>
      </ndxf>
    </rcc>
    <rcc rId="0" sId="1" dxf="1" numFmtId="30">
      <nc r="B413">
        <v>124</v>
      </nc>
      <ndxf>
        <numFmt numFmtId="30" formatCode="@"/>
      </ndxf>
    </rcc>
    <rcc rId="0" sId="1" dxf="1">
      <nc r="C413" t="inlineStr">
        <is>
          <t>Parkside Av</t>
        </is>
      </nc>
      <ndxf>
        <numFmt numFmtId="30" formatCode="@"/>
        <alignment horizontal="left" vertical="top" readingOrder="0"/>
      </ndxf>
    </rcc>
    <rcc rId="0" sId="1" dxf="1">
      <nc r="D413" t="inlineStr">
        <is>
          <t>124 Parkside Av</t>
        </is>
      </nc>
      <ndxf>
        <numFmt numFmtId="30" formatCode="@"/>
        <alignment horizontal="left" vertical="top" readingOrder="0"/>
      </ndxf>
    </rcc>
    <rcc rId="0" sId="1" dxf="1">
      <nc r="E413" t="inlineStr">
        <is>
          <t>HPAP</t>
        </is>
      </nc>
      <ndxf>
        <alignment horizontal="center" vertical="top" readingOrder="0"/>
      </ndxf>
    </rcc>
    <rcc rId="0" sId="1" dxf="1" numFmtId="34">
      <nc r="F41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13">
        <v>42388</v>
      </nc>
      <ndxf>
        <numFmt numFmtId="19" formatCode="m/d/yyyy"/>
        <alignment horizontal="center" vertical="top" readingOrder="0"/>
      </ndxf>
    </rcc>
    <rcc rId="0" sId="1" dxf="1">
      <nc r="H413" t="inlineStr">
        <is>
          <t>El Hajj Ali Muhhammad</t>
        </is>
      </nc>
      <ndxf>
        <alignment horizontal="center" vertical="top" wrapText="1" readingOrder="0"/>
      </ndxf>
    </rcc>
  </rrc>
  <rrc rId="1961" sId="1" ref="A413:XFD413" action="deleteRow">
    <rfmt sheetId="1" xfDxf="1" sqref="A413:XFD413" start="0" length="0">
      <dxf>
        <font>
          <sz val="10"/>
        </font>
      </dxf>
    </rfmt>
    <rcc rId="0" sId="1" dxf="1">
      <nc r="A413" t="inlineStr">
        <is>
          <t>HPAP</t>
        </is>
      </nc>
      <ndxf>
        <alignment horizontal="center" vertical="top" readingOrder="0"/>
      </ndxf>
    </rcc>
    <rcc rId="0" sId="1" dxf="1" numFmtId="30">
      <nc r="B413">
        <v>518</v>
      </nc>
      <ndxf>
        <numFmt numFmtId="30" formatCode="@"/>
      </ndxf>
    </rcc>
    <rcc rId="0" sId="1" dxf="1">
      <nc r="C413" t="inlineStr">
        <is>
          <t>Merchants Road</t>
        </is>
      </nc>
      <ndxf>
        <numFmt numFmtId="30" formatCode="@"/>
        <alignment horizontal="left" vertical="top" readingOrder="0"/>
      </ndxf>
    </rcc>
    <rcc rId="0" sId="1" dxf="1">
      <nc r="D413" t="inlineStr">
        <is>
          <t>518 merchants</t>
        </is>
      </nc>
      <ndxf>
        <numFmt numFmtId="30" formatCode="@"/>
        <alignment horizontal="left" vertical="top" readingOrder="0"/>
      </ndxf>
    </rcc>
    <rcc rId="0" sId="1" dxf="1">
      <nc r="E413" t="inlineStr">
        <is>
          <t>HPAP</t>
        </is>
      </nc>
      <ndxf>
        <alignment horizontal="center" vertical="top" readingOrder="0"/>
      </ndxf>
    </rcc>
    <rcc rId="0" sId="1" dxf="1" numFmtId="34">
      <nc r="F41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13">
        <v>41988</v>
      </nc>
      <ndxf>
        <numFmt numFmtId="19" formatCode="m/d/yyyy"/>
        <alignment horizontal="center" vertical="top" readingOrder="0"/>
      </ndxf>
    </rcc>
    <rcc rId="0" sId="1" dxf="1">
      <nc r="H413" t="inlineStr">
        <is>
          <t>Kristina Murty/Robert honch</t>
        </is>
      </nc>
      <ndxf>
        <alignment horizontal="center" vertical="top" wrapText="1" readingOrder="0"/>
      </ndxf>
    </rcc>
  </rrc>
  <rrc rId="1962" sId="1" ref="A410:XFD410" action="deleteRow">
    <rfmt sheetId="1" xfDxf="1" sqref="A410:XFD410" start="0" length="0">
      <dxf>
        <font>
          <sz val="10"/>
        </font>
      </dxf>
    </rfmt>
    <rcc rId="0" sId="1" dxf="1">
      <nc r="A410" t="inlineStr">
        <is>
          <t>HPAP</t>
        </is>
      </nc>
      <ndxf>
        <alignment horizontal="center" vertical="top" readingOrder="0"/>
      </ndxf>
    </rcc>
    <rcc rId="0" sId="1" dxf="1" numFmtId="30">
      <nc r="B410">
        <v>660</v>
      </nc>
      <ndxf>
        <numFmt numFmtId="30" formatCode="@"/>
      </ndxf>
    </rcc>
    <rcc rId="0" sId="1" dxf="1">
      <nc r="C410" t="inlineStr">
        <is>
          <t>Flower City Pk</t>
        </is>
      </nc>
      <ndxf>
        <numFmt numFmtId="30" formatCode="@"/>
        <alignment horizontal="left" vertical="top" readingOrder="0"/>
      </ndxf>
    </rcc>
    <rcc rId="0" sId="1" dxf="1">
      <nc r="D410" t="inlineStr">
        <is>
          <t>660 Flower City Pk</t>
        </is>
      </nc>
      <ndxf>
        <numFmt numFmtId="30" formatCode="@"/>
        <alignment horizontal="left" vertical="top" readingOrder="0"/>
      </ndxf>
    </rcc>
    <rcc rId="0" sId="1" dxf="1">
      <nc r="E410" t="inlineStr">
        <is>
          <t>HPAP</t>
        </is>
      </nc>
      <ndxf>
        <alignment horizontal="center" vertical="top" readingOrder="0"/>
      </ndxf>
    </rcc>
    <rcc rId="0" sId="1" dxf="1" numFmtId="34">
      <nc r="F41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10">
        <v>41983</v>
      </nc>
      <ndxf>
        <numFmt numFmtId="19" formatCode="m/d/yyyy"/>
        <alignment horizontal="center" vertical="top" readingOrder="0"/>
      </ndxf>
    </rcc>
    <rcc rId="0" sId="1" dxf="1">
      <nc r="H410" t="inlineStr">
        <is>
          <t>Casandra Moore</t>
        </is>
      </nc>
      <ndxf>
        <alignment horizontal="center" vertical="top" wrapText="1" readingOrder="0"/>
      </ndxf>
    </rcc>
  </rrc>
  <rrc rId="1963" sId="1" ref="A410:XFD410" action="deleteRow">
    <rfmt sheetId="1" xfDxf="1" sqref="A410:XFD410" start="0" length="0">
      <dxf>
        <font>
          <sz val="10"/>
        </font>
      </dxf>
    </rfmt>
    <rcc rId="0" sId="1" dxf="1">
      <nc r="A410" t="inlineStr">
        <is>
          <t>HPAP</t>
        </is>
      </nc>
      <ndxf>
        <alignment horizontal="center" vertical="top" readingOrder="0"/>
      </ndxf>
    </rcc>
    <rcc rId="0" sId="1" dxf="1" numFmtId="30">
      <nc r="B410">
        <v>114</v>
      </nc>
      <ndxf>
        <numFmt numFmtId="30" formatCode="@"/>
      </ndxf>
    </rcc>
    <rcc rId="0" sId="1" dxf="1">
      <nc r="C410" t="inlineStr">
        <is>
          <t>Alameda</t>
        </is>
      </nc>
      <ndxf>
        <numFmt numFmtId="30" formatCode="@"/>
        <alignment horizontal="left" vertical="top" readingOrder="0"/>
      </ndxf>
    </rcc>
    <rcc rId="0" sId="1" dxf="1">
      <nc r="D410" t="inlineStr">
        <is>
          <t>114 Alameda</t>
        </is>
      </nc>
      <ndxf>
        <numFmt numFmtId="30" formatCode="@"/>
        <alignment horizontal="left" vertical="top" readingOrder="0"/>
      </ndxf>
    </rcc>
    <rcc rId="0" sId="1" dxf="1">
      <nc r="E410" t="inlineStr">
        <is>
          <t>HPAP</t>
        </is>
      </nc>
      <ndxf>
        <alignment horizontal="center" vertical="top" readingOrder="0"/>
      </ndxf>
    </rcc>
    <rcc rId="0" sId="1" dxf="1" numFmtId="34">
      <nc r="F41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10">
        <v>41974</v>
      </nc>
      <ndxf>
        <numFmt numFmtId="19" formatCode="m/d/yyyy"/>
        <alignment horizontal="center" vertical="top" readingOrder="0"/>
      </ndxf>
    </rcc>
    <rcc rId="0" sId="1" dxf="1">
      <nc r="H410" t="inlineStr">
        <is>
          <t>Ethel Jeffers</t>
        </is>
      </nc>
      <ndxf>
        <alignment horizontal="center" vertical="top" wrapText="1" readingOrder="0"/>
      </ndxf>
    </rcc>
  </rrc>
  <rrc rId="1964" sId="1" ref="A405:XFD405" action="deleteRow">
    <rfmt sheetId="1" xfDxf="1" sqref="A405:XFD405" start="0" length="0">
      <dxf>
        <font>
          <sz val="10"/>
        </font>
      </dxf>
    </rfmt>
    <rcc rId="0" sId="1" dxf="1">
      <nc r="A405" t="inlineStr">
        <is>
          <t>HPAP</t>
        </is>
      </nc>
      <ndxf>
        <alignment horizontal="center" vertical="top" readingOrder="0"/>
      </ndxf>
    </rcc>
    <rcc rId="0" sId="1" dxf="1" numFmtId="30">
      <nc r="B405">
        <v>171</v>
      </nc>
      <ndxf>
        <numFmt numFmtId="30" formatCode="@"/>
      </ndxf>
    </rcc>
    <rcc rId="0" sId="1" dxf="1">
      <nc r="C405" t="inlineStr">
        <is>
          <t>Oneida</t>
        </is>
      </nc>
      <ndxf>
        <numFmt numFmtId="30" formatCode="@"/>
        <alignment horizontal="left" vertical="top" readingOrder="0"/>
      </ndxf>
    </rcc>
    <rcc rId="0" sId="1" dxf="1">
      <nc r="D405" t="inlineStr">
        <is>
          <t>171 Oneida</t>
        </is>
      </nc>
      <ndxf>
        <numFmt numFmtId="30" formatCode="@"/>
        <alignment horizontal="left" vertical="top" readingOrder="0"/>
      </ndxf>
    </rcc>
    <rcc rId="0" sId="1" dxf="1">
      <nc r="E405" t="inlineStr">
        <is>
          <t>HPAP</t>
        </is>
      </nc>
      <ndxf>
        <alignment horizontal="center" vertical="top" readingOrder="0"/>
      </ndxf>
    </rcc>
    <rcc rId="0" sId="1" dxf="1" numFmtId="34">
      <nc r="F40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05">
        <v>41981</v>
      </nc>
      <ndxf>
        <numFmt numFmtId="19" formatCode="m/d/yyyy"/>
        <alignment horizontal="center" vertical="top" readingOrder="0"/>
      </ndxf>
    </rcc>
    <rcc rId="0" sId="1" dxf="1">
      <nc r="H405" t="inlineStr">
        <is>
          <t>Harry Figuerora/Belkis Herrera</t>
        </is>
      </nc>
      <ndxf>
        <alignment horizontal="center" vertical="top" wrapText="1" readingOrder="0"/>
      </ndxf>
    </rcc>
  </rrc>
  <rrc rId="1965" sId="1" ref="A405:XFD405" action="deleteRow">
    <rfmt sheetId="1" xfDxf="1" sqref="A405:XFD405" start="0" length="0">
      <dxf>
        <font>
          <sz val="10"/>
        </font>
      </dxf>
    </rfmt>
    <rcc rId="0" sId="1" dxf="1">
      <nc r="A405" t="inlineStr">
        <is>
          <t>HPAP</t>
        </is>
      </nc>
      <ndxf>
        <alignment horizontal="center" vertical="top" readingOrder="0"/>
      </ndxf>
    </rcc>
    <rcc rId="0" sId="1" dxf="1" numFmtId="30">
      <nc r="B405">
        <v>117</v>
      </nc>
      <ndxf>
        <numFmt numFmtId="30" formatCode="@"/>
      </ndxf>
    </rcc>
    <rcc rId="0" sId="1" dxf="1">
      <nc r="C405" t="inlineStr">
        <is>
          <t>Selye Ter</t>
        </is>
      </nc>
      <ndxf>
        <numFmt numFmtId="30" formatCode="@"/>
        <alignment horizontal="left" vertical="top" readingOrder="0"/>
      </ndxf>
    </rcc>
    <rcc rId="0" sId="1" dxf="1">
      <nc r="D405" t="inlineStr">
        <is>
          <t>117 Selye Ter</t>
        </is>
      </nc>
      <ndxf>
        <numFmt numFmtId="30" formatCode="@"/>
        <alignment horizontal="left" vertical="top" readingOrder="0"/>
      </ndxf>
    </rcc>
    <rcc rId="0" sId="1" dxf="1">
      <nc r="E405" t="inlineStr">
        <is>
          <t>HPAP</t>
        </is>
      </nc>
      <ndxf>
        <alignment horizontal="center" vertical="top" readingOrder="0"/>
      </ndxf>
    </rcc>
    <rcc rId="0" sId="1" dxf="1" numFmtId="34">
      <nc r="F40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05">
        <v>41962</v>
      </nc>
      <ndxf>
        <numFmt numFmtId="19" formatCode="m/d/yyyy"/>
        <alignment horizontal="center" vertical="top" readingOrder="0"/>
      </ndxf>
    </rcc>
    <rcc rId="0" sId="1" dxf="1">
      <nc r="H405" t="inlineStr">
        <is>
          <t>Juliana Diaz</t>
        </is>
      </nc>
      <ndxf>
        <alignment horizontal="center" vertical="top" wrapText="1" readingOrder="0"/>
      </ndxf>
    </rcc>
  </rrc>
  <rrc rId="1966" sId="1" ref="A405:XFD405" action="deleteRow">
    <rfmt sheetId="1" xfDxf="1" sqref="A405:XFD405" start="0" length="0">
      <dxf>
        <font>
          <sz val="10"/>
        </font>
      </dxf>
    </rfmt>
    <rcc rId="0" sId="1" dxf="1">
      <nc r="A405" t="inlineStr">
        <is>
          <t>HPAP</t>
        </is>
      </nc>
      <ndxf>
        <alignment horizontal="center" vertical="top" readingOrder="0"/>
      </ndxf>
    </rcc>
    <rcc rId="0" sId="1" dxf="1" numFmtId="30">
      <nc r="B405">
        <v>55</v>
      </nc>
      <ndxf>
        <numFmt numFmtId="30" formatCode="@"/>
      </ndxf>
    </rcc>
    <rcc rId="0" sId="1" dxf="1">
      <nc r="C405" t="inlineStr">
        <is>
          <t>Clay Av</t>
        </is>
      </nc>
      <ndxf>
        <numFmt numFmtId="30" formatCode="@"/>
        <alignment horizontal="left" vertical="top" readingOrder="0"/>
      </ndxf>
    </rcc>
    <rcc rId="0" sId="1" dxf="1">
      <nc r="D405" t="inlineStr">
        <is>
          <t>55 Clay Av</t>
        </is>
      </nc>
      <ndxf>
        <numFmt numFmtId="30" formatCode="@"/>
        <alignment horizontal="left" vertical="top" readingOrder="0"/>
      </ndxf>
    </rcc>
    <rcc rId="0" sId="1" dxf="1">
      <nc r="E405" t="inlineStr">
        <is>
          <t>HPAP</t>
        </is>
      </nc>
      <ndxf>
        <alignment horizontal="center" vertical="top" readingOrder="0"/>
      </ndxf>
    </rcc>
    <rcc rId="0" sId="1" dxf="1" numFmtId="34">
      <nc r="F40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05">
        <v>42025</v>
      </nc>
      <ndxf>
        <numFmt numFmtId="19" formatCode="m/d/yyyy"/>
        <alignment horizontal="center" vertical="top" readingOrder="0"/>
      </ndxf>
    </rcc>
    <rcc rId="0" sId="1" dxf="1">
      <nc r="H405" t="inlineStr">
        <is>
          <t>Lorie Wood</t>
        </is>
      </nc>
      <ndxf>
        <alignment horizontal="center" vertical="top" wrapText="1" readingOrder="0"/>
      </ndxf>
    </rcc>
  </rrc>
  <rrc rId="1967" sId="1" ref="A405:XFD405" action="deleteRow">
    <rfmt sheetId="1" xfDxf="1" sqref="A405:XFD405" start="0" length="0">
      <dxf>
        <font>
          <sz val="10"/>
        </font>
      </dxf>
    </rfmt>
    <rcc rId="0" sId="1" dxf="1">
      <nc r="A405" t="inlineStr">
        <is>
          <t>HPAP</t>
        </is>
      </nc>
      <ndxf>
        <alignment horizontal="center" vertical="top" readingOrder="0"/>
      </ndxf>
    </rcc>
    <rcc rId="0" sId="1" dxf="1" numFmtId="30">
      <nc r="B405">
        <v>87</v>
      </nc>
      <ndxf>
        <numFmt numFmtId="30" formatCode="@"/>
      </ndxf>
    </rcc>
    <rcc rId="0" sId="1" dxf="1">
      <nc r="C405" t="inlineStr">
        <is>
          <t>Malling Dr</t>
        </is>
      </nc>
      <ndxf>
        <numFmt numFmtId="30" formatCode="@"/>
        <alignment horizontal="left" vertical="top" readingOrder="0"/>
      </ndxf>
    </rcc>
    <rcc rId="0" sId="1" dxf="1">
      <nc r="D405" t="inlineStr">
        <is>
          <t>87 Malling Dr</t>
        </is>
      </nc>
      <ndxf>
        <numFmt numFmtId="30" formatCode="@"/>
        <alignment horizontal="left" vertical="top" readingOrder="0"/>
      </ndxf>
    </rcc>
    <rcc rId="0" sId="1" dxf="1">
      <nc r="E405" t="inlineStr">
        <is>
          <t>HPAP</t>
        </is>
      </nc>
      <ndxf>
        <alignment horizontal="center" vertical="top" readingOrder="0"/>
      </ndxf>
    </rcc>
    <rcc rId="0" sId="1" dxf="1" numFmtId="34">
      <nc r="F40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05">
        <v>42324</v>
      </nc>
      <ndxf>
        <numFmt numFmtId="19" formatCode="m/d/yyyy"/>
        <alignment horizontal="center" vertical="top" readingOrder="0"/>
      </ndxf>
    </rcc>
    <rcc rId="0" sId="1" dxf="1">
      <nc r="H405" t="inlineStr">
        <is>
          <t>Ella Diaz</t>
        </is>
      </nc>
      <ndxf>
        <alignment horizontal="center" vertical="top" wrapText="1" readingOrder="0"/>
      </ndxf>
    </rcc>
  </rrc>
  <rrc rId="1968" sId="1" ref="A399:XFD399" action="deleteRow">
    <rfmt sheetId="1" xfDxf="1" sqref="A399:XFD399" start="0" length="0">
      <dxf>
        <font>
          <sz val="10"/>
        </font>
      </dxf>
    </rfmt>
    <rcc rId="0" sId="1" dxf="1">
      <nc r="A399" t="inlineStr">
        <is>
          <t>HPAP</t>
        </is>
      </nc>
      <ndxf>
        <alignment horizontal="center" vertical="top" readingOrder="0"/>
      </ndxf>
    </rcc>
    <rcc rId="0" sId="1" dxf="1" numFmtId="30">
      <nc r="B399">
        <v>191</v>
      </nc>
      <ndxf>
        <numFmt numFmtId="30" formatCode="@"/>
      </ndxf>
    </rcc>
    <rcc rId="0" sId="1" dxf="1">
      <nc r="C399" t="inlineStr">
        <is>
          <t>Klein St</t>
        </is>
      </nc>
      <ndxf>
        <numFmt numFmtId="30" formatCode="@"/>
        <alignment horizontal="left" vertical="top" readingOrder="0"/>
      </ndxf>
    </rcc>
    <rcc rId="0" sId="1" dxf="1">
      <nc r="D399">
        <f>B399&amp;" "&amp;C399</f>
      </nc>
      <ndxf>
        <numFmt numFmtId="30" formatCode="@"/>
        <alignment horizontal="left" vertical="top" readingOrder="0"/>
      </ndxf>
    </rcc>
    <rcc rId="0" sId="1" dxf="1">
      <nc r="E399" t="inlineStr">
        <is>
          <t>HPAP</t>
        </is>
      </nc>
      <ndxf>
        <alignment horizontal="center" vertical="top" readingOrder="0"/>
      </ndxf>
    </rcc>
    <rcc rId="0" sId="1" dxf="1" numFmtId="34">
      <nc r="F39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99">
        <v>41928</v>
      </nc>
      <ndxf>
        <numFmt numFmtId="19" formatCode="m/d/yyyy"/>
        <alignment horizontal="center" vertical="top" readingOrder="0"/>
      </ndxf>
    </rcc>
    <rcc rId="0" sId="1" dxf="1">
      <nc r="H399" t="inlineStr">
        <is>
          <t>Juan Diaz-Bermudez</t>
        </is>
      </nc>
      <ndxf>
        <alignment horizontal="center" vertical="top" wrapText="1" readingOrder="0"/>
      </ndxf>
    </rcc>
  </rrc>
  <rrc rId="1969" sId="1" ref="A399:XFD399" action="deleteRow">
    <rfmt sheetId="1" xfDxf="1" sqref="A399:XFD399" start="0" length="0">
      <dxf>
        <font>
          <sz val="10"/>
        </font>
      </dxf>
    </rfmt>
    <rcc rId="0" sId="1" dxf="1">
      <nc r="A399" t="inlineStr">
        <is>
          <t>HPAP</t>
        </is>
      </nc>
      <ndxf>
        <alignment horizontal="center" vertical="top" readingOrder="0"/>
      </ndxf>
    </rcc>
    <rcc rId="0" sId="1" dxf="1" numFmtId="30">
      <nc r="B399">
        <v>205</v>
      </nc>
      <ndxf>
        <numFmt numFmtId="30" formatCode="@"/>
      </ndxf>
    </rcc>
    <rcc rId="0" sId="1" dxf="1">
      <nc r="C399" t="inlineStr">
        <is>
          <t>Weldon</t>
        </is>
      </nc>
      <ndxf>
        <numFmt numFmtId="30" formatCode="@"/>
        <alignment horizontal="left" vertical="top" readingOrder="0"/>
      </ndxf>
    </rcc>
    <rcc rId="0" sId="1" dxf="1">
      <nc r="D399" t="inlineStr">
        <is>
          <t>205 Weldon</t>
        </is>
      </nc>
      <ndxf>
        <numFmt numFmtId="30" formatCode="@"/>
        <alignment horizontal="left" vertical="top" readingOrder="0"/>
      </ndxf>
    </rcc>
    <rcc rId="0" sId="1" dxf="1">
      <nc r="E399" t="inlineStr">
        <is>
          <t>HPAP</t>
        </is>
      </nc>
      <ndxf>
        <alignment horizontal="center" vertical="top" readingOrder="0"/>
      </ndxf>
    </rcc>
    <rcc rId="0" sId="1" dxf="1" numFmtId="34">
      <nc r="F39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99">
        <v>41996</v>
      </nc>
      <ndxf>
        <numFmt numFmtId="19" formatCode="m/d/yyyy"/>
        <alignment horizontal="center" vertical="top" readingOrder="0"/>
      </ndxf>
    </rcc>
    <rcc rId="0" sId="1" dxf="1">
      <nc r="H399" t="inlineStr">
        <is>
          <t>Carl Miles</t>
        </is>
      </nc>
      <ndxf>
        <alignment horizontal="center" vertical="top" wrapText="1" readingOrder="0"/>
      </ndxf>
    </rcc>
  </rrc>
  <rrc rId="1970" sId="1" ref="A399:XFD399" action="deleteRow">
    <rfmt sheetId="1" xfDxf="1" sqref="A399:XFD399" start="0" length="0">
      <dxf>
        <font>
          <sz val="10"/>
        </font>
      </dxf>
    </rfmt>
    <rcc rId="0" sId="1" dxf="1">
      <nc r="A399" t="inlineStr">
        <is>
          <t>HPAP</t>
        </is>
      </nc>
      <ndxf>
        <alignment horizontal="center" vertical="top" readingOrder="0"/>
      </ndxf>
    </rcc>
    <rcc rId="0" sId="1" dxf="1" numFmtId="30">
      <nc r="B399">
        <v>24</v>
      </nc>
      <ndxf>
        <numFmt numFmtId="30" formatCode="@"/>
        <alignment horizontal="center" vertical="top" readingOrder="0"/>
      </ndxf>
    </rcc>
    <rcc rId="0" sId="1" dxf="1">
      <nc r="C399" t="inlineStr">
        <is>
          <t>Wanda St</t>
        </is>
      </nc>
      <ndxf>
        <numFmt numFmtId="30" formatCode="@"/>
        <alignment horizontal="left" vertical="top" readingOrder="0"/>
      </ndxf>
    </rcc>
    <rcc rId="0" sId="1" dxf="1">
      <nc r="D399">
        <f>B399&amp;" "&amp;C399</f>
      </nc>
      <ndxf>
        <numFmt numFmtId="30" formatCode="@"/>
        <alignment horizontal="left" vertical="top" readingOrder="0"/>
      </ndxf>
    </rcc>
    <rcc rId="0" sId="1" dxf="1">
      <nc r="E399" t="inlineStr">
        <is>
          <t>HPAP</t>
        </is>
      </nc>
      <ndxf>
        <alignment horizontal="center" vertical="top" readingOrder="0"/>
      </ndxf>
    </rcc>
    <rcc rId="0" sId="1" dxf="1" numFmtId="34">
      <nc r="F39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99">
        <v>41991</v>
      </nc>
      <ndxf>
        <numFmt numFmtId="19" formatCode="m/d/yyyy"/>
        <alignment horizontal="center" vertical="top" readingOrder="0"/>
      </ndxf>
    </rcc>
    <rcc rId="0" sId="1" dxf="1">
      <nc r="H399" t="inlineStr">
        <is>
          <t>Neisha Rivera</t>
        </is>
      </nc>
      <ndxf>
        <alignment horizontal="center" vertical="top" wrapText="1" readingOrder="0"/>
      </ndxf>
    </rcc>
  </rrc>
  <rrc rId="1971" sId="1" ref="A396:XFD396" action="deleteRow">
    <rfmt sheetId="1" xfDxf="1" sqref="A396:XFD396" start="0" length="0">
      <dxf>
        <font>
          <sz val="10"/>
        </font>
      </dxf>
    </rfmt>
    <rcc rId="0" sId="1" dxf="1">
      <nc r="A396" t="inlineStr">
        <is>
          <t>HPAP</t>
        </is>
      </nc>
      <ndxf>
        <alignment horizontal="center" vertical="top" readingOrder="0"/>
      </ndxf>
    </rcc>
    <rcc rId="0" sId="1" dxf="1" numFmtId="30">
      <nc r="B396">
        <v>305</v>
      </nc>
      <ndxf>
        <numFmt numFmtId="30" formatCode="@"/>
      </ndxf>
    </rcc>
    <rcc rId="0" sId="1" dxf="1">
      <nc r="C396" t="inlineStr">
        <is>
          <t>Maplewood Av</t>
        </is>
      </nc>
      <ndxf>
        <numFmt numFmtId="30" formatCode="@"/>
        <alignment horizontal="left" vertical="top" readingOrder="0"/>
      </ndxf>
    </rcc>
    <rcc rId="0" sId="1" dxf="1">
      <nc r="D396" t="inlineStr">
        <is>
          <t>305 Maplewood</t>
        </is>
      </nc>
      <ndxf>
        <numFmt numFmtId="30" formatCode="@"/>
        <alignment horizontal="left" vertical="top" readingOrder="0"/>
      </ndxf>
    </rcc>
    <rcc rId="0" sId="1" dxf="1">
      <nc r="E396" t="inlineStr">
        <is>
          <t>HPAP</t>
        </is>
      </nc>
      <ndxf>
        <alignment horizontal="center" vertical="top" readingOrder="0"/>
      </ndxf>
    </rcc>
    <rcc rId="0" sId="1" dxf="1" numFmtId="34">
      <nc r="F39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96">
        <v>41942</v>
      </nc>
      <ndxf>
        <numFmt numFmtId="19" formatCode="m/d/yyyy"/>
        <alignment horizontal="center" vertical="top" readingOrder="0"/>
      </ndxf>
    </rcc>
    <rcc rId="0" sId="1" dxf="1">
      <nc r="H396" t="inlineStr">
        <is>
          <t>Neadria Henderson</t>
        </is>
      </nc>
      <ndxf>
        <alignment horizontal="center" vertical="top" wrapText="1" readingOrder="0"/>
      </ndxf>
    </rcc>
  </rrc>
  <rrc rId="1972" sId="1" ref="A396:XFD396" action="deleteRow">
    <rfmt sheetId="1" xfDxf="1" sqref="A396:XFD396" start="0" length="0">
      <dxf>
        <font>
          <sz val="10"/>
        </font>
      </dxf>
    </rfmt>
    <rcc rId="0" sId="1" dxf="1">
      <nc r="A396" t="inlineStr">
        <is>
          <t>HPAP</t>
        </is>
      </nc>
      <ndxf>
        <alignment horizontal="center" vertical="top" readingOrder="0"/>
      </ndxf>
    </rcc>
    <rcc rId="0" sId="1" dxf="1" numFmtId="30">
      <nc r="B396">
        <v>181</v>
      </nc>
      <ndxf>
        <numFmt numFmtId="30" formatCode="@"/>
      </ndxf>
    </rcc>
    <rcc rId="0" sId="1" dxf="1">
      <nc r="C396" t="inlineStr">
        <is>
          <t>Sheppler</t>
        </is>
      </nc>
      <ndxf>
        <numFmt numFmtId="30" formatCode="@"/>
        <alignment horizontal="left" vertical="top" readingOrder="0"/>
      </ndxf>
    </rcc>
    <rcc rId="0" sId="1" dxf="1">
      <nc r="D396" t="inlineStr">
        <is>
          <t>181 Sheppler</t>
        </is>
      </nc>
      <ndxf>
        <numFmt numFmtId="30" formatCode="@"/>
        <alignment horizontal="left" vertical="top" readingOrder="0"/>
      </ndxf>
    </rcc>
    <rcc rId="0" sId="1" dxf="1">
      <nc r="E396" t="inlineStr">
        <is>
          <t>HPAP</t>
        </is>
      </nc>
      <ndxf>
        <alignment horizontal="center" vertical="top" readingOrder="0"/>
      </ndxf>
    </rcc>
    <rcc rId="0" sId="1" dxf="1" numFmtId="34">
      <nc r="F39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96">
        <v>41932</v>
      </nc>
      <ndxf>
        <numFmt numFmtId="19" formatCode="m/d/yyyy"/>
        <alignment horizontal="center" vertical="top" readingOrder="0"/>
      </ndxf>
    </rcc>
    <rcc rId="0" sId="1" dxf="1">
      <nc r="H396" t="inlineStr">
        <is>
          <t>Jereme Williams</t>
        </is>
      </nc>
      <ndxf>
        <alignment horizontal="center" vertical="top" wrapText="1" readingOrder="0"/>
      </ndxf>
    </rcc>
  </rrc>
  <rrc rId="1973" sId="1" ref="A393:XFD393" action="deleteRow">
    <rfmt sheetId="1" xfDxf="1" sqref="A393:XFD393" start="0" length="0">
      <dxf>
        <font>
          <sz val="10"/>
        </font>
      </dxf>
    </rfmt>
    <rcc rId="0" sId="1" dxf="1">
      <nc r="A393" t="inlineStr">
        <is>
          <t>HPAP</t>
        </is>
      </nc>
      <ndxf>
        <alignment horizontal="center" vertical="top" readingOrder="0"/>
      </ndxf>
    </rcc>
    <rcc rId="0" sId="1" dxf="1" numFmtId="30">
      <nc r="B393">
        <v>93</v>
      </nc>
      <ndxf>
        <numFmt numFmtId="30" formatCode="@"/>
      </ndxf>
    </rcc>
    <rcc rId="0" sId="1" dxf="1">
      <nc r="C393" t="inlineStr">
        <is>
          <t>Redwood Rd</t>
        </is>
      </nc>
      <ndxf>
        <numFmt numFmtId="30" formatCode="@"/>
        <alignment horizontal="left" vertical="top" readingOrder="0"/>
      </ndxf>
    </rcc>
    <rcc rId="0" sId="1" dxf="1">
      <nc r="D393" t="inlineStr">
        <is>
          <t>93 Redwood Rd</t>
        </is>
      </nc>
      <ndxf>
        <numFmt numFmtId="30" formatCode="@"/>
        <alignment horizontal="left" vertical="top" readingOrder="0"/>
      </ndxf>
    </rcc>
    <rcc rId="0" sId="1" dxf="1">
      <nc r="E393" t="inlineStr">
        <is>
          <t>HPAP</t>
        </is>
      </nc>
      <ndxf>
        <alignment horizontal="center" vertical="top" readingOrder="0"/>
      </ndxf>
    </rcc>
    <rcc rId="0" sId="1" dxf="1" numFmtId="34">
      <nc r="F39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93">
        <v>41940</v>
      </nc>
      <ndxf>
        <numFmt numFmtId="19" formatCode="m/d/yyyy"/>
        <alignment horizontal="center" vertical="top" readingOrder="0"/>
      </ndxf>
    </rcc>
    <rcc rId="0" sId="1" dxf="1">
      <nc r="H393" t="inlineStr">
        <is>
          <t>Peter/Ann Neddermeyer</t>
        </is>
      </nc>
      <ndxf>
        <alignment horizontal="center" vertical="top" wrapText="1" readingOrder="0"/>
      </ndxf>
    </rcc>
  </rrc>
  <rrc rId="1974" sId="1" ref="A393:XFD393" action="deleteRow">
    <rfmt sheetId="1" xfDxf="1" sqref="A393:XFD393" start="0" length="0">
      <dxf>
        <font>
          <sz val="10"/>
        </font>
      </dxf>
    </rfmt>
    <rcc rId="0" sId="1" dxf="1">
      <nc r="A393" t="inlineStr">
        <is>
          <t>HPAP</t>
        </is>
      </nc>
      <ndxf>
        <alignment horizontal="center" vertical="top" readingOrder="0"/>
      </ndxf>
    </rcc>
    <rcc rId="0" sId="1" dxf="1" numFmtId="30">
      <nc r="B393">
        <v>45</v>
      </nc>
      <ndxf>
        <numFmt numFmtId="30" formatCode="@"/>
      </ndxf>
    </rcc>
    <rcc rId="0" sId="1" dxf="1">
      <nc r="C393" t="inlineStr">
        <is>
          <t>Sandra Lane</t>
        </is>
      </nc>
      <ndxf>
        <numFmt numFmtId="30" formatCode="@"/>
        <alignment horizontal="left" vertical="top" readingOrder="0"/>
      </ndxf>
    </rcc>
    <rcc rId="0" sId="1" dxf="1">
      <nc r="D393" t="inlineStr">
        <is>
          <t>45 Sandra Lane</t>
        </is>
      </nc>
      <ndxf>
        <numFmt numFmtId="30" formatCode="@"/>
        <alignment horizontal="left" vertical="top" readingOrder="0"/>
      </ndxf>
    </rcc>
    <rcc rId="0" sId="1" dxf="1">
      <nc r="E393" t="inlineStr">
        <is>
          <t>HPAP</t>
        </is>
      </nc>
      <ndxf>
        <alignment horizontal="center" vertical="top" readingOrder="0"/>
      </ndxf>
    </rcc>
    <rcc rId="0" sId="1" dxf="1" numFmtId="34">
      <nc r="F39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93">
        <v>41975</v>
      </nc>
      <ndxf>
        <numFmt numFmtId="19" formatCode="m/d/yyyy"/>
        <alignment horizontal="center" vertical="top" readingOrder="0"/>
      </ndxf>
    </rcc>
    <rcc rId="0" sId="1" dxf="1">
      <nc r="H393" t="inlineStr">
        <is>
          <t>Maria Reyneso</t>
        </is>
      </nc>
      <ndxf>
        <alignment horizontal="center" vertical="top" wrapText="1" readingOrder="0"/>
      </ndxf>
    </rcc>
  </rrc>
  <rrc rId="1975" sId="1" ref="A389:XFD389" action="deleteRow">
    <rfmt sheetId="1" xfDxf="1" sqref="A389:XFD389" start="0" length="0">
      <dxf>
        <font>
          <sz val="10"/>
        </font>
      </dxf>
    </rfmt>
    <rcc rId="0" sId="1" dxf="1">
      <nc r="A389" t="inlineStr">
        <is>
          <t>HPAP</t>
        </is>
      </nc>
      <ndxf>
        <alignment horizontal="center" vertical="top" readingOrder="0"/>
      </ndxf>
    </rcc>
    <rcc rId="0" sId="1" dxf="1" numFmtId="30">
      <nc r="B389">
        <v>247</v>
      </nc>
      <ndxf>
        <numFmt numFmtId="30" formatCode="@"/>
      </ndxf>
    </rcc>
    <rcc rId="0" sId="1" dxf="1">
      <nc r="C389" t="inlineStr">
        <is>
          <t>McNaughton St</t>
        </is>
      </nc>
      <ndxf>
        <numFmt numFmtId="30" formatCode="@"/>
        <alignment horizontal="left" vertical="top" readingOrder="0"/>
      </ndxf>
    </rcc>
    <rcc rId="0" sId="1" dxf="1">
      <nc r="D389" t="inlineStr">
        <is>
          <t>247 McNaughton</t>
        </is>
      </nc>
      <ndxf>
        <numFmt numFmtId="30" formatCode="@"/>
        <alignment horizontal="left" vertical="top" readingOrder="0"/>
      </ndxf>
    </rcc>
    <rcc rId="0" sId="1" dxf="1">
      <nc r="E389" t="inlineStr">
        <is>
          <t>HPAP</t>
        </is>
      </nc>
      <ndxf>
        <alignment horizontal="center" vertical="top" readingOrder="0"/>
      </ndxf>
    </rcc>
    <rcc rId="0" sId="1" dxf="1" numFmtId="34">
      <nc r="F38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89">
        <v>41974</v>
      </nc>
      <ndxf>
        <numFmt numFmtId="19" formatCode="m/d/yyyy"/>
        <alignment horizontal="center" vertical="top" readingOrder="0"/>
      </ndxf>
    </rcc>
    <rcc rId="0" sId="1" dxf="1">
      <nc r="H389" t="inlineStr">
        <is>
          <t>Charlotte Henderson</t>
        </is>
      </nc>
      <ndxf>
        <alignment horizontal="center" vertical="top" wrapText="1" readingOrder="0"/>
      </ndxf>
    </rcc>
  </rrc>
  <rrc rId="1976" sId="1" ref="A389:XFD389" action="deleteRow">
    <rfmt sheetId="1" xfDxf="1" sqref="A389:XFD389" start="0" length="0">
      <dxf>
        <font>
          <sz val="10"/>
        </font>
      </dxf>
    </rfmt>
    <rcc rId="0" sId="1" dxf="1">
      <nc r="A389" t="inlineStr">
        <is>
          <t>Other</t>
        </is>
      </nc>
      <ndxf>
        <alignment horizontal="center" vertical="top" readingOrder="0"/>
      </ndxf>
    </rcc>
    <rcc rId="0" sId="1" dxf="1" numFmtId="30">
      <nc r="B389">
        <v>34</v>
      </nc>
      <ndxf>
        <numFmt numFmtId="30" formatCode="@"/>
      </ndxf>
    </rcc>
    <rcc rId="0" sId="1" dxf="1">
      <nc r="C389" t="inlineStr">
        <is>
          <t>King St</t>
        </is>
      </nc>
      <ndxf>
        <numFmt numFmtId="30" formatCode="@"/>
        <alignment horizontal="left" vertical="top" readingOrder="0"/>
      </ndxf>
    </rcc>
    <rcc rId="0" sId="1" dxf="1">
      <nc r="D389" t="inlineStr">
        <is>
          <t>34 King St</t>
        </is>
      </nc>
      <ndxf>
        <numFmt numFmtId="30" formatCode="@"/>
        <alignment horizontal="left" vertical="top" readingOrder="0"/>
      </ndxf>
    </rcc>
    <rcc rId="0" sId="1" dxf="1">
      <nc r="E389" t="inlineStr">
        <is>
          <t>Other</t>
        </is>
      </nc>
      <ndxf>
        <alignment horizontal="center" vertical="top" readingOrder="0"/>
      </ndxf>
    </rcc>
    <rcc rId="0" sId="1" dxf="1" numFmtId="34">
      <nc r="F389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89">
        <v>41963</v>
      </nc>
      <ndxf>
        <numFmt numFmtId="19" formatCode="m/d/yyyy"/>
        <alignment horizontal="center" vertical="top" readingOrder="0"/>
      </ndxf>
    </rcc>
    <rcc rId="0" sId="1" dxf="1">
      <nc r="H389" t="inlineStr">
        <is>
          <t>Shanika Robinson</t>
        </is>
      </nc>
      <ndxf>
        <alignment horizontal="center" vertical="top" wrapText="1" readingOrder="0"/>
      </ndxf>
    </rcc>
  </rrc>
  <rrc rId="1977" sId="1" ref="A389:XFD389" action="deleteRow">
    <rfmt sheetId="1" xfDxf="1" sqref="A389:XFD389" start="0" length="0">
      <dxf>
        <font>
          <sz val="10"/>
        </font>
      </dxf>
    </rfmt>
    <rcc rId="0" sId="1" dxf="1">
      <nc r="A389" t="inlineStr">
        <is>
          <t>HPAP</t>
        </is>
      </nc>
      <ndxf>
        <alignment horizontal="center" vertical="top" readingOrder="0"/>
      </ndxf>
    </rcc>
    <rcc rId="0" sId="1" dxf="1" numFmtId="30">
      <nc r="B389">
        <v>115</v>
      </nc>
      <ndxf>
        <numFmt numFmtId="30" formatCode="@"/>
      </ndxf>
    </rcc>
    <rcc rId="0" sId="1" dxf="1">
      <nc r="C389" t="inlineStr">
        <is>
          <t>Parkdale Ter</t>
        </is>
      </nc>
      <ndxf>
        <numFmt numFmtId="30" formatCode="@"/>
        <alignment horizontal="left" vertical="top" readingOrder="0"/>
      </ndxf>
    </rcc>
    <rcc rId="0" sId="1" dxf="1">
      <nc r="D389" t="inlineStr">
        <is>
          <t>115 Parkdale Ter</t>
        </is>
      </nc>
      <ndxf>
        <numFmt numFmtId="30" formatCode="@"/>
        <alignment horizontal="left" vertical="top" readingOrder="0"/>
      </ndxf>
    </rcc>
    <rcc rId="0" sId="1" dxf="1">
      <nc r="E389" t="inlineStr">
        <is>
          <t>HPAP</t>
        </is>
      </nc>
      <ndxf>
        <alignment horizontal="center" vertical="top" readingOrder="0"/>
      </ndxf>
    </rcc>
    <rcc rId="0" sId="1" dxf="1" numFmtId="34">
      <nc r="F38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89">
        <v>41929</v>
      </nc>
      <ndxf>
        <numFmt numFmtId="19" formatCode="m/d/yyyy"/>
        <alignment horizontal="center" vertical="top" readingOrder="0"/>
      </ndxf>
    </rcc>
    <rcc rId="0" sId="1" dxf="1">
      <nc r="H389" t="inlineStr">
        <is>
          <t>Alicia Scott</t>
        </is>
      </nc>
      <ndxf>
        <alignment horizontal="center" vertical="top" wrapText="1" readingOrder="0"/>
      </ndxf>
    </rcc>
  </rrc>
  <rrc rId="1978" sId="1" ref="A383:XFD383" action="deleteRow">
    <rfmt sheetId="1" xfDxf="1" sqref="A383:XFD383" start="0" length="0">
      <dxf>
        <font>
          <sz val="10"/>
        </font>
      </dxf>
    </rfmt>
    <rcc rId="0" sId="1" dxf="1">
      <nc r="A383" t="inlineStr">
        <is>
          <t>HPAP</t>
        </is>
      </nc>
      <ndxf>
        <alignment horizontal="center" vertical="top" readingOrder="0"/>
      </ndxf>
    </rcc>
    <rcc rId="0" sId="1" dxf="1" numFmtId="30">
      <nc r="B383">
        <v>211</v>
      </nc>
      <ndxf>
        <numFmt numFmtId="30" formatCode="@"/>
      </ndxf>
    </rcc>
    <rcc rId="0" sId="1" dxf="1">
      <nc r="C383" t="inlineStr">
        <is>
          <t>Lehigh Av</t>
        </is>
      </nc>
      <ndxf>
        <numFmt numFmtId="30" formatCode="@"/>
        <alignment horizontal="left" vertical="top" readingOrder="0"/>
      </ndxf>
    </rcc>
    <rcc rId="0" sId="1" dxf="1">
      <nc r="D383" t="inlineStr">
        <is>
          <t>211 Lehigh Av</t>
        </is>
      </nc>
      <ndxf>
        <numFmt numFmtId="30" formatCode="@"/>
        <alignment horizontal="left" vertical="top" readingOrder="0"/>
      </ndxf>
    </rcc>
    <rcc rId="0" sId="1" dxf="1">
      <nc r="E383" t="inlineStr">
        <is>
          <t>HPAP</t>
        </is>
      </nc>
      <ndxf>
        <alignment horizontal="center" vertical="top" readingOrder="0"/>
      </ndxf>
    </rcc>
    <rcc rId="0" sId="1" dxf="1" numFmtId="34">
      <nc r="F38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83">
        <v>41907</v>
      </nc>
      <ndxf>
        <numFmt numFmtId="19" formatCode="m/d/yyyy"/>
        <alignment horizontal="center" vertical="top" readingOrder="0"/>
      </ndxf>
    </rcc>
    <rcc rId="0" sId="1" dxf="1">
      <nc r="H383" t="inlineStr">
        <is>
          <t>Benjamin Zinszer</t>
        </is>
      </nc>
      <ndxf>
        <alignment horizontal="center" vertical="top" wrapText="1" readingOrder="0"/>
      </ndxf>
    </rcc>
  </rrc>
  <rrc rId="1979" sId="1" ref="A383:XFD383" action="deleteRow">
    <rfmt sheetId="1" xfDxf="1" sqref="A383:XFD383" start="0" length="0">
      <dxf>
        <font>
          <sz val="10"/>
        </font>
      </dxf>
    </rfmt>
    <rcc rId="0" sId="1" dxf="1">
      <nc r="A383" t="inlineStr">
        <is>
          <t>HPAP</t>
        </is>
      </nc>
      <ndxf>
        <alignment horizontal="center" vertical="top" readingOrder="0"/>
      </ndxf>
    </rcc>
    <rcc rId="0" sId="1" dxf="1" numFmtId="30">
      <nc r="B383">
        <v>637</v>
      </nc>
      <ndxf>
        <numFmt numFmtId="30" formatCode="@"/>
      </ndxf>
    </rcc>
    <rcc rId="0" sId="1" dxf="1">
      <nc r="C383" t="inlineStr">
        <is>
          <t>Rocket St</t>
        </is>
      </nc>
      <ndxf>
        <numFmt numFmtId="30" formatCode="@"/>
        <alignment horizontal="left" vertical="top" readingOrder="0"/>
      </ndxf>
    </rcc>
    <rcc rId="0" sId="1" dxf="1">
      <nc r="D383" t="inlineStr">
        <is>
          <t>637 Rocket St</t>
        </is>
      </nc>
      <ndxf>
        <numFmt numFmtId="30" formatCode="@"/>
        <alignment horizontal="left" vertical="top" readingOrder="0"/>
      </ndxf>
    </rcc>
    <rcc rId="0" sId="1" dxf="1">
      <nc r="E383" t="inlineStr">
        <is>
          <t>HPAP</t>
        </is>
      </nc>
      <ndxf>
        <alignment horizontal="center" vertical="top" readingOrder="0"/>
      </ndxf>
    </rcc>
    <rcc rId="0" sId="1" dxf="1" numFmtId="34">
      <nc r="F38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83">
        <v>41922</v>
      </nc>
      <ndxf>
        <numFmt numFmtId="19" formatCode="m/d/yyyy"/>
        <alignment horizontal="center" vertical="top" readingOrder="0"/>
      </ndxf>
    </rcc>
    <rcc rId="0" sId="1" dxf="1">
      <nc r="H383" t="inlineStr">
        <is>
          <t>Matthew Oyer</t>
        </is>
      </nc>
      <ndxf>
        <alignment horizontal="center" vertical="top" wrapText="1" readingOrder="0"/>
      </ndxf>
    </rcc>
  </rrc>
  <rrc rId="1980" sId="1" ref="A383:XFD383" action="deleteRow">
    <rfmt sheetId="1" xfDxf="1" sqref="A383:XFD383" start="0" length="0">
      <dxf>
        <font>
          <sz val="10"/>
        </font>
      </dxf>
    </rfmt>
    <rcc rId="0" sId="1" dxf="1">
      <nc r="A383" t="inlineStr">
        <is>
          <t>HPAP</t>
        </is>
      </nc>
      <ndxf>
        <alignment horizontal="center" vertical="top" readingOrder="0"/>
      </ndxf>
    </rcc>
    <rcc rId="0" sId="1" dxf="1" numFmtId="30">
      <nc r="B383">
        <v>27</v>
      </nc>
      <ndxf>
        <numFmt numFmtId="30" formatCode="@"/>
      </ndxf>
    </rcc>
    <rcc rId="0" sId="1" dxf="1">
      <nc r="C383" t="inlineStr">
        <is>
          <t>Burlington Av</t>
        </is>
      </nc>
      <ndxf>
        <numFmt numFmtId="30" formatCode="@"/>
        <alignment horizontal="left" vertical="top" readingOrder="0"/>
      </ndxf>
    </rcc>
    <rcc rId="0" sId="1" dxf="1">
      <nc r="D383" t="inlineStr">
        <is>
          <t>27 Burlington Av</t>
        </is>
      </nc>
      <ndxf>
        <numFmt numFmtId="30" formatCode="@"/>
        <alignment horizontal="left" vertical="top" readingOrder="0"/>
      </ndxf>
    </rcc>
    <rcc rId="0" sId="1" dxf="1">
      <nc r="E383" t="inlineStr">
        <is>
          <t>HPAP</t>
        </is>
      </nc>
      <ndxf>
        <alignment horizontal="center" vertical="top" readingOrder="0"/>
      </ndxf>
    </rcc>
    <rcc rId="0" sId="1" dxf="1" numFmtId="34">
      <nc r="F38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83">
        <v>41948</v>
      </nc>
      <ndxf>
        <numFmt numFmtId="19" formatCode="m/d/yyyy"/>
        <alignment horizontal="center" vertical="top" readingOrder="0"/>
      </ndxf>
    </rcc>
    <rcc rId="0" sId="1" dxf="1">
      <nc r="H383" t="inlineStr">
        <is>
          <t>Dawsenia Reed</t>
        </is>
      </nc>
      <ndxf>
        <alignment horizontal="center" vertical="top" wrapText="1" readingOrder="0"/>
      </ndxf>
    </rcc>
  </rrc>
  <rrc rId="1981" sId="1" ref="A383:XFD383" action="deleteRow">
    <rfmt sheetId="1" xfDxf="1" sqref="A383:XFD383" start="0" length="0">
      <dxf>
        <font>
          <sz val="10"/>
        </font>
      </dxf>
    </rfmt>
    <rcc rId="0" sId="1" dxf="1">
      <nc r="A383" t="inlineStr">
        <is>
          <t>HPAP</t>
        </is>
      </nc>
      <ndxf>
        <alignment horizontal="center" vertical="top" readingOrder="0"/>
      </ndxf>
    </rcc>
    <rcc rId="0" sId="1" dxf="1" numFmtId="30">
      <nc r="B383">
        <v>565</v>
      </nc>
      <ndxf>
        <numFmt numFmtId="30" formatCode="@"/>
      </ndxf>
    </rcc>
    <rcc rId="0" sId="1" dxf="1">
      <nc r="C383" t="inlineStr">
        <is>
          <t>Ramona St</t>
        </is>
      </nc>
      <ndxf>
        <numFmt numFmtId="30" formatCode="@"/>
        <alignment horizontal="left" vertical="top" readingOrder="0"/>
      </ndxf>
    </rcc>
    <rcc rId="0" sId="1" dxf="1">
      <nc r="D383" t="inlineStr">
        <is>
          <t>565 Ramona St</t>
        </is>
      </nc>
      <ndxf>
        <numFmt numFmtId="30" formatCode="@"/>
        <alignment horizontal="left" vertical="top" readingOrder="0"/>
      </ndxf>
    </rcc>
    <rcc rId="0" sId="1" dxf="1">
      <nc r="E383" t="inlineStr">
        <is>
          <t>HPAP</t>
        </is>
      </nc>
      <ndxf>
        <alignment horizontal="center" vertical="top" readingOrder="0"/>
      </ndxf>
    </rcc>
    <rcc rId="0" sId="1" dxf="1" numFmtId="34">
      <nc r="F38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83">
        <v>41957</v>
      </nc>
      <ndxf>
        <numFmt numFmtId="19" formatCode="m/d/yyyy"/>
        <alignment horizontal="center" vertical="top" readingOrder="0"/>
      </ndxf>
    </rcc>
    <rcc rId="0" sId="1" dxf="1">
      <nc r="H383" t="inlineStr">
        <is>
          <t>Priscilla Cruz</t>
        </is>
      </nc>
      <ndxf>
        <alignment horizontal="center" vertical="top" wrapText="1" readingOrder="0"/>
      </ndxf>
    </rcc>
  </rrc>
  <rrc rId="1982" sId="1" ref="A380:XFD380" action="deleteRow">
    <rfmt sheetId="1" xfDxf="1" sqref="A380:XFD380" start="0" length="0">
      <dxf>
        <font>
          <sz val="10"/>
        </font>
      </dxf>
    </rfmt>
    <rcc rId="0" sId="1" dxf="1">
      <nc r="A380" t="inlineStr">
        <is>
          <t>HPAP</t>
        </is>
      </nc>
      <ndxf>
        <alignment horizontal="center" vertical="top" readingOrder="0"/>
      </ndxf>
    </rcc>
    <rcc rId="0" sId="1" dxf="1" numFmtId="30">
      <nc r="B380">
        <v>362</v>
      </nc>
      <ndxf>
        <numFmt numFmtId="30" formatCode="@"/>
      </ndxf>
    </rcc>
    <rcc rId="0" sId="1" dxf="1">
      <nc r="C380" t="inlineStr">
        <is>
          <t>Rosewood</t>
        </is>
      </nc>
      <ndxf>
        <numFmt numFmtId="30" formatCode="@"/>
        <alignment horizontal="left" vertical="top" readingOrder="0"/>
      </ndxf>
    </rcc>
    <rcc rId="0" sId="1" dxf="1">
      <nc r="D380">
        <f>B380&amp;" "&amp;C380</f>
      </nc>
      <ndxf>
        <numFmt numFmtId="30" formatCode="@"/>
        <alignment horizontal="left" vertical="top" readingOrder="0"/>
      </ndxf>
    </rcc>
    <rcc rId="0" sId="1" dxf="1">
      <nc r="E380" t="inlineStr">
        <is>
          <t>HPAP</t>
        </is>
      </nc>
      <ndxf>
        <alignment horizontal="center" vertical="top" readingOrder="0"/>
      </ndxf>
    </rcc>
    <rcc rId="0" sId="1" dxf="1" numFmtId="34">
      <nc r="F38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80">
        <v>41927</v>
      </nc>
      <ndxf>
        <numFmt numFmtId="19" formatCode="m/d/yyyy"/>
        <alignment horizontal="center" vertical="top" readingOrder="0"/>
      </ndxf>
    </rcc>
    <rcc rId="0" sId="1" dxf="1">
      <nc r="H380" t="inlineStr">
        <is>
          <t>Talarisha Foster</t>
        </is>
      </nc>
      <ndxf>
        <alignment horizontal="center" vertical="top" wrapText="1" readingOrder="0"/>
      </ndxf>
    </rcc>
  </rrc>
  <rrc rId="1983" sId="1" ref="A380:XFD380" action="deleteRow">
    <rfmt sheetId="1" xfDxf="1" sqref="A380:XFD380" start="0" length="0">
      <dxf>
        <font>
          <sz val="10"/>
        </font>
      </dxf>
    </rfmt>
    <rcc rId="0" sId="1" dxf="1">
      <nc r="A380" t="inlineStr">
        <is>
          <t>HPAP</t>
        </is>
      </nc>
      <ndxf>
        <alignment horizontal="center" vertical="top" readingOrder="0"/>
      </ndxf>
    </rcc>
    <rcc rId="0" sId="1" dxf="1" numFmtId="30">
      <nc r="B380">
        <v>179</v>
      </nc>
      <ndxf>
        <numFmt numFmtId="30" formatCode="@"/>
      </ndxf>
    </rcc>
    <rcc rId="0" sId="1" dxf="1">
      <nc r="C380" t="inlineStr">
        <is>
          <t>Hillcrest ST</t>
        </is>
      </nc>
      <ndxf>
        <numFmt numFmtId="30" formatCode="@"/>
        <alignment horizontal="left" vertical="top" readingOrder="0"/>
      </ndxf>
    </rcc>
    <rcc rId="0" sId="1" dxf="1">
      <nc r="D380">
        <f>B380&amp;" "&amp;C380</f>
      </nc>
      <ndxf>
        <numFmt numFmtId="30" formatCode="@"/>
        <alignment horizontal="left" vertical="top" readingOrder="0"/>
      </ndxf>
    </rcc>
    <rcc rId="0" sId="1" dxf="1">
      <nc r="E380" t="inlineStr">
        <is>
          <t>HPAP</t>
        </is>
      </nc>
      <ndxf>
        <alignment horizontal="center" vertical="top" readingOrder="0"/>
      </ndxf>
    </rcc>
    <rcc rId="0" sId="1" dxf="1" numFmtId="34">
      <nc r="F38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80">
        <v>41914</v>
      </nc>
      <ndxf>
        <numFmt numFmtId="19" formatCode="m/d/yyyy"/>
        <alignment horizontal="center" vertical="top" readingOrder="0"/>
      </ndxf>
    </rcc>
    <rcc rId="0" sId="1" dxf="1">
      <nc r="H380" t="inlineStr">
        <is>
          <t>Paula Wittmer</t>
        </is>
      </nc>
      <ndxf>
        <alignment horizontal="center" vertical="top" wrapText="1" readingOrder="0"/>
      </ndxf>
    </rcc>
  </rrc>
  <rrc rId="1984" sId="1" ref="A378:XFD378" action="deleteRow">
    <rfmt sheetId="1" xfDxf="1" sqref="A378:XFD378" start="0" length="0">
      <dxf>
        <font>
          <sz val="10"/>
        </font>
      </dxf>
    </rfmt>
    <rcc rId="0" sId="1" dxf="1">
      <nc r="A378" t="inlineStr">
        <is>
          <t>HPAP</t>
        </is>
      </nc>
      <ndxf>
        <alignment horizontal="center" vertical="top" readingOrder="0"/>
      </ndxf>
    </rcc>
    <rcc rId="0" sId="1" dxf="1" numFmtId="30">
      <nc r="B378">
        <v>179</v>
      </nc>
      <ndxf>
        <numFmt numFmtId="30" formatCode="@"/>
      </ndxf>
    </rcc>
    <rcc rId="0" sId="1" dxf="1">
      <nc r="C378" t="inlineStr">
        <is>
          <t>Westfield</t>
        </is>
      </nc>
      <ndxf>
        <numFmt numFmtId="30" formatCode="@"/>
        <alignment horizontal="left" vertical="top" readingOrder="0"/>
      </ndxf>
    </rcc>
    <rcc rId="0" sId="1" dxf="1">
      <nc r="D378">
        <f>B378&amp;" "&amp;C378</f>
      </nc>
      <ndxf>
        <numFmt numFmtId="30" formatCode="@"/>
        <alignment horizontal="left" vertical="top" readingOrder="0"/>
      </ndxf>
    </rcc>
    <rcc rId="0" sId="1" dxf="1">
      <nc r="E378" t="inlineStr">
        <is>
          <t>HPAP</t>
        </is>
      </nc>
      <ndxf>
        <alignment horizontal="center" vertical="top" readingOrder="0"/>
      </ndxf>
    </rcc>
    <rcc rId="0" sId="1" dxf="1" numFmtId="34">
      <nc r="F37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78">
        <v>41943</v>
      </nc>
      <ndxf>
        <numFmt numFmtId="19" formatCode="m/d/yyyy"/>
        <alignment horizontal="center" vertical="top" readingOrder="0"/>
      </ndxf>
    </rcc>
    <rcc rId="0" sId="1" dxf="1">
      <nc r="H378" t="inlineStr">
        <is>
          <t>William Austin</t>
        </is>
      </nc>
      <ndxf>
        <alignment horizontal="center" vertical="top" wrapText="1" readingOrder="0"/>
      </ndxf>
    </rcc>
  </rrc>
  <rrc rId="1985" sId="1" ref="A375:XFD375" action="deleteRow">
    <rfmt sheetId="1" xfDxf="1" sqref="A375:XFD375" start="0" length="0">
      <dxf>
        <font>
          <sz val="10"/>
        </font>
      </dxf>
    </rfmt>
    <rcc rId="0" sId="1" dxf="1">
      <nc r="A375" t="inlineStr">
        <is>
          <t>HPAP</t>
        </is>
      </nc>
      <ndxf>
        <alignment horizontal="center" vertical="top" readingOrder="0"/>
      </ndxf>
    </rcc>
    <rcc rId="0" sId="1" dxf="1" numFmtId="30">
      <nc r="B375">
        <v>76</v>
      </nc>
      <ndxf>
        <numFmt numFmtId="30" formatCode="@"/>
      </ndxf>
    </rcc>
    <rcc rId="0" sId="1" dxf="1">
      <nc r="C375" t="inlineStr">
        <is>
          <t>Leander</t>
        </is>
      </nc>
      <ndxf>
        <numFmt numFmtId="30" formatCode="@"/>
        <alignment horizontal="left" vertical="top" readingOrder="0"/>
      </ndxf>
    </rcc>
    <rcc rId="0" sId="1" dxf="1">
      <nc r="D375">
        <f>B375&amp;" "&amp;C375</f>
      </nc>
      <ndxf>
        <numFmt numFmtId="30" formatCode="@"/>
        <alignment horizontal="left" vertical="top" readingOrder="0"/>
      </ndxf>
    </rcc>
    <rcc rId="0" sId="1" dxf="1">
      <nc r="E375" t="inlineStr">
        <is>
          <t>HPAP</t>
        </is>
      </nc>
      <ndxf>
        <alignment horizontal="center" vertical="top" readingOrder="0"/>
      </ndxf>
    </rcc>
    <rcc rId="0" sId="1" dxf="1" numFmtId="34">
      <nc r="F37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75">
        <v>41908</v>
      </nc>
      <ndxf>
        <numFmt numFmtId="19" formatCode="m/d/yyyy"/>
        <alignment horizontal="center" vertical="top" readingOrder="0"/>
      </ndxf>
    </rcc>
    <rcc rId="0" sId="1" dxf="1">
      <nc r="H375" t="inlineStr">
        <is>
          <t>Michael Smith</t>
        </is>
      </nc>
      <ndxf>
        <alignment horizontal="center" vertical="top" wrapText="1" readingOrder="0"/>
      </ndxf>
    </rcc>
  </rrc>
  <rrc rId="1986" sId="1" ref="A375:XFD375" action="deleteRow">
    <rfmt sheetId="1" xfDxf="1" sqref="A375:XFD375" start="0" length="0">
      <dxf>
        <font>
          <sz val="10"/>
        </font>
      </dxf>
    </rfmt>
    <rcc rId="0" sId="1" dxf="1">
      <nc r="A375" t="inlineStr">
        <is>
          <t>HPAP</t>
        </is>
      </nc>
      <ndxf>
        <alignment horizontal="center" vertical="top" readingOrder="0"/>
      </ndxf>
    </rcc>
    <rcc rId="0" sId="1" dxf="1" numFmtId="30">
      <nc r="B375">
        <v>22</v>
      </nc>
      <ndxf>
        <numFmt numFmtId="30" formatCode="@"/>
      </ndxf>
    </rcc>
    <rcc rId="0" sId="1" dxf="1">
      <nc r="C375" t="inlineStr">
        <is>
          <t>Baywood ter</t>
        </is>
      </nc>
      <ndxf>
        <numFmt numFmtId="30" formatCode="@"/>
        <alignment horizontal="left" vertical="top" readingOrder="0"/>
      </ndxf>
    </rcc>
    <rcc rId="0" sId="1" dxf="1">
      <nc r="D375">
        <f>B375&amp;" "&amp;C375</f>
      </nc>
      <ndxf>
        <numFmt numFmtId="30" formatCode="@"/>
        <alignment horizontal="left" vertical="top" readingOrder="0"/>
      </ndxf>
    </rcc>
    <rcc rId="0" sId="1" dxf="1">
      <nc r="E375" t="inlineStr">
        <is>
          <t>HPAP</t>
        </is>
      </nc>
      <ndxf>
        <alignment horizontal="center" vertical="top" readingOrder="0"/>
      </ndxf>
    </rcc>
    <rcc rId="0" sId="1" dxf="1" numFmtId="34">
      <nc r="F37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75">
        <v>41990</v>
      </nc>
      <ndxf>
        <numFmt numFmtId="19" formatCode="m/d/yyyy"/>
        <alignment horizontal="center" vertical="top" readingOrder="0"/>
      </ndxf>
    </rcc>
    <rcc rId="0" sId="1" dxf="1">
      <nc r="H375" t="inlineStr">
        <is>
          <t>Jacqueline Rodriguez</t>
        </is>
      </nc>
      <ndxf>
        <alignment horizontal="center" vertical="top" wrapText="1" readingOrder="0"/>
      </ndxf>
    </rcc>
  </rrc>
  <rrc rId="1987" sId="1" ref="A368:XFD368" action="deleteRow">
    <rfmt sheetId="1" xfDxf="1" sqref="A368:XFD368" start="0" length="0">
      <dxf>
        <font>
          <sz val="10"/>
        </font>
      </dxf>
    </rfmt>
    <rcc rId="0" sId="1" dxf="1">
      <nc r="A368" t="inlineStr">
        <is>
          <t>HPAP</t>
        </is>
      </nc>
      <ndxf>
        <alignment horizontal="center" vertical="top" readingOrder="0"/>
      </ndxf>
    </rcc>
    <rcc rId="0" sId="1" dxf="1" numFmtId="30">
      <nc r="B368">
        <v>182</v>
      </nc>
      <ndxf>
        <numFmt numFmtId="30" formatCode="@"/>
      </ndxf>
    </rcc>
    <rcc rId="0" sId="1" dxf="1">
      <nc r="C368" t="inlineStr">
        <is>
          <t>Moulson</t>
        </is>
      </nc>
      <ndxf>
        <numFmt numFmtId="30" formatCode="@"/>
        <alignment horizontal="left" vertical="top" readingOrder="0"/>
      </ndxf>
    </rcc>
    <rcc rId="0" sId="1" dxf="1">
      <nc r="D368">
        <f>B368&amp;" "&amp;C368</f>
      </nc>
      <ndxf>
        <numFmt numFmtId="30" formatCode="@"/>
        <alignment horizontal="left" vertical="top" readingOrder="0"/>
      </ndxf>
    </rcc>
    <rcc rId="0" sId="1" dxf="1">
      <nc r="E368" t="inlineStr">
        <is>
          <t>HPAP</t>
        </is>
      </nc>
      <ndxf>
        <alignment horizontal="center" vertical="top" readingOrder="0"/>
      </ndxf>
    </rcc>
    <rcc rId="0" sId="1" dxf="1" numFmtId="34">
      <nc r="F36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68">
        <v>41872</v>
      </nc>
      <ndxf>
        <numFmt numFmtId="19" formatCode="m/d/yyyy"/>
        <alignment horizontal="center" vertical="top" readingOrder="0"/>
      </ndxf>
    </rcc>
    <rcc rId="0" sId="1" dxf="1">
      <nc r="H368" t="inlineStr">
        <is>
          <t>Debra Rodgers</t>
        </is>
      </nc>
      <ndxf>
        <alignment horizontal="center" vertical="top" wrapText="1" readingOrder="0"/>
      </ndxf>
    </rcc>
  </rrc>
  <rrc rId="1988" sId="1" ref="A368:XFD368" action="deleteRow">
    <rfmt sheetId="1" xfDxf="1" sqref="A368:XFD368" start="0" length="0">
      <dxf>
        <font>
          <sz val="10"/>
        </font>
      </dxf>
    </rfmt>
    <rcc rId="0" sId="1" dxf="1">
      <nc r="A368" t="inlineStr">
        <is>
          <t>HPAP</t>
        </is>
      </nc>
      <ndxf>
        <alignment horizontal="center" vertical="top" readingOrder="0"/>
      </ndxf>
    </rcc>
    <rcc rId="0" sId="1" dxf="1" numFmtId="30">
      <nc r="B368">
        <v>94</v>
      </nc>
      <ndxf>
        <numFmt numFmtId="30" formatCode="@"/>
      </ndxf>
    </rcc>
    <rcc rId="0" sId="1" dxf="1">
      <nc r="C368" t="inlineStr">
        <is>
          <t>Woodbine</t>
        </is>
      </nc>
      <ndxf>
        <numFmt numFmtId="30" formatCode="@"/>
        <alignment horizontal="left" vertical="top" readingOrder="0"/>
      </ndxf>
    </rcc>
    <rcc rId="0" sId="1" dxf="1">
      <nc r="D368">
        <f>B368&amp;" "&amp;C368</f>
      </nc>
      <ndxf>
        <numFmt numFmtId="30" formatCode="@"/>
        <alignment horizontal="left" vertical="top" readingOrder="0"/>
      </ndxf>
    </rcc>
    <rcc rId="0" sId="1" dxf="1">
      <nc r="E368" t="inlineStr">
        <is>
          <t>HPAP</t>
        </is>
      </nc>
      <ndxf>
        <alignment horizontal="center" vertical="top" readingOrder="0"/>
      </ndxf>
    </rcc>
    <rcc rId="0" sId="1" dxf="1" numFmtId="34">
      <nc r="F36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68">
        <v>41890</v>
      </nc>
      <ndxf>
        <numFmt numFmtId="19" formatCode="m/d/yyyy"/>
        <alignment horizontal="center" vertical="top" readingOrder="0"/>
      </ndxf>
    </rcc>
    <rcc rId="0" sId="1" dxf="1">
      <nc r="H368" t="inlineStr">
        <is>
          <t>Cynthia Greene</t>
        </is>
      </nc>
      <ndxf>
        <alignment horizontal="center" vertical="top" wrapText="1" readingOrder="0"/>
      </ndxf>
    </rcc>
  </rrc>
  <rrc rId="1989" sId="1" ref="A368:XFD368" action="deleteRow">
    <rfmt sheetId="1" xfDxf="1" sqref="A368:XFD368" start="0" length="0">
      <dxf>
        <font>
          <sz val="10"/>
        </font>
      </dxf>
    </rfmt>
    <rcc rId="0" sId="1" dxf="1">
      <nc r="A368" t="inlineStr">
        <is>
          <t>HPAP</t>
        </is>
      </nc>
      <ndxf>
        <alignment horizontal="center" vertical="top" readingOrder="0"/>
      </ndxf>
    </rcc>
    <rcc rId="0" sId="1" dxf="1" numFmtId="30">
      <nc r="B368">
        <v>135</v>
      </nc>
      <ndxf>
        <numFmt numFmtId="30" formatCode="@"/>
      </ndxf>
    </rcc>
    <rcc rId="0" sId="1" dxf="1">
      <nc r="C368" t="inlineStr">
        <is>
          <t>Hampden Rd</t>
        </is>
      </nc>
      <ndxf>
        <numFmt numFmtId="30" formatCode="@"/>
        <alignment horizontal="left" vertical="top" readingOrder="0"/>
      </ndxf>
    </rcc>
    <rcc rId="0" sId="1" dxf="1">
      <nc r="D368">
        <f>B368&amp;" "&amp;C368</f>
      </nc>
      <ndxf>
        <numFmt numFmtId="30" formatCode="@"/>
        <alignment horizontal="left" vertical="top" readingOrder="0"/>
      </ndxf>
    </rcc>
    <rcc rId="0" sId="1" dxf="1">
      <nc r="E368" t="inlineStr">
        <is>
          <t>HPAP</t>
        </is>
      </nc>
      <ndxf>
        <alignment horizontal="center" vertical="top" readingOrder="0"/>
      </ndxf>
    </rcc>
    <rcc rId="0" sId="1" dxf="1" numFmtId="34">
      <nc r="F36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68">
        <v>41865</v>
      </nc>
      <ndxf>
        <numFmt numFmtId="19" formatCode="m/d/yyyy"/>
        <alignment horizontal="center" vertical="top" readingOrder="0"/>
      </ndxf>
    </rcc>
    <rcc rId="0" sId="1" dxf="1">
      <nc r="H368" t="inlineStr">
        <is>
          <t>Sarah Keenan</t>
        </is>
      </nc>
      <ndxf>
        <alignment horizontal="center" vertical="top" wrapText="1" readingOrder="0"/>
      </ndxf>
    </rcc>
  </rrc>
  <rrc rId="1990" sId="1" ref="A362:XFD362" action="deleteRow">
    <rfmt sheetId="1" xfDxf="1" sqref="A362:XFD362" start="0" length="0">
      <dxf>
        <font>
          <sz val="10"/>
        </font>
      </dxf>
    </rfmt>
    <rcc rId="0" sId="1" dxf="1">
      <nc r="A362" t="inlineStr">
        <is>
          <t>HPAP</t>
        </is>
      </nc>
      <ndxf>
        <alignment horizontal="center" vertical="top" readingOrder="0"/>
      </ndxf>
    </rcc>
    <rcc rId="0" sId="1" dxf="1" numFmtId="30">
      <nc r="B362">
        <v>40</v>
      </nc>
      <ndxf>
        <numFmt numFmtId="30" formatCode="@"/>
      </ndxf>
    </rcc>
    <rcc rId="0" sId="1" dxf="1">
      <nc r="C362" t="inlineStr">
        <is>
          <t>Mendon St</t>
        </is>
      </nc>
      <ndxf>
        <numFmt numFmtId="30" formatCode="@"/>
        <alignment horizontal="left" vertical="top" readingOrder="0"/>
      </ndxf>
    </rcc>
    <rcc rId="0" sId="1" dxf="1">
      <nc r="D362">
        <f>B362&amp;" "&amp;C362</f>
      </nc>
      <ndxf>
        <numFmt numFmtId="30" formatCode="@"/>
        <alignment horizontal="left" vertical="top" readingOrder="0"/>
      </ndxf>
    </rcc>
    <rcc rId="0" sId="1" dxf="1">
      <nc r="E362" t="inlineStr">
        <is>
          <t>HPAP</t>
        </is>
      </nc>
      <ndxf>
        <alignment horizontal="center" vertical="top" readingOrder="0"/>
      </ndxf>
    </rcc>
    <rcc rId="0" sId="1" dxf="1" numFmtId="34">
      <nc r="F36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62">
        <v>41871</v>
      </nc>
      <ndxf>
        <numFmt numFmtId="19" formatCode="m/d/yyyy"/>
        <alignment horizontal="center" vertical="top" readingOrder="0"/>
      </ndxf>
    </rcc>
    <rcc rId="0" sId="1" dxf="1">
      <nc r="H362" t="inlineStr">
        <is>
          <t>Justina Heath</t>
        </is>
      </nc>
      <ndxf>
        <alignment horizontal="center" vertical="top" wrapText="1" readingOrder="0"/>
      </ndxf>
    </rcc>
  </rrc>
  <rrc rId="1991" sId="1" ref="A362:XFD362" action="deleteRow">
    <rfmt sheetId="1" xfDxf="1" sqref="A362:XFD362" start="0" length="0">
      <dxf>
        <font>
          <sz val="10"/>
        </font>
      </dxf>
    </rfmt>
    <rcc rId="0" sId="1" dxf="1">
      <nc r="A362" t="inlineStr">
        <is>
          <t>HPAP</t>
        </is>
      </nc>
      <ndxf>
        <alignment horizontal="center" vertical="top" readingOrder="0"/>
      </ndxf>
    </rcc>
    <rcc rId="0" sId="1" dxf="1" numFmtId="30">
      <nc r="B362">
        <v>215</v>
      </nc>
      <ndxf>
        <numFmt numFmtId="30" formatCode="@"/>
      </ndxf>
    </rcc>
    <rcc rId="0" sId="1" dxf="1">
      <nc r="C362" t="inlineStr">
        <is>
          <t>Baird St</t>
        </is>
      </nc>
      <ndxf>
        <numFmt numFmtId="30" formatCode="@"/>
        <alignment horizontal="left" vertical="top" readingOrder="0"/>
      </ndxf>
    </rcc>
    <rcc rId="0" sId="1" dxf="1">
      <nc r="D362">
        <f>B362&amp;" "&amp;C362</f>
      </nc>
      <ndxf>
        <numFmt numFmtId="30" formatCode="@"/>
        <alignment horizontal="left" vertical="top" readingOrder="0"/>
      </ndxf>
    </rcc>
    <rcc rId="0" sId="1" dxf="1">
      <nc r="E362" t="inlineStr">
        <is>
          <t>HPAP</t>
        </is>
      </nc>
      <ndxf>
        <alignment horizontal="center" vertical="top" readingOrder="0"/>
      </ndxf>
    </rcc>
    <rcc rId="0" sId="1" dxf="1" numFmtId="34">
      <nc r="F36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62">
        <v>41885</v>
      </nc>
      <ndxf>
        <numFmt numFmtId="19" formatCode="m/d/yyyy"/>
        <alignment horizontal="center" vertical="top" readingOrder="0"/>
      </ndxf>
    </rcc>
    <rcc rId="0" sId="1" dxf="1">
      <nc r="H362" t="inlineStr">
        <is>
          <t>Mereline Cartagena-Maldonado</t>
        </is>
      </nc>
      <ndxf>
        <alignment horizontal="center" vertical="top" wrapText="1" readingOrder="0"/>
      </ndxf>
    </rcc>
  </rrc>
  <rrc rId="1992" sId="1" ref="A362:XFD362" action="deleteRow">
    <rfmt sheetId="1" xfDxf="1" sqref="A362:XFD362" start="0" length="0">
      <dxf>
        <font>
          <sz val="10"/>
        </font>
      </dxf>
    </rfmt>
    <rcc rId="0" sId="1" dxf="1">
      <nc r="A362" t="inlineStr">
        <is>
          <t>HPAP</t>
        </is>
      </nc>
      <ndxf>
        <alignment horizontal="center" vertical="top" readingOrder="0"/>
      </ndxf>
    </rcc>
    <rcc rId="0" sId="1" dxf="1" numFmtId="30">
      <nc r="B362">
        <v>431</v>
      </nc>
      <ndxf>
        <numFmt numFmtId="30" formatCode="@"/>
      </ndxf>
    </rcc>
    <rcc rId="0" sId="1" dxf="1">
      <nc r="C362" t="inlineStr">
        <is>
          <t>Lexington</t>
        </is>
      </nc>
      <ndxf>
        <numFmt numFmtId="30" formatCode="@"/>
        <alignment horizontal="left" vertical="top" readingOrder="0"/>
      </ndxf>
    </rcc>
    <rcc rId="0" sId="1" dxf="1">
      <nc r="D362">
        <f>B362&amp;" "&amp;C362</f>
      </nc>
      <ndxf>
        <numFmt numFmtId="30" formatCode="@"/>
        <alignment horizontal="left" vertical="top" readingOrder="0"/>
      </ndxf>
    </rcc>
    <rcc rId="0" sId="1" dxf="1">
      <nc r="E362" t="inlineStr">
        <is>
          <t>HPAP</t>
        </is>
      </nc>
      <ndxf>
        <alignment horizontal="center" vertical="top" readingOrder="0"/>
      </ndxf>
    </rcc>
    <rcc rId="0" sId="1" dxf="1" numFmtId="34">
      <nc r="F36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62">
        <v>41977</v>
      </nc>
      <ndxf>
        <numFmt numFmtId="19" formatCode="m/d/yyyy"/>
        <alignment horizontal="center" vertical="top" readingOrder="0"/>
      </ndxf>
    </rcc>
    <rcc rId="0" sId="1" dxf="1">
      <nc r="H362" t="inlineStr">
        <is>
          <t>Dwaine Jackson</t>
        </is>
      </nc>
      <ndxf>
        <alignment horizontal="center" vertical="top" wrapText="1" readingOrder="0"/>
      </ndxf>
    </rcc>
  </rrc>
  <rrc rId="1993" sId="1" ref="A362:XFD362" action="deleteRow">
    <rfmt sheetId="1" xfDxf="1" sqref="A362:XFD362" start="0" length="0">
      <dxf>
        <font>
          <sz val="10"/>
        </font>
      </dxf>
    </rfmt>
    <rcc rId="0" sId="1" dxf="1">
      <nc r="A362" t="inlineStr">
        <is>
          <t>HPAP</t>
        </is>
      </nc>
      <ndxf>
        <alignment horizontal="center" vertical="top" readingOrder="0"/>
      </ndxf>
    </rcc>
    <rcc rId="0" sId="1" dxf="1" numFmtId="30">
      <nc r="B362">
        <v>36</v>
      </nc>
      <ndxf>
        <numFmt numFmtId="30" formatCode="@"/>
      </ndxf>
    </rcc>
    <rcc rId="0" sId="1" dxf="1">
      <nc r="C362" t="inlineStr">
        <is>
          <t>Holmes St</t>
        </is>
      </nc>
      <ndxf>
        <numFmt numFmtId="30" formatCode="@"/>
        <alignment horizontal="left" vertical="top" readingOrder="0"/>
      </ndxf>
    </rcc>
    <rcc rId="0" sId="1" dxf="1">
      <nc r="D362">
        <f>B362&amp;" "&amp;C362</f>
      </nc>
      <ndxf>
        <numFmt numFmtId="30" formatCode="@"/>
        <alignment horizontal="left" vertical="top" readingOrder="0"/>
      </ndxf>
    </rcc>
    <rcc rId="0" sId="1" dxf="1">
      <nc r="E362" t="inlineStr">
        <is>
          <t>HPAP</t>
        </is>
      </nc>
      <ndxf>
        <alignment horizontal="center" vertical="top" readingOrder="0"/>
      </ndxf>
    </rcc>
    <rcc rId="0" sId="1" dxf="1" numFmtId="34">
      <nc r="F36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62">
        <v>41941</v>
      </nc>
      <ndxf>
        <numFmt numFmtId="19" formatCode="m/d/yyyy"/>
        <alignment horizontal="center" vertical="top" readingOrder="0"/>
      </ndxf>
    </rcc>
    <rcc rId="0" sId="1" dxf="1">
      <nc r="H362" t="inlineStr">
        <is>
          <t>Kim Hyman</t>
        </is>
      </nc>
      <ndxf>
        <alignment horizontal="center" vertical="top" wrapText="1" readingOrder="0"/>
      </ndxf>
    </rcc>
  </rrc>
  <rrc rId="1994" sId="1" ref="A360:XFD360" action="deleteRow">
    <rfmt sheetId="1" xfDxf="1" sqref="A360:XFD360" start="0" length="0">
      <dxf>
        <font>
          <sz val="10"/>
        </font>
      </dxf>
    </rfmt>
    <rcc rId="0" sId="1" dxf="1">
      <nc r="A360" t="inlineStr">
        <is>
          <t>HPAP</t>
        </is>
      </nc>
      <ndxf>
        <alignment horizontal="center" vertical="top" readingOrder="0"/>
      </ndxf>
    </rcc>
    <rcc rId="0" sId="1" dxf="1" numFmtId="30">
      <nc r="B360">
        <v>248</v>
      </nc>
      <ndxf>
        <numFmt numFmtId="30" formatCode="@"/>
      </ndxf>
    </rcc>
    <rcc rId="0" sId="1" dxf="1">
      <nc r="C360" t="inlineStr">
        <is>
          <t>Bleacker Rd</t>
        </is>
      </nc>
      <ndxf>
        <numFmt numFmtId="30" formatCode="@"/>
        <alignment horizontal="left" vertical="top" readingOrder="0"/>
      </ndxf>
    </rcc>
    <rcc rId="0" sId="1" dxf="1">
      <nc r="D360">
        <f>B360&amp;" "&amp;C360</f>
      </nc>
      <ndxf>
        <numFmt numFmtId="30" formatCode="@"/>
        <alignment horizontal="left" vertical="top" readingOrder="0"/>
      </ndxf>
    </rcc>
    <rcc rId="0" sId="1" dxf="1">
      <nc r="E360" t="inlineStr">
        <is>
          <t>HPAP</t>
        </is>
      </nc>
      <ndxf>
        <alignment horizontal="center" vertical="top" readingOrder="0"/>
      </ndxf>
    </rcc>
    <rcc rId="0" sId="1" dxf="1" numFmtId="34">
      <nc r="F36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60">
        <v>41869</v>
      </nc>
      <ndxf>
        <numFmt numFmtId="19" formatCode="m/d/yyyy"/>
        <alignment horizontal="center" vertical="top" readingOrder="0"/>
      </ndxf>
    </rcc>
    <rcc rId="0" sId="1" dxf="1">
      <nc r="H360" t="inlineStr">
        <is>
          <t>Rena Fletcher</t>
        </is>
      </nc>
      <ndxf>
        <alignment horizontal="center" vertical="top" wrapText="1" readingOrder="0"/>
      </ndxf>
    </rcc>
  </rrc>
  <rrc rId="1995" sId="1" ref="A354:XFD354" action="deleteRow">
    <rfmt sheetId="1" xfDxf="1" sqref="A354:XFD354" start="0" length="0">
      <dxf>
        <font>
          <sz val="10"/>
        </font>
      </dxf>
    </rfmt>
    <rcc rId="0" sId="1" dxf="1">
      <nc r="A354" t="inlineStr">
        <is>
          <t>HPAP</t>
        </is>
      </nc>
      <ndxf>
        <alignment horizontal="center" vertical="top" readingOrder="0"/>
      </ndxf>
    </rcc>
    <rcc rId="0" sId="1" dxf="1" numFmtId="30">
      <nc r="B354">
        <v>790</v>
      </nc>
      <ndxf>
        <numFmt numFmtId="30" formatCode="@"/>
      </ndxf>
    </rcc>
    <rcc rId="0" sId="1" dxf="1">
      <nc r="C354" t="inlineStr">
        <is>
          <t>Flower City Pk</t>
        </is>
      </nc>
      <ndxf>
        <numFmt numFmtId="30" formatCode="@"/>
        <alignment horizontal="left" vertical="top" readingOrder="0"/>
      </ndxf>
    </rcc>
    <rcc rId="0" sId="1" dxf="1">
      <nc r="D354">
        <f>B354&amp;" "&amp;C354</f>
      </nc>
      <ndxf>
        <numFmt numFmtId="30" formatCode="@"/>
        <alignment horizontal="left" vertical="top" readingOrder="0"/>
      </ndxf>
    </rcc>
    <rcc rId="0" sId="1" dxf="1">
      <nc r="E354" t="inlineStr">
        <is>
          <t>HPAP</t>
        </is>
      </nc>
      <ndxf>
        <alignment horizontal="center" vertical="top" readingOrder="0"/>
      </ndxf>
    </rcc>
    <rcc rId="0" sId="1" dxf="1" numFmtId="34">
      <nc r="F35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54">
        <v>42095</v>
      </nc>
      <ndxf>
        <numFmt numFmtId="19" formatCode="m/d/yyyy"/>
        <alignment horizontal="center" vertical="top" readingOrder="0"/>
      </ndxf>
    </rcc>
    <rcc rId="0" sId="1" dxf="1">
      <nc r="H354" t="inlineStr">
        <is>
          <t>Eric Simmons</t>
        </is>
      </nc>
      <ndxf>
        <alignment horizontal="center" vertical="top" wrapText="1" readingOrder="0"/>
      </ndxf>
    </rcc>
  </rrc>
  <rrc rId="1996" sId="1" ref="A354:XFD354" action="deleteRow">
    <rfmt sheetId="1" xfDxf="1" sqref="A354:XFD354" start="0" length="0">
      <dxf>
        <font>
          <sz val="10"/>
        </font>
      </dxf>
    </rfmt>
    <rcc rId="0" sId="1" dxf="1">
      <nc r="A354" t="inlineStr">
        <is>
          <t>HPAP</t>
        </is>
      </nc>
      <ndxf>
        <alignment horizontal="center" vertical="top" readingOrder="0"/>
      </ndxf>
    </rcc>
    <rcc rId="0" sId="1" dxf="1" numFmtId="30">
      <nc r="B354">
        <v>166</v>
      </nc>
      <ndxf>
        <numFmt numFmtId="30" formatCode="@"/>
      </ndxf>
    </rcc>
    <rcc rId="0" sId="1" dxf="1">
      <nc r="C354" t="inlineStr">
        <is>
          <t>Polaris</t>
        </is>
      </nc>
      <ndxf>
        <numFmt numFmtId="30" formatCode="@"/>
        <alignment horizontal="left" vertical="top" readingOrder="0"/>
      </ndxf>
    </rcc>
    <rcc rId="0" sId="1" dxf="1">
      <nc r="D354">
        <f>B354&amp;" "&amp;C354</f>
      </nc>
      <ndxf>
        <numFmt numFmtId="30" formatCode="@"/>
        <alignment horizontal="left" vertical="top" readingOrder="0"/>
      </ndxf>
    </rcc>
    <rcc rId="0" sId="1" dxf="1">
      <nc r="E354" t="inlineStr">
        <is>
          <t>HPAP</t>
        </is>
      </nc>
      <ndxf>
        <alignment horizontal="center" vertical="top" readingOrder="0"/>
      </ndxf>
    </rcc>
    <rcc rId="0" sId="1" dxf="1" numFmtId="34">
      <nc r="F35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54">
        <v>41865</v>
      </nc>
      <ndxf>
        <numFmt numFmtId="19" formatCode="m/d/yyyy"/>
        <alignment horizontal="center" vertical="top" readingOrder="0"/>
      </ndxf>
    </rcc>
    <rcc rId="0" sId="1" dxf="1">
      <nc r="H354" t="inlineStr">
        <is>
          <t>Odie Green</t>
        </is>
      </nc>
      <ndxf>
        <alignment horizontal="center" vertical="top" wrapText="1" readingOrder="0"/>
      </ndxf>
    </rcc>
  </rrc>
  <rrc rId="1997" sId="1" ref="A354:XFD354" action="deleteRow">
    <rfmt sheetId="1" xfDxf="1" sqref="A354:XFD354" start="0" length="0">
      <dxf>
        <font>
          <sz val="10"/>
        </font>
      </dxf>
    </rfmt>
    <rcc rId="0" sId="1" dxf="1">
      <nc r="A354" t="inlineStr">
        <is>
          <t>HPAP</t>
        </is>
      </nc>
      <ndxf>
        <alignment horizontal="center" vertical="top" readingOrder="0"/>
      </ndxf>
    </rcc>
    <rcc rId="0" sId="1" dxf="1">
      <nc r="B354" t="inlineStr">
        <is>
          <t>386-388</t>
        </is>
      </nc>
      <ndxf>
        <numFmt numFmtId="30" formatCode="@"/>
      </ndxf>
    </rcc>
    <rcc rId="0" sId="1" dxf="1">
      <nc r="C354" t="inlineStr">
        <is>
          <t>Lakeview park</t>
        </is>
      </nc>
      <ndxf>
        <numFmt numFmtId="30" formatCode="@"/>
        <alignment horizontal="left" vertical="top" readingOrder="0"/>
      </ndxf>
    </rcc>
    <rcc rId="0" sId="1" dxf="1">
      <nc r="D354">
        <f>B354&amp;" "&amp;C354</f>
      </nc>
      <ndxf>
        <numFmt numFmtId="30" formatCode="@"/>
        <alignment horizontal="left" vertical="top" readingOrder="0"/>
      </ndxf>
    </rcc>
    <rcc rId="0" sId="1" dxf="1">
      <nc r="E354" t="inlineStr">
        <is>
          <t>HPAP</t>
        </is>
      </nc>
      <ndxf>
        <alignment horizontal="center" vertical="top" readingOrder="0"/>
      </ndxf>
    </rcc>
    <rcc rId="0" sId="1" dxf="1" numFmtId="34">
      <nc r="F35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54">
        <v>41857</v>
      </nc>
      <ndxf>
        <numFmt numFmtId="19" formatCode="m/d/yyyy"/>
        <alignment horizontal="center" vertical="top" readingOrder="0"/>
      </ndxf>
    </rcc>
    <rcc rId="0" sId="1" dxf="1">
      <nc r="H354" t="inlineStr">
        <is>
          <t>Christopher Tuttobene</t>
        </is>
      </nc>
      <ndxf>
        <alignment horizontal="center" vertical="top" wrapText="1" readingOrder="0"/>
      </ndxf>
    </rcc>
  </rrc>
  <rrc rId="1998" sId="1" ref="A354:XFD354" action="deleteRow">
    <rfmt sheetId="1" xfDxf="1" sqref="A354:XFD354" start="0" length="0">
      <dxf>
        <font>
          <sz val="10"/>
        </font>
      </dxf>
    </rfmt>
    <rcc rId="0" sId="1" dxf="1">
      <nc r="A354" t="inlineStr">
        <is>
          <t>HPAP</t>
        </is>
      </nc>
      <ndxf>
        <alignment horizontal="center" vertical="top" readingOrder="0"/>
      </ndxf>
    </rcc>
    <rcc rId="0" sId="1" dxf="1" numFmtId="30">
      <nc r="B354">
        <v>94</v>
      </nc>
      <ndxf>
        <numFmt numFmtId="30" formatCode="@"/>
      </ndxf>
    </rcc>
    <rcc rId="0" sId="1" dxf="1">
      <nc r="C354" t="inlineStr">
        <is>
          <t>Van Bergh</t>
        </is>
      </nc>
      <ndxf>
        <numFmt numFmtId="30" formatCode="@"/>
        <alignment horizontal="left" vertical="top" readingOrder="0"/>
      </ndxf>
    </rcc>
    <rcc rId="0" sId="1" dxf="1">
      <nc r="D354">
        <f>B354&amp;" "&amp;C354</f>
      </nc>
      <ndxf>
        <numFmt numFmtId="30" formatCode="@"/>
        <alignment horizontal="left" vertical="top" readingOrder="0"/>
      </ndxf>
    </rcc>
    <rcc rId="0" sId="1" dxf="1">
      <nc r="E354" t="inlineStr">
        <is>
          <t>HPAP</t>
        </is>
      </nc>
      <ndxf>
        <alignment horizontal="center" vertical="top" readingOrder="0"/>
      </ndxf>
    </rcc>
    <rcc rId="0" sId="1" dxf="1" numFmtId="34">
      <nc r="F35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54">
        <v>41907</v>
      </nc>
      <ndxf>
        <numFmt numFmtId="19" formatCode="m/d/yyyy"/>
        <alignment horizontal="center" vertical="top" readingOrder="0"/>
      </ndxf>
    </rcc>
    <rcc rId="0" sId="1" dxf="1">
      <nc r="H354" t="inlineStr">
        <is>
          <t>Jennifer Hermenet</t>
        </is>
      </nc>
      <ndxf>
        <alignment horizontal="center" vertical="top" wrapText="1" readingOrder="0"/>
      </ndxf>
    </rcc>
  </rrc>
  <rrc rId="1999" sId="1" ref="A346:XFD346" action="deleteRow">
    <rfmt sheetId="1" xfDxf="1" sqref="A346:XFD346" start="0" length="0">
      <dxf>
        <font>
          <sz val="10"/>
        </font>
      </dxf>
    </rfmt>
    <rcc rId="0" sId="1" dxf="1">
      <nc r="A346" t="inlineStr">
        <is>
          <t>HPAP</t>
        </is>
      </nc>
      <ndxf>
        <alignment horizontal="center" vertical="top" readingOrder="0"/>
      </ndxf>
    </rcc>
    <rcc rId="0" sId="1" dxf="1" numFmtId="30">
      <nc r="B346">
        <v>2004</v>
      </nc>
      <ndxf>
        <numFmt numFmtId="30" formatCode="@"/>
      </ndxf>
    </rcc>
    <rcc rId="0" sId="1" dxf="1">
      <nc r="C346" t="inlineStr">
        <is>
          <t>Norton</t>
        </is>
      </nc>
      <ndxf>
        <numFmt numFmtId="30" formatCode="@"/>
        <alignment horizontal="left" vertical="top" readingOrder="0"/>
      </ndxf>
    </rcc>
    <rcc rId="0" sId="1" dxf="1">
      <nc r="D346">
        <f>B346&amp;" "&amp;C346</f>
      </nc>
      <ndxf>
        <numFmt numFmtId="30" formatCode="@"/>
        <alignment horizontal="left" vertical="top" readingOrder="0"/>
      </ndxf>
    </rcc>
    <rcc rId="0" sId="1" dxf="1">
      <nc r="E346" t="inlineStr">
        <is>
          <t>HPAP</t>
        </is>
      </nc>
      <ndxf>
        <alignment horizontal="center" vertical="top" readingOrder="0"/>
      </ndxf>
    </rcc>
    <rcc rId="0" sId="1" dxf="1" numFmtId="34">
      <nc r="F34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46">
        <v>41869</v>
      </nc>
      <ndxf>
        <numFmt numFmtId="19" formatCode="m/d/yyyy"/>
        <alignment horizontal="center" vertical="top" readingOrder="0"/>
      </ndxf>
    </rcc>
    <rcc rId="0" sId="1" dxf="1">
      <nc r="H346" t="inlineStr">
        <is>
          <t>Candice Griffin</t>
        </is>
      </nc>
      <ndxf>
        <alignment horizontal="center" vertical="top" wrapText="1" readingOrder="0"/>
      </ndxf>
    </rcc>
  </rrc>
  <rrc rId="2000" sId="1" ref="A346:XFD346" action="deleteRow">
    <rfmt sheetId="1" xfDxf="1" sqref="A346:XFD346" start="0" length="0">
      <dxf>
        <font>
          <sz val="10"/>
        </font>
      </dxf>
    </rfmt>
    <rcc rId="0" sId="1" dxf="1">
      <nc r="A346" t="inlineStr">
        <is>
          <t>HPAP</t>
        </is>
      </nc>
      <ndxf>
        <alignment horizontal="center" vertical="top" readingOrder="0"/>
      </ndxf>
    </rcc>
    <rcc rId="0" sId="1" dxf="1" numFmtId="30">
      <nc r="B346">
        <v>235</v>
      </nc>
      <ndxf>
        <numFmt numFmtId="30" formatCode="@"/>
      </ndxf>
    </rcc>
    <rcc rId="0" sId="1" dxf="1">
      <nc r="C346" t="inlineStr">
        <is>
          <t>Terrace Park</t>
        </is>
      </nc>
      <ndxf>
        <numFmt numFmtId="30" formatCode="@"/>
        <alignment horizontal="left" vertical="top" readingOrder="0"/>
      </ndxf>
    </rcc>
    <rcc rId="0" sId="1" dxf="1">
      <nc r="D346">
        <f>B346&amp;" "&amp;C346</f>
      </nc>
      <ndxf>
        <numFmt numFmtId="30" formatCode="@"/>
        <alignment horizontal="left" vertical="top" readingOrder="0"/>
      </ndxf>
    </rcc>
    <rcc rId="0" sId="1" dxf="1">
      <nc r="E346" t="inlineStr">
        <is>
          <t>HPAP</t>
        </is>
      </nc>
      <ndxf>
        <alignment horizontal="center" vertical="top" readingOrder="0"/>
      </ndxf>
    </rcc>
    <rcc rId="0" sId="1" dxf="1" numFmtId="34">
      <nc r="F34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46">
        <v>41864</v>
      </nc>
      <ndxf>
        <numFmt numFmtId="19" formatCode="m/d/yyyy"/>
        <alignment horizontal="center" vertical="top" readingOrder="0"/>
      </ndxf>
    </rcc>
    <rcc rId="0" sId="1" dxf="1">
      <nc r="H346" t="inlineStr">
        <is>
          <t>Ciarra McFarland</t>
        </is>
      </nc>
      <ndxf>
        <alignment horizontal="center" vertical="top" wrapText="1" readingOrder="0"/>
      </ndxf>
    </rcc>
  </rrc>
  <rrc rId="2001" sId="1" ref="A346:XFD346" action="deleteRow">
    <rfmt sheetId="1" xfDxf="1" sqref="A346:XFD346" start="0" length="0">
      <dxf>
        <font>
          <sz val="10"/>
        </font>
      </dxf>
    </rfmt>
    <rcc rId="0" sId="1" dxf="1">
      <nc r="A346" t="inlineStr">
        <is>
          <t>HPAP</t>
        </is>
      </nc>
      <ndxf>
        <alignment horizontal="center" vertical="top" readingOrder="0"/>
      </ndxf>
    </rcc>
    <rcc rId="0" sId="1" dxf="1" numFmtId="30">
      <nc r="B346">
        <v>119</v>
      </nc>
      <ndxf>
        <numFmt numFmtId="30" formatCode="@"/>
      </ndxf>
    </rcc>
    <rcc rId="0" sId="1" dxf="1">
      <nc r="C346" t="inlineStr">
        <is>
          <t>Amsterdam Rd</t>
        </is>
      </nc>
      <ndxf>
        <numFmt numFmtId="30" formatCode="@"/>
        <alignment horizontal="left" vertical="top" readingOrder="0"/>
      </ndxf>
    </rcc>
    <rcc rId="0" sId="1" dxf="1">
      <nc r="D346">
        <f>B346&amp;" "&amp;C346</f>
      </nc>
      <ndxf>
        <numFmt numFmtId="30" formatCode="@"/>
        <alignment horizontal="left" vertical="top" readingOrder="0"/>
      </ndxf>
    </rcc>
    <rcc rId="0" sId="1" dxf="1">
      <nc r="E346" t="inlineStr">
        <is>
          <t>HPAP</t>
        </is>
      </nc>
      <ndxf>
        <alignment horizontal="center" vertical="top" readingOrder="0"/>
      </ndxf>
    </rcc>
    <rcc rId="0" sId="1" dxf="1" numFmtId="34">
      <nc r="F34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46">
        <v>41866</v>
      </nc>
      <ndxf>
        <numFmt numFmtId="19" formatCode="m/d/yyyy"/>
        <alignment horizontal="center" vertical="top" readingOrder="0"/>
      </ndxf>
    </rcc>
    <rcc rId="0" sId="1" dxf="1">
      <nc r="H346" t="inlineStr">
        <is>
          <t>Shaun Burke</t>
        </is>
      </nc>
      <ndxf>
        <alignment horizontal="center" vertical="top" wrapText="1" readingOrder="0"/>
      </ndxf>
    </rcc>
  </rrc>
  <rrc rId="2002" sId="1" ref="A346:XFD346" action="deleteRow">
    <rfmt sheetId="1" xfDxf="1" sqref="A346:XFD346" start="0" length="0">
      <dxf>
        <font>
          <sz val="10"/>
        </font>
      </dxf>
    </rfmt>
    <rcc rId="0" sId="1" dxf="1">
      <nc r="A346" t="inlineStr">
        <is>
          <t>HPAP</t>
        </is>
      </nc>
      <ndxf>
        <alignment horizontal="center" vertical="top" readingOrder="0"/>
      </ndxf>
    </rcc>
    <rcc rId="0" sId="1" dxf="1" numFmtId="30">
      <nc r="B346">
        <v>92</v>
      </nc>
      <ndxf>
        <numFmt numFmtId="30" formatCode="@"/>
      </ndxf>
    </rcc>
    <rcc rId="0" sId="1" dxf="1">
      <nc r="C346" t="inlineStr">
        <is>
          <t>Cynthia Lane</t>
        </is>
      </nc>
      <ndxf>
        <numFmt numFmtId="30" formatCode="@"/>
        <alignment horizontal="left" vertical="top" readingOrder="0"/>
      </ndxf>
    </rcc>
    <rcc rId="0" sId="1" dxf="1">
      <nc r="D346">
        <f>B346&amp;" "&amp;C346</f>
      </nc>
      <ndxf>
        <numFmt numFmtId="30" formatCode="@"/>
        <alignment horizontal="left" vertical="top" readingOrder="0"/>
      </ndxf>
    </rcc>
    <rcc rId="0" sId="1" dxf="1">
      <nc r="E346" t="inlineStr">
        <is>
          <t>HPAP</t>
        </is>
      </nc>
      <ndxf>
        <alignment horizontal="center" vertical="top" readingOrder="0"/>
      </ndxf>
    </rcc>
    <rcc rId="0" sId="1" dxf="1" numFmtId="34">
      <nc r="F34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46">
        <v>41865</v>
      </nc>
      <ndxf>
        <numFmt numFmtId="19" formatCode="m/d/yyyy"/>
        <alignment horizontal="center" vertical="top" readingOrder="0"/>
      </ndxf>
    </rcc>
    <rcc rId="0" sId="1" dxf="1">
      <nc r="H346" t="inlineStr">
        <is>
          <t>Benedicto Sainz Perez</t>
        </is>
      </nc>
      <ndxf>
        <alignment horizontal="center" vertical="top" wrapText="1" readingOrder="0"/>
      </ndxf>
    </rcc>
  </rrc>
  <rrc rId="2003" sId="1" ref="A346:XFD346" action="deleteRow">
    <rfmt sheetId="1" xfDxf="1" sqref="A346:XFD346" start="0" length="0">
      <dxf>
        <font>
          <sz val="10"/>
        </font>
      </dxf>
    </rfmt>
    <rcc rId="0" sId="1" dxf="1">
      <nc r="A346" t="inlineStr">
        <is>
          <t>HPAP</t>
        </is>
      </nc>
      <ndxf>
        <alignment horizontal="center" vertical="top" readingOrder="0"/>
      </ndxf>
    </rcc>
    <rcc rId="0" sId="1" dxf="1" numFmtId="30">
      <nc r="B346">
        <v>102</v>
      </nc>
      <ndxf>
        <numFmt numFmtId="30" formatCode="@"/>
      </ndxf>
    </rcc>
    <rcc rId="0" sId="1" dxf="1">
      <nc r="C346" t="inlineStr">
        <is>
          <t>Roxborough Rd</t>
        </is>
      </nc>
      <ndxf>
        <numFmt numFmtId="30" formatCode="@"/>
        <alignment horizontal="left" vertical="top" readingOrder="0"/>
      </ndxf>
    </rcc>
    <rcc rId="0" sId="1" dxf="1">
      <nc r="D346">
        <f>B346&amp;" "&amp;C346</f>
      </nc>
      <ndxf>
        <numFmt numFmtId="30" formatCode="@"/>
        <alignment horizontal="left" vertical="top" readingOrder="0"/>
      </ndxf>
    </rcc>
    <rcc rId="0" sId="1" dxf="1">
      <nc r="E346" t="inlineStr">
        <is>
          <t>HPAP</t>
        </is>
      </nc>
      <ndxf>
        <alignment horizontal="center" vertical="top" readingOrder="0"/>
      </ndxf>
    </rcc>
    <rcc rId="0" sId="1" dxf="1" numFmtId="34">
      <nc r="F34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46">
        <v>41926</v>
      </nc>
      <ndxf>
        <numFmt numFmtId="19" formatCode="m/d/yyyy"/>
        <alignment horizontal="center" vertical="top" readingOrder="0"/>
      </ndxf>
    </rcc>
    <rcc rId="0" sId="1" dxf="1">
      <nc r="H346" t="inlineStr">
        <is>
          <t>Devery Reid Holmes</t>
        </is>
      </nc>
      <ndxf>
        <alignment horizontal="center" vertical="top" wrapText="1" readingOrder="0"/>
      </ndxf>
    </rcc>
  </rrc>
  <rrc rId="2004" sId="1" ref="A346:XFD346" action="deleteRow">
    <rfmt sheetId="1" xfDxf="1" sqref="A346:XFD346" start="0" length="0">
      <dxf>
        <font>
          <sz val="10"/>
        </font>
      </dxf>
    </rfmt>
    <rcc rId="0" sId="1" dxf="1">
      <nc r="A346" t="inlineStr">
        <is>
          <t>HPAP</t>
        </is>
      </nc>
      <ndxf>
        <alignment horizontal="center" vertical="top" readingOrder="0"/>
      </ndxf>
    </rcc>
    <rcc rId="0" sId="1" dxf="1" numFmtId="30">
      <nc r="B346">
        <v>100</v>
      </nc>
      <ndxf>
        <numFmt numFmtId="30" formatCode="@"/>
      </ndxf>
    </rcc>
    <rcc rId="0" sId="1" dxf="1">
      <nc r="C346" t="inlineStr">
        <is>
          <t>Clifton St</t>
        </is>
      </nc>
      <ndxf>
        <numFmt numFmtId="30" formatCode="@"/>
        <alignment horizontal="left" vertical="top" readingOrder="0"/>
      </ndxf>
    </rcc>
    <rcc rId="0" sId="1" dxf="1">
      <nc r="D346">
        <f>B346&amp;" "&amp;C346</f>
      </nc>
      <ndxf>
        <numFmt numFmtId="30" formatCode="@"/>
        <alignment horizontal="left" vertical="top" readingOrder="0"/>
      </ndxf>
    </rcc>
    <rcc rId="0" sId="1" dxf="1">
      <nc r="E346" t="inlineStr">
        <is>
          <t>HPAP</t>
        </is>
      </nc>
      <ndxf>
        <alignment horizontal="center" vertical="top" readingOrder="0"/>
      </ndxf>
    </rcc>
    <rcc rId="0" sId="1" dxf="1" numFmtId="34">
      <nc r="F34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46">
        <v>41968</v>
      </nc>
      <ndxf>
        <numFmt numFmtId="19" formatCode="m/d/yyyy"/>
        <alignment horizontal="center" vertical="top" readingOrder="0"/>
      </ndxf>
    </rcc>
    <rcc rId="0" sId="1" dxf="1">
      <nc r="H346" t="inlineStr">
        <is>
          <t>Willie Mayes</t>
        </is>
      </nc>
      <ndxf>
        <alignment horizontal="center" vertical="top" wrapText="1" readingOrder="0"/>
      </ndxf>
    </rcc>
  </rrc>
  <rrc rId="2005" sId="1" ref="A346:XFD346" action="deleteRow">
    <rfmt sheetId="1" xfDxf="1" sqref="A346:XFD346" start="0" length="0">
      <dxf>
        <font>
          <sz val="10"/>
        </font>
      </dxf>
    </rfmt>
    <rcc rId="0" sId="1" dxf="1">
      <nc r="A346" t="inlineStr">
        <is>
          <t>HPAP</t>
        </is>
      </nc>
      <ndxf>
        <alignment horizontal="center" vertical="top" readingOrder="0"/>
      </ndxf>
    </rcc>
    <rcc rId="0" sId="1" dxf="1" numFmtId="30">
      <nc r="B346">
        <v>191</v>
      </nc>
      <ndxf>
        <numFmt numFmtId="30" formatCode="@"/>
      </ndxf>
    </rcc>
    <rcc rId="0" sId="1" dxf="1">
      <nc r="C346" t="inlineStr">
        <is>
          <t>Cedarwood Ter</t>
        </is>
      </nc>
      <ndxf>
        <numFmt numFmtId="30" formatCode="@"/>
        <alignment horizontal="left" vertical="top" readingOrder="0"/>
      </ndxf>
    </rcc>
    <rcc rId="0" sId="1" dxf="1">
      <nc r="D346">
        <f>B346&amp;" "&amp;C346</f>
      </nc>
      <ndxf>
        <numFmt numFmtId="30" formatCode="@"/>
        <alignment horizontal="left" vertical="top" readingOrder="0"/>
      </ndxf>
    </rcc>
    <rcc rId="0" sId="1" dxf="1">
      <nc r="E346" t="inlineStr">
        <is>
          <t>HPAP</t>
        </is>
      </nc>
      <ndxf>
        <alignment horizontal="center" vertical="top" readingOrder="0"/>
      </ndxf>
    </rcc>
    <rcc rId="0" sId="1" dxf="1" numFmtId="34">
      <nc r="F34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46">
        <v>41859</v>
      </nc>
      <ndxf>
        <numFmt numFmtId="19" formatCode="m/d/yyyy"/>
        <alignment horizontal="center" vertical="top" readingOrder="0"/>
      </ndxf>
    </rcc>
    <rcc rId="0" sId="1" dxf="1">
      <nc r="H346" t="inlineStr">
        <is>
          <t>Alixaundra Fergus</t>
        </is>
      </nc>
      <ndxf>
        <alignment horizontal="center" vertical="top" wrapText="1" readingOrder="0"/>
      </ndxf>
    </rcc>
  </rrc>
  <rrc rId="2006" sId="1" ref="A344:XFD344" action="deleteRow">
    <rfmt sheetId="1" xfDxf="1" sqref="A344:XFD344" start="0" length="0">
      <dxf>
        <font>
          <sz val="10"/>
        </font>
      </dxf>
    </rfmt>
    <rcc rId="0" sId="1" dxf="1">
      <nc r="A344" t="inlineStr">
        <is>
          <t>HPAP</t>
        </is>
      </nc>
      <ndxf>
        <alignment horizontal="center" vertical="top" readingOrder="0"/>
      </ndxf>
    </rcc>
    <rcc rId="0" sId="1" dxf="1" numFmtId="30">
      <nc r="B344">
        <v>151</v>
      </nc>
      <ndxf>
        <numFmt numFmtId="30" formatCode="@"/>
      </ndxf>
    </rcc>
    <rcc rId="0" sId="1" dxf="1">
      <nc r="C344" t="inlineStr">
        <is>
          <t>Rustic</t>
        </is>
      </nc>
      <ndxf>
        <numFmt numFmtId="30" formatCode="@"/>
        <alignment horizontal="left" vertical="top" readingOrder="0"/>
      </ndxf>
    </rcc>
    <rcc rId="0" sId="1" dxf="1">
      <nc r="D344">
        <f>B344&amp;" "&amp;C344</f>
      </nc>
      <ndxf>
        <numFmt numFmtId="30" formatCode="@"/>
        <alignment horizontal="left" vertical="top" readingOrder="0"/>
      </ndxf>
    </rcc>
    <rcc rId="0" sId="1" dxf="1">
      <nc r="E344" t="inlineStr">
        <is>
          <t>HPAP</t>
        </is>
      </nc>
      <ndxf>
        <alignment horizontal="center" vertical="top" readingOrder="0"/>
      </ndxf>
    </rcc>
    <rcc rId="0" sId="1" dxf="1" numFmtId="34">
      <nc r="F34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44">
        <v>41866</v>
      </nc>
      <ndxf>
        <numFmt numFmtId="19" formatCode="m/d/yyyy"/>
        <alignment horizontal="center" vertical="top" readingOrder="0"/>
      </ndxf>
    </rcc>
    <rcc rId="0" sId="1" dxf="1">
      <nc r="H344" t="inlineStr">
        <is>
          <t>Alexis Heredia/Jessy vargas</t>
        </is>
      </nc>
      <ndxf>
        <alignment horizontal="center" vertical="top" wrapText="1" readingOrder="0"/>
      </ndxf>
    </rcc>
  </rrc>
  <rrc rId="2007" sId="1" ref="A338:XFD338" action="deleteRow">
    <rfmt sheetId="1" xfDxf="1" sqref="A338:XFD338" start="0" length="0">
      <dxf>
        <font>
          <sz val="10"/>
        </font>
      </dxf>
    </rfmt>
    <rcc rId="0" sId="1" dxf="1">
      <nc r="A338" t="inlineStr">
        <is>
          <t>HPAP</t>
        </is>
      </nc>
      <ndxf>
        <alignment horizontal="center" vertical="top" readingOrder="0"/>
      </ndxf>
    </rcc>
    <rcc rId="0" sId="1" dxf="1" numFmtId="30">
      <nc r="B338">
        <v>160</v>
      </nc>
      <ndxf>
        <numFmt numFmtId="30" formatCode="@"/>
      </ndxf>
    </rcc>
    <rcc rId="0" sId="1" dxf="1">
      <nc r="C338" t="inlineStr">
        <is>
          <t>Parkside</t>
        </is>
      </nc>
      <ndxf>
        <numFmt numFmtId="30" formatCode="@"/>
        <alignment horizontal="left" vertical="top" readingOrder="0"/>
      </ndxf>
    </rcc>
    <rcc rId="0" sId="1" dxf="1">
      <nc r="D338">
        <f>B338&amp;" "&amp;C338</f>
      </nc>
      <ndxf>
        <numFmt numFmtId="30" formatCode="@"/>
        <alignment horizontal="left" vertical="top" readingOrder="0"/>
      </ndxf>
    </rcc>
    <rcc rId="0" sId="1" dxf="1">
      <nc r="E338" t="inlineStr">
        <is>
          <t>HPAP</t>
        </is>
      </nc>
      <ndxf>
        <alignment horizontal="center" vertical="top" readingOrder="0"/>
      </ndxf>
    </rcc>
    <rcc rId="0" sId="1" dxf="1" numFmtId="34">
      <nc r="F33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38">
        <v>41852</v>
      </nc>
      <ndxf>
        <numFmt numFmtId="19" formatCode="m/d/yyyy"/>
        <alignment horizontal="center" vertical="top" readingOrder="0"/>
      </ndxf>
    </rcc>
    <rcc rId="0" sId="1" dxf="1">
      <nc r="H338" t="inlineStr">
        <is>
          <t>Susanna Tinkelman</t>
        </is>
      </nc>
      <ndxf>
        <alignment horizontal="center" vertical="top" wrapText="1" readingOrder="0"/>
      </ndxf>
    </rcc>
  </rrc>
  <rrc rId="2008" sId="1" ref="A338:XFD338" action="deleteRow">
    <rfmt sheetId="1" xfDxf="1" sqref="A338:XFD338" start="0" length="0">
      <dxf>
        <font>
          <sz val="10"/>
        </font>
      </dxf>
    </rfmt>
    <rcc rId="0" sId="1" dxf="1">
      <nc r="A338" t="inlineStr">
        <is>
          <t>HPAP</t>
        </is>
      </nc>
      <ndxf>
        <alignment horizontal="center" vertical="top" readingOrder="0"/>
      </ndxf>
    </rcc>
    <rcc rId="0" sId="1" dxf="1" numFmtId="30">
      <nc r="B338">
        <v>288</v>
      </nc>
      <ndxf>
        <numFmt numFmtId="30" formatCode="@"/>
      </ndxf>
    </rcc>
    <rcc rId="0" sId="1" dxf="1">
      <nc r="C338" t="inlineStr">
        <is>
          <t>Ferncliffe</t>
        </is>
      </nc>
      <ndxf>
        <numFmt numFmtId="30" formatCode="@"/>
        <alignment horizontal="left" vertical="top" readingOrder="0"/>
      </ndxf>
    </rcc>
    <rcc rId="0" sId="1" dxf="1">
      <nc r="D338">
        <f>B338&amp;" "&amp;C338</f>
      </nc>
      <ndxf>
        <numFmt numFmtId="30" formatCode="@"/>
        <alignment horizontal="left" vertical="top" readingOrder="0"/>
      </ndxf>
    </rcc>
    <rcc rId="0" sId="1" dxf="1">
      <nc r="E338" t="inlineStr">
        <is>
          <t>HPAP</t>
        </is>
      </nc>
      <ndxf>
        <alignment horizontal="center" vertical="top" readingOrder="0"/>
      </ndxf>
    </rcc>
    <rcc rId="0" sId="1" dxf="1" numFmtId="34">
      <nc r="F33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38">
        <v>41873</v>
      </nc>
      <ndxf>
        <numFmt numFmtId="19" formatCode="m/d/yyyy"/>
        <alignment horizontal="center" vertical="top" readingOrder="0"/>
      </ndxf>
    </rcc>
    <rcc rId="0" sId="1" dxf="1">
      <nc r="H338" t="inlineStr">
        <is>
          <t>Ilsa Rodriguez</t>
        </is>
      </nc>
      <ndxf>
        <alignment horizontal="center" vertical="top" wrapText="1" readingOrder="0"/>
      </ndxf>
    </rcc>
  </rrc>
  <rrc rId="2009" sId="1" ref="A338:XFD338" action="deleteRow">
    <rfmt sheetId="1" xfDxf="1" sqref="A338:XFD338" start="0" length="0">
      <dxf>
        <font>
          <sz val="10"/>
        </font>
      </dxf>
    </rfmt>
    <rcc rId="0" sId="1" dxf="1">
      <nc r="A338" t="inlineStr">
        <is>
          <t>HPAP</t>
        </is>
      </nc>
      <ndxf>
        <alignment horizontal="center" vertical="top" readingOrder="0"/>
      </ndxf>
    </rcc>
    <rcc rId="0" sId="1" dxf="1" numFmtId="30">
      <nc r="B338">
        <v>563</v>
      </nc>
      <ndxf>
        <numFmt numFmtId="30" formatCode="@"/>
      </ndxf>
    </rcc>
    <rcc rId="0" sId="1" dxf="1">
      <nc r="C338" t="inlineStr">
        <is>
          <t>Merchants Road</t>
        </is>
      </nc>
      <ndxf>
        <numFmt numFmtId="30" formatCode="@"/>
        <alignment horizontal="left" vertical="top" readingOrder="0"/>
      </ndxf>
    </rcc>
    <rcc rId="0" sId="1" dxf="1">
      <nc r="D338">
        <f>B338&amp;" "&amp;C338</f>
      </nc>
      <ndxf>
        <numFmt numFmtId="30" formatCode="@"/>
        <alignment horizontal="left" vertical="top" readingOrder="0"/>
      </ndxf>
    </rcc>
    <rcc rId="0" sId="1" dxf="1">
      <nc r="E338" t="inlineStr">
        <is>
          <t>HPAP</t>
        </is>
      </nc>
      <ndxf>
        <alignment horizontal="center" vertical="top" readingOrder="0"/>
      </ndxf>
    </rcc>
    <rcc rId="0" sId="1" dxf="1" numFmtId="34">
      <nc r="F33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38">
        <v>41871</v>
      </nc>
      <ndxf>
        <numFmt numFmtId="19" formatCode="m/d/yyyy"/>
        <alignment horizontal="center" vertical="top" readingOrder="0"/>
      </ndxf>
    </rcc>
    <rcc rId="0" sId="1" dxf="1">
      <nc r="H338" t="inlineStr">
        <is>
          <t>Erica Hahn</t>
        </is>
      </nc>
      <ndxf>
        <alignment horizontal="center" vertical="top" wrapText="1" readingOrder="0"/>
      </ndxf>
    </rcc>
  </rrc>
  <rrc rId="2010" sId="1" ref="A338:XFD338" action="deleteRow">
    <rfmt sheetId="1" xfDxf="1" sqref="A338:XFD338" start="0" length="0">
      <dxf>
        <font>
          <sz val="10"/>
        </font>
      </dxf>
    </rfmt>
    <rcc rId="0" sId="1" dxf="1">
      <nc r="A338" t="inlineStr">
        <is>
          <t>HPAP</t>
        </is>
      </nc>
      <ndxf>
        <alignment horizontal="center" vertical="top" readingOrder="0"/>
      </ndxf>
    </rcc>
    <rcc rId="0" sId="1" dxf="1" numFmtId="30">
      <nc r="B338">
        <v>262</v>
      </nc>
      <ndxf>
        <numFmt numFmtId="30" formatCode="@"/>
      </ndxf>
    </rcc>
    <rcc rId="0" sId="1" dxf="1">
      <nc r="C338" t="inlineStr">
        <is>
          <t>Wisconsin</t>
        </is>
      </nc>
      <ndxf>
        <numFmt numFmtId="30" formatCode="@"/>
        <alignment horizontal="left" vertical="top" readingOrder="0"/>
      </ndxf>
    </rcc>
    <rcc rId="0" sId="1" dxf="1">
      <nc r="D338">
        <f>B338&amp;" "&amp;C338</f>
      </nc>
      <ndxf>
        <numFmt numFmtId="30" formatCode="@"/>
        <alignment horizontal="left" vertical="top" readingOrder="0"/>
      </ndxf>
    </rcc>
    <rcc rId="0" sId="1" dxf="1">
      <nc r="E338" t="inlineStr">
        <is>
          <t>HPAP</t>
        </is>
      </nc>
      <ndxf>
        <alignment horizontal="center" vertical="top" readingOrder="0"/>
      </ndxf>
    </rcc>
    <rcc rId="0" sId="1" dxf="1" numFmtId="34">
      <nc r="F33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38">
        <v>41872</v>
      </nc>
      <ndxf>
        <numFmt numFmtId="19" formatCode="m/d/yyyy"/>
        <alignment horizontal="center" vertical="top" readingOrder="0"/>
      </ndxf>
    </rcc>
    <rcc rId="0" sId="1" dxf="1">
      <nc r="H338" t="inlineStr">
        <is>
          <t>Heather Gallant</t>
        </is>
      </nc>
      <ndxf>
        <alignment horizontal="center" vertical="top" wrapText="1" readingOrder="0"/>
      </ndxf>
    </rcc>
  </rrc>
  <rrc rId="2011" sId="1" ref="A338:XFD338" action="deleteRow">
    <rfmt sheetId="1" xfDxf="1" sqref="A338:XFD338" start="0" length="0">
      <dxf>
        <font>
          <sz val="10"/>
        </font>
      </dxf>
    </rfmt>
    <rcc rId="0" sId="1" dxf="1">
      <nc r="A338" t="inlineStr">
        <is>
          <t>HPAP</t>
        </is>
      </nc>
      <ndxf>
        <alignment horizontal="center" vertical="top" readingOrder="0"/>
      </ndxf>
    </rcc>
    <rcc rId="0" sId="1" dxf="1" numFmtId="30">
      <nc r="B338">
        <v>20</v>
      </nc>
      <ndxf>
        <numFmt numFmtId="30" formatCode="@"/>
      </ndxf>
    </rcc>
    <rcc rId="0" sId="1" dxf="1">
      <nc r="C338" t="inlineStr">
        <is>
          <t>Trafalgar</t>
        </is>
      </nc>
      <ndxf>
        <numFmt numFmtId="30" formatCode="@"/>
        <alignment horizontal="left" vertical="top" readingOrder="0"/>
      </ndxf>
    </rcc>
    <rcc rId="0" sId="1" dxf="1">
      <nc r="D338">
        <f>B338&amp;" "&amp;C338</f>
      </nc>
      <ndxf>
        <numFmt numFmtId="30" formatCode="@"/>
        <alignment horizontal="left" vertical="top" readingOrder="0"/>
      </ndxf>
    </rcc>
    <rcc rId="0" sId="1" dxf="1">
      <nc r="E338" t="inlineStr">
        <is>
          <t>HPAP</t>
        </is>
      </nc>
      <ndxf>
        <alignment horizontal="center" vertical="top" readingOrder="0"/>
      </ndxf>
    </rcc>
    <rcc rId="0" sId="1" dxf="1" numFmtId="34">
      <nc r="F33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38">
        <v>41855</v>
      </nc>
      <ndxf>
        <numFmt numFmtId="19" formatCode="m/d/yyyy"/>
        <alignment horizontal="center" vertical="top" readingOrder="0"/>
      </ndxf>
    </rcc>
    <rcc rId="0" sId="1" dxf="1">
      <nc r="H338" t="inlineStr">
        <is>
          <t>Christina Smith</t>
        </is>
      </nc>
      <ndxf>
        <alignment horizontal="center" vertical="top" wrapText="1" readingOrder="0"/>
      </ndxf>
    </rcc>
  </rrc>
  <rrc rId="2012" sId="1" ref="A336:XFD336" action="deleteRow">
    <rfmt sheetId="1" xfDxf="1" sqref="A336:XFD336" start="0" length="0">
      <dxf>
        <font>
          <sz val="10"/>
        </font>
      </dxf>
    </rfmt>
    <rcc rId="0" sId="1" dxf="1">
      <nc r="A336" t="inlineStr">
        <is>
          <t>HPAP</t>
        </is>
      </nc>
      <ndxf>
        <alignment horizontal="center" vertical="top" readingOrder="0"/>
      </ndxf>
    </rcc>
    <rcc rId="0" sId="1" dxf="1" numFmtId="30">
      <nc r="B336">
        <v>57</v>
      </nc>
      <ndxf>
        <numFmt numFmtId="30" formatCode="@"/>
      </ndxf>
    </rcc>
    <rcc rId="0" sId="1" dxf="1">
      <nc r="C336" t="inlineStr">
        <is>
          <t>Navarre Rd</t>
        </is>
      </nc>
      <ndxf>
        <numFmt numFmtId="30" formatCode="@"/>
        <alignment horizontal="left" vertical="top" readingOrder="0"/>
      </ndxf>
    </rcc>
    <rcc rId="0" sId="1" dxf="1">
      <nc r="D336">
        <f>B336&amp;" "&amp;C336</f>
      </nc>
      <ndxf>
        <numFmt numFmtId="30" formatCode="@"/>
        <alignment horizontal="left" vertical="top" readingOrder="0"/>
      </ndxf>
    </rcc>
    <rcc rId="0" sId="1" dxf="1">
      <nc r="E336" t="inlineStr">
        <is>
          <t>HPAP</t>
        </is>
      </nc>
      <ndxf>
        <alignment horizontal="center" vertical="top" readingOrder="0"/>
      </ndxf>
    </rcc>
    <rcc rId="0" sId="1" dxf="1" numFmtId="34">
      <nc r="F33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36">
        <v>41836</v>
      </nc>
      <ndxf>
        <numFmt numFmtId="19" formatCode="m/d/yyyy"/>
        <alignment horizontal="center" vertical="top" readingOrder="0"/>
      </ndxf>
    </rcc>
    <rcc rId="0" sId="1" dxf="1">
      <nc r="H336" t="inlineStr">
        <is>
          <t>Kritina Dinapoli</t>
        </is>
      </nc>
      <ndxf>
        <alignment horizontal="center" vertical="top" wrapText="1" readingOrder="0"/>
      </ndxf>
    </rcc>
  </rrc>
  <rrc rId="2013" sId="1" ref="A334:XFD334" action="deleteRow">
    <rfmt sheetId="1" xfDxf="1" sqref="A334:XFD334" start="0" length="0">
      <dxf>
        <font>
          <sz val="10"/>
        </font>
      </dxf>
    </rfmt>
    <rcc rId="0" sId="1" dxf="1">
      <nc r="A334" t="inlineStr">
        <is>
          <t>HPAP</t>
        </is>
      </nc>
      <ndxf>
        <alignment horizontal="center" vertical="top" readingOrder="0"/>
      </ndxf>
    </rcc>
    <rcc rId="0" sId="1" dxf="1" numFmtId="30">
      <nc r="B334">
        <v>154</v>
      </nc>
      <ndxf>
        <numFmt numFmtId="30" formatCode="@"/>
      </ndxf>
    </rcc>
    <rcc rId="0" sId="1" dxf="1">
      <nc r="C334" t="inlineStr">
        <is>
          <t>Wakefield St</t>
        </is>
      </nc>
      <ndxf>
        <numFmt numFmtId="30" formatCode="@"/>
        <alignment horizontal="left" vertical="top" readingOrder="0"/>
      </ndxf>
    </rcc>
    <rcc rId="0" sId="1" dxf="1">
      <nc r="D334">
        <f>B334&amp;" "&amp;C334</f>
      </nc>
      <ndxf>
        <numFmt numFmtId="30" formatCode="@"/>
        <alignment horizontal="left" vertical="top" readingOrder="0"/>
      </ndxf>
    </rcc>
    <rcc rId="0" sId="1" dxf="1">
      <nc r="E334" t="inlineStr">
        <is>
          <t>HPAP</t>
        </is>
      </nc>
      <ndxf>
        <alignment horizontal="center" vertical="top" readingOrder="0"/>
      </ndxf>
    </rcc>
    <rcc rId="0" sId="1" dxf="1" numFmtId="34">
      <nc r="F33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34">
        <v>41851</v>
      </nc>
      <ndxf>
        <numFmt numFmtId="19" formatCode="m/d/yyyy"/>
        <alignment horizontal="center" vertical="top" readingOrder="0"/>
      </ndxf>
    </rcc>
    <rcc rId="0" sId="1" dxf="1">
      <nc r="H334" t="inlineStr">
        <is>
          <t>Brenda Hernandez</t>
        </is>
      </nc>
      <ndxf>
        <alignment horizontal="center" vertical="top" wrapText="1" readingOrder="0"/>
      </ndxf>
    </rcc>
  </rrc>
  <rrc rId="2014" sId="1" ref="A329:XFD329" action="deleteRow">
    <rfmt sheetId="1" xfDxf="1" sqref="A329:XFD329" start="0" length="0">
      <dxf>
        <font>
          <sz val="10"/>
        </font>
      </dxf>
    </rfmt>
    <rcc rId="0" sId="1" dxf="1">
      <nc r="A329" t="inlineStr">
        <is>
          <t>HPAP</t>
        </is>
      </nc>
      <ndxf>
        <alignment horizontal="center" vertical="top" readingOrder="0"/>
      </ndxf>
    </rcc>
    <rcc rId="0" sId="1" dxf="1" numFmtId="30">
      <nc r="B329">
        <v>270</v>
      </nc>
      <ndxf>
        <numFmt numFmtId="30" formatCode="@"/>
      </ndxf>
    </rcc>
    <rcc rId="0" sId="1" dxf="1">
      <nc r="C329" t="inlineStr">
        <is>
          <t>Bleacker Rd</t>
        </is>
      </nc>
      <ndxf>
        <numFmt numFmtId="30" formatCode="@"/>
        <alignment horizontal="left" vertical="top" readingOrder="0"/>
      </ndxf>
    </rcc>
    <rcc rId="0" sId="1" dxf="1">
      <nc r="D329">
        <f>B329&amp;" "&amp;C329</f>
      </nc>
      <ndxf>
        <numFmt numFmtId="30" formatCode="@"/>
        <alignment horizontal="left" vertical="top" readingOrder="0"/>
      </ndxf>
    </rcc>
    <rcc rId="0" sId="1" dxf="1">
      <nc r="E329" t="inlineStr">
        <is>
          <t>HPAP</t>
        </is>
      </nc>
      <ndxf>
        <alignment horizontal="center" vertical="top" readingOrder="0"/>
      </ndxf>
    </rcc>
    <rcc rId="0" sId="1" dxf="1" numFmtId="34">
      <nc r="F32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9">
        <v>41851</v>
      </nc>
      <ndxf>
        <numFmt numFmtId="19" formatCode="m/d/yyyy"/>
        <alignment horizontal="center" vertical="top" readingOrder="0"/>
      </ndxf>
    </rcc>
    <rcc rId="0" sId="1" dxf="1">
      <nc r="H329" t="inlineStr">
        <is>
          <t>Krystal Gonzalez</t>
        </is>
      </nc>
      <ndxf>
        <alignment horizontal="center" vertical="top" wrapText="1" readingOrder="0"/>
      </ndxf>
    </rcc>
  </rrc>
  <rrc rId="2015" sId="1" ref="A329:XFD329" action="deleteRow">
    <rfmt sheetId="1" xfDxf="1" sqref="A329:XFD329" start="0" length="0">
      <dxf>
        <font>
          <sz val="10"/>
        </font>
      </dxf>
    </rfmt>
    <rcc rId="0" sId="1" dxf="1">
      <nc r="A329" t="inlineStr">
        <is>
          <t>HPAP</t>
        </is>
      </nc>
      <ndxf>
        <alignment horizontal="center" vertical="top" readingOrder="0"/>
      </ndxf>
    </rcc>
    <rcc rId="0" sId="1" dxf="1" numFmtId="30">
      <nc r="B329">
        <v>61</v>
      </nc>
      <ndxf>
        <numFmt numFmtId="30" formatCode="@"/>
      </ndxf>
    </rcc>
    <rcc rId="0" sId="1" dxf="1">
      <nc r="C329" t="inlineStr">
        <is>
          <t>Cynthia Lane</t>
        </is>
      </nc>
      <ndxf>
        <numFmt numFmtId="30" formatCode="@"/>
        <alignment horizontal="left" vertical="top" readingOrder="0"/>
      </ndxf>
    </rcc>
    <rcc rId="0" sId="1" dxf="1">
      <nc r="D329">
        <f>B329&amp;" "&amp;C329</f>
      </nc>
      <ndxf>
        <numFmt numFmtId="30" formatCode="@"/>
        <alignment horizontal="left" vertical="top" readingOrder="0"/>
      </ndxf>
    </rcc>
    <rcc rId="0" sId="1" dxf="1">
      <nc r="E329" t="inlineStr">
        <is>
          <t>HPAP</t>
        </is>
      </nc>
      <ndxf>
        <alignment horizontal="center" vertical="top" readingOrder="0"/>
      </ndxf>
    </rcc>
    <rcc rId="0" sId="1" dxf="1" numFmtId="34">
      <nc r="F32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9">
        <v>41863</v>
      </nc>
      <ndxf>
        <numFmt numFmtId="19" formatCode="m/d/yyyy"/>
        <alignment horizontal="center" vertical="top" readingOrder="0"/>
      </ndxf>
    </rcc>
    <rcc rId="0" sId="1" dxf="1">
      <nc r="H329" t="inlineStr">
        <is>
          <t>Winny Tirado</t>
        </is>
      </nc>
      <ndxf>
        <alignment horizontal="center" vertical="top" wrapText="1" readingOrder="0"/>
      </ndxf>
    </rcc>
  </rrc>
  <rrc rId="2016" sId="1" ref="A329:XFD329" action="deleteRow">
    <rfmt sheetId="1" xfDxf="1" sqref="A329:XFD329" start="0" length="0">
      <dxf>
        <font>
          <sz val="10"/>
        </font>
      </dxf>
    </rfmt>
    <rcc rId="0" sId="1" dxf="1">
      <nc r="A329" t="inlineStr">
        <is>
          <t>HPAP</t>
        </is>
      </nc>
      <ndxf>
        <alignment horizontal="center" vertical="top" readingOrder="0"/>
      </ndxf>
    </rcc>
    <rcc rId="0" sId="1" dxf="1" numFmtId="30">
      <nc r="B329">
        <v>202</v>
      </nc>
      <ndxf>
        <numFmt numFmtId="30" formatCode="@"/>
      </ndxf>
    </rcc>
    <rcc rId="0" sId="1" dxf="1">
      <nc r="C329" t="inlineStr">
        <is>
          <t>Springfield Av</t>
        </is>
      </nc>
      <ndxf>
        <numFmt numFmtId="30" formatCode="@"/>
        <alignment horizontal="left" vertical="top" readingOrder="0"/>
      </ndxf>
    </rcc>
    <rcc rId="0" sId="1" dxf="1">
      <nc r="D329">
        <f>B329&amp;" "&amp;C329</f>
      </nc>
      <ndxf>
        <numFmt numFmtId="30" formatCode="@"/>
        <alignment horizontal="left" vertical="top" readingOrder="0"/>
      </ndxf>
    </rcc>
    <rcc rId="0" sId="1" dxf="1">
      <nc r="E329" t="inlineStr">
        <is>
          <t>HPAP</t>
        </is>
      </nc>
      <ndxf>
        <alignment horizontal="center" vertical="top" readingOrder="0"/>
      </ndxf>
    </rcc>
    <rcc rId="0" sId="1" dxf="1" numFmtId="34">
      <nc r="F32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9">
        <v>41858</v>
      </nc>
      <ndxf>
        <numFmt numFmtId="19" formatCode="m/d/yyyy"/>
        <alignment horizontal="center" vertical="top" readingOrder="0"/>
      </ndxf>
    </rcc>
    <rcc rId="0" sId="1" dxf="1">
      <nc r="H329" t="inlineStr">
        <is>
          <t>Cyrstal Salters</t>
        </is>
      </nc>
      <ndxf>
        <alignment horizontal="center" vertical="top" wrapText="1" readingOrder="0"/>
      </ndxf>
    </rcc>
  </rrc>
  <rrc rId="2017" sId="1" ref="A327:XFD327" action="deleteRow">
    <rfmt sheetId="1" xfDxf="1" sqref="A327:XFD327" start="0" length="0">
      <dxf>
        <font>
          <sz val="10"/>
        </font>
      </dxf>
    </rfmt>
    <rcc rId="0" sId="1" dxf="1">
      <nc r="A327" t="inlineStr">
        <is>
          <t>HPAP</t>
        </is>
      </nc>
      <ndxf>
        <alignment horizontal="center" vertical="top" readingOrder="0"/>
      </ndxf>
    </rcc>
    <rcc rId="0" sId="1" dxf="1" numFmtId="30">
      <nc r="B327">
        <v>907</v>
      </nc>
      <ndxf>
        <numFmt numFmtId="30" formatCode="@"/>
      </ndxf>
    </rcc>
    <rcc rId="0" sId="1" dxf="1">
      <nc r="C327" t="inlineStr">
        <is>
          <t>N Winton</t>
        </is>
      </nc>
      <ndxf>
        <numFmt numFmtId="30" formatCode="@"/>
        <alignment horizontal="left" vertical="top" readingOrder="0"/>
      </ndxf>
    </rcc>
    <rcc rId="0" sId="1" dxf="1">
      <nc r="D327">
        <f>B327&amp;" "&amp;C327</f>
      </nc>
      <ndxf>
        <numFmt numFmtId="30" formatCode="@"/>
        <alignment horizontal="left" vertical="top" readingOrder="0"/>
      </ndxf>
    </rcc>
    <rcc rId="0" sId="1" dxf="1">
      <nc r="E327" t="inlineStr">
        <is>
          <t>HPAP</t>
        </is>
      </nc>
      <ndxf>
        <alignment horizontal="center" vertical="top" readingOrder="0"/>
      </ndxf>
    </rcc>
    <rcc rId="0" sId="1" dxf="1" numFmtId="34">
      <nc r="F32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7">
        <v>41837</v>
      </nc>
      <ndxf>
        <numFmt numFmtId="19" formatCode="m/d/yyyy"/>
        <alignment horizontal="center" vertical="top" readingOrder="0"/>
      </ndxf>
    </rcc>
    <rcc rId="0" sId="1" dxf="1">
      <nc r="H327" t="inlineStr">
        <is>
          <t>Elizabeth Baloga</t>
        </is>
      </nc>
      <ndxf>
        <alignment horizontal="center" vertical="top" wrapText="1" readingOrder="0"/>
      </ndxf>
    </rcc>
  </rrc>
  <rrc rId="2018" sId="1" ref="A321:XFD321" action="deleteRow">
    <rfmt sheetId="1" xfDxf="1" sqref="A321:XFD321" start="0" length="0">
      <dxf>
        <font>
          <sz val="10"/>
        </font>
      </dxf>
    </rfmt>
    <rcc rId="0" sId="1" dxf="1">
      <nc r="A321" t="inlineStr">
        <is>
          <t>HPAP</t>
        </is>
      </nc>
      <ndxf>
        <alignment horizontal="center" vertical="top" readingOrder="0"/>
      </ndxf>
    </rcc>
    <rcc rId="0" sId="1" dxf="1" numFmtId="30">
      <nc r="B321">
        <v>468</v>
      </nc>
      <ndxf>
        <numFmt numFmtId="30" formatCode="@"/>
      </ndxf>
    </rcc>
    <rcc rId="0" sId="1" dxf="1">
      <nc r="C321" t="inlineStr">
        <is>
          <t>Cottage</t>
        </is>
      </nc>
      <ndxf>
        <numFmt numFmtId="30" formatCode="@"/>
        <alignment horizontal="left" vertical="top" readingOrder="0"/>
      </ndxf>
    </rcc>
    <rcc rId="0" sId="1" dxf="1">
      <nc r="D321">
        <f>B321&amp;" "&amp;C321</f>
      </nc>
      <ndxf>
        <numFmt numFmtId="30" formatCode="@"/>
        <alignment horizontal="left" vertical="top" readingOrder="0"/>
      </ndxf>
    </rcc>
    <rcc rId="0" sId="1" dxf="1">
      <nc r="E321" t="inlineStr">
        <is>
          <t>HPAP</t>
        </is>
      </nc>
      <ndxf>
        <alignment horizontal="center" vertical="top" readingOrder="0"/>
      </ndxf>
    </rcc>
    <rcc rId="0" sId="1" dxf="1" numFmtId="34">
      <nc r="F32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21">
        <v>41829</v>
      </nc>
      <ndxf>
        <numFmt numFmtId="19" formatCode="m/d/yyyy"/>
        <alignment horizontal="center" vertical="top" readingOrder="0"/>
      </ndxf>
    </rcc>
    <rcc rId="0" sId="1" dxf="1">
      <nc r="H321" t="inlineStr">
        <is>
          <t>Adriona Byrd</t>
        </is>
      </nc>
      <ndxf>
        <alignment horizontal="center" vertical="top" wrapText="1" readingOrder="0"/>
      </ndxf>
    </rcc>
  </rrc>
  <rrc rId="2019" sId="1" ref="A318:XFD318" action="deleteRow">
    <rfmt sheetId="1" xfDxf="1" sqref="A318:XFD318" start="0" length="0">
      <dxf>
        <font>
          <sz val="10"/>
        </font>
      </dxf>
    </rfmt>
    <rcc rId="0" sId="1" dxf="1">
      <nc r="A318" t="inlineStr">
        <is>
          <t>HPAP</t>
        </is>
      </nc>
      <ndxf>
        <alignment horizontal="center" vertical="top" readingOrder="0"/>
      </ndxf>
    </rcc>
    <rcc rId="0" sId="1" dxf="1" numFmtId="30">
      <nc r="B318">
        <v>25</v>
      </nc>
      <ndxf>
        <numFmt numFmtId="30" formatCode="@"/>
      </ndxf>
    </rcc>
    <rcc rId="0" sId="1" dxf="1">
      <nc r="C318" t="inlineStr">
        <is>
          <t>Northampton</t>
        </is>
      </nc>
      <ndxf>
        <numFmt numFmtId="30" formatCode="@"/>
        <alignment horizontal="left" vertical="top" readingOrder="0"/>
      </ndxf>
    </rcc>
    <rcc rId="0" sId="1" dxf="1">
      <nc r="D318">
        <f>B318&amp;" "&amp;C318</f>
      </nc>
      <ndxf>
        <numFmt numFmtId="30" formatCode="@"/>
        <alignment horizontal="left" vertical="top" readingOrder="0"/>
      </ndxf>
    </rcc>
    <rcc rId="0" sId="1" dxf="1">
      <nc r="E318" t="inlineStr">
        <is>
          <t>HPAP</t>
        </is>
      </nc>
      <ndxf>
        <alignment horizontal="center" vertical="top" readingOrder="0"/>
      </ndxf>
    </rcc>
    <rcc rId="0" sId="1" dxf="1" numFmtId="34">
      <nc r="F31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18">
        <v>41855</v>
      </nc>
      <ndxf>
        <numFmt numFmtId="19" formatCode="m/d/yyyy"/>
        <alignment horizontal="center" vertical="top" readingOrder="0"/>
      </ndxf>
    </rcc>
    <rcc rId="0" sId="1" dxf="1">
      <nc r="H318" t="inlineStr">
        <is>
          <t>Deborah Roberts</t>
        </is>
      </nc>
      <ndxf>
        <alignment horizontal="center" vertical="top" wrapText="1" readingOrder="0"/>
      </ndxf>
    </rcc>
  </rrc>
  <rrc rId="2020" sId="1" ref="A309:XFD309" action="deleteRow">
    <rfmt sheetId="1" xfDxf="1" sqref="A309:XFD309" start="0" length="0">
      <dxf>
        <font>
          <sz val="10"/>
        </font>
      </dxf>
    </rfmt>
    <rcc rId="0" sId="1" dxf="1">
      <nc r="A309" t="inlineStr">
        <is>
          <t>HPAP</t>
        </is>
      </nc>
      <ndxf>
        <alignment horizontal="center" vertical="top" readingOrder="0"/>
      </ndxf>
    </rcc>
    <rcc rId="0" sId="1" dxf="1" numFmtId="30">
      <nc r="B309">
        <v>1165</v>
      </nc>
      <ndxf>
        <numFmt numFmtId="30" formatCode="@"/>
        <alignment horizontal="center" vertical="top" readingOrder="0"/>
      </ndxf>
    </rcc>
    <rcc rId="0" sId="1" dxf="1">
      <nc r="C309" t="inlineStr">
        <is>
          <t>Garson</t>
        </is>
      </nc>
      <ndxf>
        <numFmt numFmtId="30" formatCode="@"/>
      </ndxf>
    </rcc>
    <rcc rId="0" sId="1" dxf="1">
      <nc r="D309">
        <f>B309&amp;" "&amp;C309</f>
      </nc>
      <ndxf>
        <numFmt numFmtId="30" formatCode="@"/>
        <alignment horizontal="left" vertical="top" readingOrder="0"/>
      </ndxf>
    </rcc>
    <rcc rId="0" sId="1" dxf="1">
      <nc r="E309" t="inlineStr">
        <is>
          <t>HPAP</t>
        </is>
      </nc>
      <ndxf>
        <numFmt numFmtId="19" formatCode="m/d/yyyy"/>
        <alignment horizontal="center" vertical="top" readingOrder="0"/>
      </ndxf>
    </rcc>
    <rcc rId="0" sId="1" dxf="1" numFmtId="34">
      <nc r="F30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09">
        <v>41837</v>
      </nc>
      <ndxf>
        <numFmt numFmtId="19" formatCode="m/d/yyyy"/>
      </ndxf>
    </rcc>
    <rcc rId="0" sId="1" dxf="1">
      <nc r="H309" t="inlineStr">
        <is>
          <t>Timothy Rigoni</t>
        </is>
      </nc>
      <ndxf>
        <alignment horizontal="center" vertical="top" wrapText="1" readingOrder="0"/>
      </ndxf>
    </rcc>
  </rrc>
  <rrc rId="2021" sId="1" ref="A309:XFD309" action="deleteRow">
    <rfmt sheetId="1" xfDxf="1" sqref="A309:XFD309" start="0" length="0">
      <dxf>
        <font>
          <sz val="10"/>
        </font>
      </dxf>
    </rfmt>
    <rcc rId="0" sId="1" dxf="1">
      <nc r="A309" t="inlineStr">
        <is>
          <t>HPAP</t>
        </is>
      </nc>
      <ndxf>
        <alignment horizontal="center" vertical="top" readingOrder="0"/>
      </ndxf>
    </rcc>
    <rcc rId="0" sId="1" dxf="1" numFmtId="30">
      <nc r="B309">
        <v>83</v>
      </nc>
      <ndxf>
        <numFmt numFmtId="30" formatCode="@"/>
        <alignment horizontal="center" vertical="top" readingOrder="0"/>
      </ndxf>
    </rcc>
    <rcc rId="0" sId="1" dxf="1">
      <nc r="C309" t="inlineStr">
        <is>
          <t>Holcroft</t>
        </is>
      </nc>
      <ndxf>
        <numFmt numFmtId="30" formatCode="@"/>
      </ndxf>
    </rcc>
    <rcc rId="0" sId="1" dxf="1">
      <nc r="D309">
        <f>B309&amp;" "&amp;C309</f>
      </nc>
      <ndxf>
        <numFmt numFmtId="30" formatCode="@"/>
        <alignment horizontal="left" vertical="top" readingOrder="0"/>
      </ndxf>
    </rcc>
    <rcc rId="0" sId="1" dxf="1">
      <nc r="E309" t="inlineStr">
        <is>
          <t>HPAP</t>
        </is>
      </nc>
      <ndxf>
        <alignment horizontal="center" vertical="top" readingOrder="0"/>
      </ndxf>
    </rcc>
    <rcc rId="0" sId="1" dxf="1" numFmtId="34">
      <nc r="F30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09">
        <v>41809</v>
      </nc>
      <ndxf>
        <numFmt numFmtId="19" formatCode="m/d/yyyy"/>
        <alignment horizontal="center" vertical="top" readingOrder="0"/>
      </ndxf>
    </rcc>
    <rcc rId="0" sId="1" dxf="1">
      <nc r="H309" t="inlineStr">
        <is>
          <t>Jennifer Bopp/Patrick Cash</t>
        </is>
      </nc>
      <ndxf>
        <numFmt numFmtId="164" formatCode="&quot;$&quot;#,##0.00"/>
        <alignment horizontal="center" vertical="top" wrapText="1" readingOrder="0"/>
      </ndxf>
    </rcc>
  </rrc>
  <rrc rId="2022" sId="1" ref="A309:XFD309" action="deleteRow">
    <rfmt sheetId="1" xfDxf="1" sqref="A309:XFD309" start="0" length="0">
      <dxf>
        <font>
          <sz val="10"/>
        </font>
      </dxf>
    </rfmt>
    <rcc rId="0" sId="1" dxf="1">
      <nc r="A309" t="inlineStr">
        <is>
          <t>HPAP</t>
        </is>
      </nc>
      <ndxf>
        <alignment horizontal="center" vertical="top" readingOrder="0"/>
      </ndxf>
    </rcc>
    <rcc rId="0" sId="1" dxf="1" numFmtId="30">
      <nc r="B309">
        <v>567</v>
      </nc>
      <ndxf>
        <numFmt numFmtId="30" formatCode="@"/>
        <alignment horizontal="center" vertical="top" readingOrder="0"/>
      </ndxf>
    </rcc>
    <rcc rId="0" sId="1" dxf="1">
      <nc r="C309" t="inlineStr">
        <is>
          <t>Magee Av</t>
        </is>
      </nc>
      <ndxf>
        <numFmt numFmtId="30" formatCode="@"/>
        <alignment horizontal="left" vertical="top" readingOrder="0"/>
      </ndxf>
    </rcc>
    <rcc rId="0" sId="1" dxf="1">
      <nc r="D309">
        <f>B309&amp;" "&amp;C309</f>
      </nc>
      <ndxf>
        <numFmt numFmtId="30" formatCode="@"/>
        <alignment horizontal="left" vertical="top" readingOrder="0"/>
      </ndxf>
    </rcc>
    <rcc rId="0" sId="1" dxf="1">
      <nc r="E309" t="inlineStr">
        <is>
          <t>HPAP</t>
        </is>
      </nc>
      <ndxf>
        <alignment horizontal="center" vertical="top" readingOrder="0"/>
      </ndxf>
    </rcc>
    <rcc rId="0" sId="1" dxf="1" numFmtId="34">
      <nc r="F30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09">
        <v>41828</v>
      </nc>
      <ndxf>
        <numFmt numFmtId="19" formatCode="m/d/yyyy"/>
        <alignment horizontal="center" vertical="top" readingOrder="0"/>
      </ndxf>
    </rcc>
    <rcc rId="0" sId="1" dxf="1">
      <nc r="H309" t="inlineStr">
        <is>
          <t>Stephanie Whitfield</t>
        </is>
      </nc>
      <ndxf>
        <alignment horizontal="center" vertical="top" wrapText="1" readingOrder="0"/>
      </ndxf>
    </rcc>
  </rrc>
  <rrc rId="2023" sId="1" ref="A309:XFD309" action="deleteRow">
    <rfmt sheetId="1" xfDxf="1" sqref="A309:XFD309" start="0" length="0">
      <dxf>
        <font>
          <sz val="10"/>
        </font>
      </dxf>
    </rfmt>
    <rcc rId="0" sId="1" dxf="1">
      <nc r="A309" t="inlineStr">
        <is>
          <t>HPAP</t>
        </is>
      </nc>
      <ndxf>
        <alignment horizontal="center" vertical="top" readingOrder="0"/>
      </ndxf>
    </rcc>
    <rcc rId="0" sId="1" dxf="1" numFmtId="30">
      <nc r="B309">
        <v>144</v>
      </nc>
      <ndxf>
        <numFmt numFmtId="30" formatCode="@"/>
        <alignment horizontal="center" vertical="top" readingOrder="0"/>
      </ndxf>
    </rcc>
    <rcc rId="0" sId="1" dxf="1">
      <nc r="C309" t="inlineStr">
        <is>
          <t>Berwick Pl</t>
        </is>
      </nc>
      <ndxf>
        <numFmt numFmtId="30" formatCode="@"/>
        <alignment horizontal="left" vertical="top" readingOrder="0"/>
      </ndxf>
    </rcc>
    <rcc rId="0" sId="1" dxf="1">
      <nc r="D309">
        <f>B309&amp;" "&amp;C309</f>
      </nc>
      <ndxf>
        <numFmt numFmtId="30" formatCode="@"/>
        <alignment horizontal="left" vertical="top" readingOrder="0"/>
      </ndxf>
    </rcc>
    <rcc rId="0" sId="1" dxf="1">
      <nc r="E309" t="inlineStr">
        <is>
          <t>HPAP</t>
        </is>
      </nc>
      <ndxf>
        <alignment horizontal="center" vertical="top" readingOrder="0"/>
      </ndxf>
    </rcc>
    <rcc rId="0" sId="1" dxf="1" numFmtId="34">
      <nc r="F30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09">
        <v>41809</v>
      </nc>
      <ndxf>
        <numFmt numFmtId="19" formatCode="m/d/yyyy"/>
        <alignment horizontal="center" vertical="top" readingOrder="0"/>
      </ndxf>
    </rcc>
    <rcc rId="0" sId="1" dxf="1">
      <nc r="H309" t="inlineStr">
        <is>
          <t>Caitlin Welc</t>
        </is>
      </nc>
      <ndxf>
        <alignment horizontal="center" vertical="top" wrapText="1" readingOrder="0"/>
      </ndxf>
    </rcc>
  </rrc>
  <rrc rId="2024" sId="1" ref="A309:XFD309" action="deleteRow">
    <rfmt sheetId="1" xfDxf="1" sqref="A309:XFD309" start="0" length="0">
      <dxf>
        <font>
          <sz val="10"/>
        </font>
      </dxf>
    </rfmt>
    <rcc rId="0" sId="1" dxf="1">
      <nc r="A309" t="inlineStr">
        <is>
          <t>HPAP</t>
        </is>
      </nc>
      <ndxf>
        <alignment horizontal="center" vertical="top" readingOrder="0"/>
      </ndxf>
    </rcc>
    <rcc rId="0" sId="1" dxf="1" numFmtId="30">
      <nc r="B309">
        <v>86</v>
      </nc>
      <ndxf>
        <numFmt numFmtId="30" formatCode="@"/>
      </ndxf>
    </rcc>
    <rcc rId="0" sId="1" dxf="1">
      <nc r="C309" t="inlineStr">
        <is>
          <t>Avis St</t>
        </is>
      </nc>
      <ndxf>
        <numFmt numFmtId="30" formatCode="@"/>
        <alignment horizontal="left" vertical="top" readingOrder="0"/>
      </ndxf>
    </rcc>
    <rcc rId="0" sId="1" dxf="1">
      <nc r="D309">
        <f>B309&amp;" "&amp;C309</f>
      </nc>
      <ndxf>
        <numFmt numFmtId="30" formatCode="@"/>
        <alignment horizontal="left" vertical="top" readingOrder="0"/>
      </ndxf>
    </rcc>
    <rcc rId="0" sId="1" dxf="1">
      <nc r="E309" t="inlineStr">
        <is>
          <t>HPAP</t>
        </is>
      </nc>
      <ndxf>
        <alignment horizontal="center" vertical="top" readingOrder="0"/>
      </ndxf>
    </rcc>
    <rcc rId="0" sId="1" dxf="1" numFmtId="34">
      <nc r="F30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09">
        <v>41835</v>
      </nc>
      <ndxf>
        <numFmt numFmtId="19" formatCode="m/d/yyyy"/>
        <alignment horizontal="center" vertical="top" readingOrder="0"/>
      </ndxf>
    </rcc>
    <rcc rId="0" sId="1" dxf="1">
      <nc r="H309" t="inlineStr">
        <is>
          <t>Rita Acosta</t>
        </is>
      </nc>
      <ndxf>
        <alignment horizontal="center" vertical="top" wrapText="1" readingOrder="0"/>
      </ndxf>
    </rcc>
  </rrc>
  <rrc rId="2025" sId="1" ref="A309:XFD309" action="deleteRow">
    <rfmt sheetId="1" xfDxf="1" sqref="A309:XFD309" start="0" length="0">
      <dxf>
        <font>
          <sz val="10"/>
        </font>
      </dxf>
    </rfmt>
    <rcc rId="0" sId="1" dxf="1">
      <nc r="A309" t="inlineStr">
        <is>
          <t>HPAP</t>
        </is>
      </nc>
      <ndxf>
        <alignment horizontal="center" vertical="top" readingOrder="0"/>
      </ndxf>
    </rcc>
    <rcc rId="0" sId="1" dxf="1" numFmtId="30">
      <nc r="B309">
        <v>48</v>
      </nc>
      <ndxf>
        <numFmt numFmtId="30" formatCode="@"/>
      </ndxf>
    </rcc>
    <rcc rId="0" sId="1" dxf="1">
      <nc r="C309" t="inlineStr">
        <is>
          <t>Winans</t>
        </is>
      </nc>
      <ndxf>
        <numFmt numFmtId="30" formatCode="@"/>
        <alignment horizontal="left" vertical="top" readingOrder="0"/>
      </ndxf>
    </rcc>
    <rcc rId="0" sId="1" dxf="1">
      <nc r="D309">
        <f>B309&amp;" "&amp;C309</f>
      </nc>
      <ndxf>
        <numFmt numFmtId="30" formatCode="@"/>
        <alignment horizontal="left" vertical="top" readingOrder="0"/>
      </ndxf>
    </rcc>
    <rcc rId="0" sId="1" dxf="1">
      <nc r="E309" t="inlineStr">
        <is>
          <t>HPAP</t>
        </is>
      </nc>
      <ndxf>
        <alignment horizontal="center" vertical="top" readingOrder="0"/>
      </ndxf>
    </rcc>
    <rcc rId="0" sId="1" dxf="1" numFmtId="34">
      <nc r="F30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09">
        <v>41817</v>
      </nc>
      <ndxf>
        <numFmt numFmtId="19" formatCode="m/d/yyyy"/>
        <alignment horizontal="center" vertical="top" readingOrder="0"/>
      </ndxf>
    </rcc>
    <rcc rId="0" sId="1" dxf="1">
      <nc r="H309" t="inlineStr">
        <is>
          <t>Patrick Soto</t>
        </is>
      </nc>
      <ndxf>
        <alignment horizontal="center" vertical="top" wrapText="1" readingOrder="0"/>
      </ndxf>
    </rcc>
  </rrc>
  <rrc rId="2026" sId="1" ref="A309:XFD309" action="deleteRow">
    <rfmt sheetId="1" xfDxf="1" sqref="A309:XFD309" start="0" length="0">
      <dxf>
        <font>
          <sz val="10"/>
        </font>
      </dxf>
    </rfmt>
    <rcc rId="0" sId="1" dxf="1">
      <nc r="A309" t="inlineStr">
        <is>
          <t>HPAP</t>
        </is>
      </nc>
      <ndxf>
        <alignment horizontal="center" vertical="top" readingOrder="0"/>
      </ndxf>
    </rcc>
    <rcc rId="0" sId="1" dxf="1" numFmtId="30">
      <nc r="B309">
        <v>229</v>
      </nc>
      <ndxf>
        <numFmt numFmtId="30" formatCode="@"/>
      </ndxf>
    </rcc>
    <rcc rId="0" sId="1" dxf="1">
      <nc r="C309" t="inlineStr">
        <is>
          <t>Fernwood</t>
        </is>
      </nc>
      <ndxf>
        <numFmt numFmtId="30" formatCode="@"/>
        <alignment horizontal="left" vertical="top" readingOrder="0"/>
      </ndxf>
    </rcc>
    <rcc rId="0" sId="1" dxf="1">
      <nc r="D309">
        <f>B309&amp;" "&amp;C309</f>
      </nc>
      <ndxf>
        <numFmt numFmtId="30" formatCode="@"/>
        <alignment horizontal="left" vertical="top" readingOrder="0"/>
      </ndxf>
    </rcc>
    <rcc rId="0" sId="1" dxf="1">
      <nc r="E309" t="inlineStr">
        <is>
          <t>HPAP</t>
        </is>
      </nc>
      <ndxf>
        <alignment horizontal="center" vertical="top" readingOrder="0"/>
      </ndxf>
    </rcc>
    <rcc rId="0" sId="1" dxf="1" numFmtId="34">
      <nc r="F30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09">
        <v>41901</v>
      </nc>
      <ndxf>
        <numFmt numFmtId="19" formatCode="m/d/yyyy"/>
        <alignment horizontal="center" vertical="top" readingOrder="0"/>
      </ndxf>
    </rcc>
    <rcc rId="0" sId="1" dxf="1">
      <nc r="H309" t="inlineStr">
        <is>
          <t>Gladys Viera</t>
        </is>
      </nc>
      <ndxf>
        <alignment horizontal="center" vertical="top" wrapText="1" readingOrder="0"/>
      </ndxf>
    </rcc>
  </rrc>
  <rrc rId="2027" sId="1" ref="A309:XFD309" action="deleteRow">
    <rfmt sheetId="1" xfDxf="1" sqref="A309:XFD309" start="0" length="0">
      <dxf>
        <font>
          <sz val="10"/>
        </font>
      </dxf>
    </rfmt>
    <rcc rId="0" sId="1" dxf="1">
      <nc r="A309" t="inlineStr">
        <is>
          <t>HPAP</t>
        </is>
      </nc>
      <ndxf>
        <alignment horizontal="center" vertical="top" readingOrder="0"/>
      </ndxf>
    </rcc>
    <rcc rId="0" sId="1" dxf="1" numFmtId="30">
      <nc r="B309">
        <v>30</v>
      </nc>
      <ndxf>
        <numFmt numFmtId="30" formatCode="@"/>
      </ndxf>
    </rcc>
    <rcc rId="0" sId="1" dxf="1">
      <nc r="C309" t="inlineStr">
        <is>
          <t>Northaven Ter</t>
        </is>
      </nc>
      <ndxf>
        <numFmt numFmtId="30" formatCode="@"/>
        <alignment horizontal="left" vertical="top" readingOrder="0"/>
      </ndxf>
    </rcc>
    <rcc rId="0" sId="1" dxf="1">
      <nc r="D309">
        <f>B309&amp;" "&amp;C309</f>
      </nc>
      <ndxf>
        <numFmt numFmtId="30" formatCode="@"/>
        <alignment horizontal="left" vertical="top" readingOrder="0"/>
      </ndxf>
    </rcc>
    <rcc rId="0" sId="1" dxf="1">
      <nc r="E309" t="inlineStr">
        <is>
          <t>HPAP</t>
        </is>
      </nc>
      <ndxf>
        <alignment horizontal="center" vertical="top" readingOrder="0"/>
      </ndxf>
    </rcc>
    <rcc rId="0" sId="1" dxf="1" numFmtId="34">
      <nc r="F30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09">
        <v>41845</v>
      </nc>
      <ndxf>
        <numFmt numFmtId="19" formatCode="m/d/yyyy"/>
        <alignment horizontal="center" vertical="top" readingOrder="0"/>
      </ndxf>
    </rcc>
    <rcc rId="0" sId="1" dxf="1">
      <nc r="H309" t="inlineStr">
        <is>
          <t>Elaine Diaz</t>
        </is>
      </nc>
      <ndxf>
        <alignment horizontal="center" vertical="top" wrapText="1" readingOrder="0"/>
      </ndxf>
    </rcc>
  </rrc>
  <rrc rId="2028" sId="1" ref="A307:XFD307" action="deleteRow">
    <rfmt sheetId="1" xfDxf="1" sqref="A307:XFD307" start="0" length="0">
      <dxf>
        <font>
          <sz val="10"/>
        </font>
      </dxf>
    </rfmt>
    <rcc rId="0" sId="1" dxf="1">
      <nc r="A307" t="inlineStr">
        <is>
          <t>HPAP</t>
        </is>
      </nc>
      <ndxf>
        <alignment horizontal="center" vertical="top" readingOrder="0"/>
      </ndxf>
    </rcc>
    <rcc rId="0" sId="1" dxf="1" numFmtId="30">
      <nc r="B307">
        <v>42</v>
      </nc>
      <ndxf>
        <numFmt numFmtId="30" formatCode="@"/>
        <alignment horizontal="center" vertical="top" readingOrder="0"/>
      </ndxf>
    </rcc>
    <rcc rId="0" sId="1" dxf="1">
      <nc r="C307" t="inlineStr">
        <is>
          <t>Camden</t>
        </is>
      </nc>
      <ndxf>
        <numFmt numFmtId="30" formatCode="@"/>
      </ndxf>
    </rcc>
    <rcc rId="0" sId="1" dxf="1">
      <nc r="D307">
        <f>B307&amp;" "&amp;C307</f>
      </nc>
      <ndxf>
        <numFmt numFmtId="30" formatCode="@"/>
        <alignment horizontal="left" vertical="top" readingOrder="0"/>
      </ndxf>
    </rcc>
    <rcc rId="0" sId="1" dxf="1">
      <nc r="E307" t="inlineStr">
        <is>
          <t>HPAP</t>
        </is>
      </nc>
      <ndxf>
        <numFmt numFmtId="19" formatCode="m/d/yyyy"/>
        <alignment horizontal="center" vertical="top" readingOrder="0"/>
      </ndxf>
    </rcc>
    <rcc rId="0" sId="1" dxf="1" numFmtId="34">
      <nc r="F30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07">
        <v>41810</v>
      </nc>
      <ndxf>
        <numFmt numFmtId="19" formatCode="m/d/yyyy"/>
        <alignment horizontal="center" vertical="top" readingOrder="0"/>
      </ndxf>
    </rcc>
    <rcc rId="0" sId="1" dxf="1">
      <nc r="H307" t="inlineStr">
        <is>
          <t>Emily Benson</t>
        </is>
      </nc>
      <ndxf>
        <numFmt numFmtId="164" formatCode="&quot;$&quot;#,##0.00"/>
        <alignment horizontal="center" vertical="top" wrapText="1" readingOrder="0"/>
      </ndxf>
    </rcc>
  </rrc>
  <rrc rId="2029" sId="1" ref="A301:XFD301" action="deleteRow">
    <rfmt sheetId="1" xfDxf="1" sqref="A301:XFD301" start="0" length="0">
      <dxf>
        <font>
          <sz val="10"/>
        </font>
      </dxf>
    </rfmt>
    <rcc rId="0" sId="1" dxf="1">
      <nc r="A301" t="inlineStr">
        <is>
          <t>HPAP</t>
        </is>
      </nc>
      <ndxf>
        <alignment horizontal="center" vertical="top" readingOrder="0"/>
      </ndxf>
    </rcc>
    <rcc rId="0" sId="1" dxf="1" numFmtId="30">
      <nc r="B301">
        <v>58</v>
      </nc>
      <ndxf>
        <numFmt numFmtId="30" formatCode="@"/>
        <alignment horizontal="center" vertical="top" readingOrder="0"/>
      </ndxf>
    </rcc>
    <rcc rId="0" sId="1" dxf="1">
      <nc r="C301" t="inlineStr">
        <is>
          <t>Thorndale Ter</t>
        </is>
      </nc>
      <ndxf>
        <numFmt numFmtId="30" formatCode="@"/>
        <alignment horizontal="left" vertical="top" readingOrder="0"/>
      </ndxf>
    </rcc>
    <rcc rId="0" sId="1" dxf="1">
      <nc r="D301">
        <f>B301&amp;" "&amp;C301</f>
      </nc>
      <ndxf>
        <numFmt numFmtId="30" formatCode="@"/>
        <alignment horizontal="left" vertical="top" readingOrder="0"/>
      </ndxf>
    </rcc>
    <rcc rId="0" sId="1" dxf="1">
      <nc r="E301" t="inlineStr">
        <is>
          <t>HPAP</t>
        </is>
      </nc>
      <ndxf>
        <alignment horizontal="center" vertical="top" readingOrder="0"/>
      </ndxf>
    </rcc>
    <rcc rId="0" sId="1" dxf="1" numFmtId="34">
      <nc r="F30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01">
        <v>41795</v>
      </nc>
      <ndxf>
        <numFmt numFmtId="19" formatCode="m/d/yyyy"/>
        <alignment horizontal="center" vertical="top" readingOrder="0"/>
      </ndxf>
    </rcc>
    <rcc rId="0" sId="1" dxf="1">
      <nc r="H301" t="inlineStr">
        <is>
          <t>Jeremy Schell</t>
        </is>
      </nc>
      <ndxf>
        <alignment horizontal="center" vertical="top" wrapText="1" readingOrder="0"/>
      </ndxf>
    </rcc>
  </rrc>
  <rrc rId="2030" sId="1" ref="A301:XFD301" action="deleteRow">
    <rfmt sheetId="1" xfDxf="1" sqref="A301:XFD301" start="0" length="0">
      <dxf>
        <font>
          <sz val="10"/>
        </font>
      </dxf>
    </rfmt>
    <rcc rId="0" sId="1" dxf="1">
      <nc r="A301" t="inlineStr">
        <is>
          <t>HPAP</t>
        </is>
      </nc>
      <ndxf>
        <alignment horizontal="center" vertical="top" readingOrder="0"/>
      </ndxf>
    </rcc>
    <rcc rId="0" sId="1" dxf="1" numFmtId="30">
      <nc r="B301">
        <v>16</v>
      </nc>
      <ndxf>
        <numFmt numFmtId="30" formatCode="@"/>
        <alignment horizontal="center" vertical="top" readingOrder="0"/>
      </ndxf>
    </rcc>
    <rcc rId="0" sId="1" dxf="1">
      <nc r="C301" t="inlineStr">
        <is>
          <t>Ferris St</t>
        </is>
      </nc>
      <ndxf>
        <numFmt numFmtId="30" formatCode="@"/>
        <alignment horizontal="left" vertical="top" readingOrder="0"/>
      </ndxf>
    </rcc>
    <rcc rId="0" sId="1" dxf="1">
      <nc r="D301">
        <f>B301&amp;" "&amp;C301</f>
      </nc>
      <ndxf>
        <numFmt numFmtId="30" formatCode="@"/>
        <alignment horizontal="left" vertical="top" readingOrder="0"/>
      </ndxf>
    </rcc>
    <rcc rId="0" sId="1" dxf="1">
      <nc r="E301" t="inlineStr">
        <is>
          <t>HPAP</t>
        </is>
      </nc>
      <ndxf>
        <alignment horizontal="center" vertical="top" readingOrder="0"/>
      </ndxf>
    </rcc>
    <rcc rId="0" sId="1" dxf="1" numFmtId="34">
      <nc r="F30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01">
        <v>41806</v>
      </nc>
      <ndxf>
        <numFmt numFmtId="19" formatCode="m/d/yyyy"/>
        <alignment horizontal="center" vertical="top" readingOrder="0"/>
      </ndxf>
    </rcc>
    <rcc rId="0" sId="1" dxf="1">
      <nc r="H301" t="inlineStr">
        <is>
          <t>Samantha McDonald</t>
        </is>
      </nc>
      <ndxf>
        <alignment horizontal="center" vertical="top" wrapText="1" readingOrder="0"/>
      </ndxf>
    </rcc>
  </rrc>
  <rrc rId="2031" sId="1" ref="A301:XFD301" action="deleteRow">
    <rfmt sheetId="1" xfDxf="1" sqref="A301:XFD301" start="0" length="0">
      <dxf>
        <font>
          <sz val="10"/>
        </font>
      </dxf>
    </rfmt>
    <rcc rId="0" sId="1" dxf="1">
      <nc r="A301" t="inlineStr">
        <is>
          <t>HPAP</t>
        </is>
      </nc>
      <ndxf>
        <alignment horizontal="center" vertical="top" readingOrder="0"/>
      </ndxf>
    </rcc>
    <rcc rId="0" sId="1" dxf="1" numFmtId="30">
      <nc r="B301">
        <v>59</v>
      </nc>
      <ndxf>
        <numFmt numFmtId="30" formatCode="@"/>
        <alignment horizontal="center" vertical="top" readingOrder="0"/>
      </ndxf>
    </rcc>
    <rcc rId="0" sId="1" dxf="1">
      <nc r="C301" t="inlineStr">
        <is>
          <t>Pershing Dr</t>
        </is>
      </nc>
      <ndxf>
        <numFmt numFmtId="30" formatCode="@"/>
        <alignment horizontal="left" vertical="top" readingOrder="0"/>
      </ndxf>
    </rcc>
    <rcc rId="0" sId="1" dxf="1">
      <nc r="D301">
        <f>B301&amp;" "&amp;C301</f>
      </nc>
      <ndxf>
        <numFmt numFmtId="30" formatCode="@"/>
        <alignment horizontal="left" vertical="top" readingOrder="0"/>
      </ndxf>
    </rcc>
    <rcc rId="0" sId="1" dxf="1">
      <nc r="E301" t="inlineStr">
        <is>
          <t>HPAP</t>
        </is>
      </nc>
      <ndxf>
        <alignment horizontal="center" vertical="top" readingOrder="0"/>
      </ndxf>
    </rcc>
    <rcc rId="0" sId="1" dxf="1" numFmtId="34">
      <nc r="F30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01">
        <v>41836</v>
      </nc>
      <ndxf>
        <numFmt numFmtId="19" formatCode="m/d/yyyy"/>
        <alignment horizontal="center" vertical="top" readingOrder="0"/>
      </ndxf>
    </rcc>
    <rcc rId="0" sId="1" dxf="1">
      <nc r="H301" t="inlineStr">
        <is>
          <t>Mellony Lovejoy</t>
        </is>
      </nc>
      <ndxf>
        <alignment horizontal="center" vertical="top" wrapText="1" readingOrder="0"/>
      </ndxf>
    </rcc>
  </rrc>
  <rrc rId="2032" sId="1" ref="A301:XFD301" action="deleteRow">
    <rfmt sheetId="1" xfDxf="1" sqref="A301:XFD301" start="0" length="0">
      <dxf>
        <font>
          <sz val="10"/>
        </font>
      </dxf>
    </rfmt>
    <rcc rId="0" sId="1" dxf="1">
      <nc r="A301" t="inlineStr">
        <is>
          <t>HPAP</t>
        </is>
      </nc>
      <ndxf>
        <alignment horizontal="center" vertical="top" readingOrder="0"/>
      </ndxf>
    </rcc>
    <rcc rId="0" sId="1" dxf="1" numFmtId="30">
      <nc r="B301">
        <v>592</v>
      </nc>
      <ndxf>
        <numFmt numFmtId="30" formatCode="@"/>
        <alignment horizontal="center" vertical="top" readingOrder="0"/>
      </ndxf>
    </rcc>
    <rcc rId="0" sId="1" dxf="1">
      <nc r="C301" t="inlineStr">
        <is>
          <t>Birr St</t>
        </is>
      </nc>
      <ndxf>
        <numFmt numFmtId="30" formatCode="@"/>
        <alignment horizontal="left" vertical="top" readingOrder="0"/>
      </ndxf>
    </rcc>
    <rcc rId="0" sId="1" dxf="1">
      <nc r="D301">
        <f>B301&amp;" "&amp;C301</f>
      </nc>
      <ndxf>
        <numFmt numFmtId="30" formatCode="@"/>
        <alignment horizontal="left" vertical="top" readingOrder="0"/>
      </ndxf>
    </rcc>
    <rcc rId="0" sId="1" dxf="1">
      <nc r="E301" t="inlineStr">
        <is>
          <t>HPAP</t>
        </is>
      </nc>
      <ndxf>
        <alignment horizontal="center" vertical="top" readingOrder="0"/>
      </ndxf>
    </rcc>
    <rcc rId="0" sId="1" dxf="1" numFmtId="34">
      <nc r="F30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01">
        <v>41869</v>
      </nc>
      <ndxf>
        <numFmt numFmtId="19" formatCode="m/d/yyyy"/>
        <alignment horizontal="center" vertical="top" readingOrder="0"/>
      </ndxf>
    </rcc>
    <rcc rId="0" sId="1" dxf="1">
      <nc r="H301" t="inlineStr">
        <is>
          <t>Nikia Washington</t>
        </is>
      </nc>
      <ndxf>
        <alignment horizontal="center" vertical="top" wrapText="1" readingOrder="0"/>
      </ndxf>
    </rcc>
  </rrc>
  <rrc rId="2033" sId="1" ref="A301:XFD301" action="deleteRow">
    <rfmt sheetId="1" xfDxf="1" sqref="A301:XFD301" start="0" length="0">
      <dxf>
        <font>
          <sz val="10"/>
        </font>
      </dxf>
    </rfmt>
    <rcc rId="0" sId="1" dxf="1">
      <nc r="A301" t="inlineStr">
        <is>
          <t>HPAP</t>
        </is>
      </nc>
      <ndxf>
        <alignment horizontal="center" vertical="top" readingOrder="0"/>
      </ndxf>
    </rcc>
    <rcc rId="0" sId="1" dxf="1" numFmtId="30">
      <nc r="B301">
        <v>128</v>
      </nc>
      <ndxf>
        <numFmt numFmtId="30" formatCode="@"/>
        <alignment horizontal="center" vertical="top" readingOrder="0"/>
      </ndxf>
    </rcc>
    <rcc rId="0" sId="1" dxf="1">
      <nc r="C301" t="inlineStr">
        <is>
          <t>Midvale Terrace</t>
        </is>
      </nc>
      <ndxf>
        <numFmt numFmtId="30" formatCode="@"/>
        <alignment horizontal="left" vertical="top" readingOrder="0"/>
      </ndxf>
    </rcc>
    <rcc rId="0" sId="1" dxf="1">
      <nc r="D301">
        <f>B301&amp;" "&amp;C301</f>
      </nc>
      <ndxf>
        <numFmt numFmtId="30" formatCode="@"/>
        <alignment horizontal="left" vertical="top" readingOrder="0"/>
      </ndxf>
    </rcc>
    <rcc rId="0" sId="1" dxf="1">
      <nc r="E301" t="inlineStr">
        <is>
          <t>HPAP</t>
        </is>
      </nc>
      <ndxf>
        <numFmt numFmtId="19" formatCode="m/d/yyyy"/>
        <alignment horizontal="center" vertical="top" readingOrder="0"/>
      </ndxf>
    </rcc>
    <rcc rId="0" sId="1" dxf="1" numFmtId="34">
      <nc r="F30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01">
        <v>41813</v>
      </nc>
      <ndxf>
        <numFmt numFmtId="19" formatCode="m/d/yyyy"/>
        <alignment horizontal="center" vertical="top" readingOrder="0"/>
      </ndxf>
    </rcc>
    <rcc rId="0" sId="1" dxf="1">
      <nc r="H301" t="inlineStr">
        <is>
          <t>Avis Reese</t>
        </is>
      </nc>
      <ndxf>
        <numFmt numFmtId="164" formatCode="&quot;$&quot;#,##0.00"/>
        <alignment horizontal="center" vertical="top" wrapText="1" readingOrder="0"/>
      </ndxf>
    </rcc>
  </rrc>
  <rrc rId="2034" sId="1" ref="A299:XFD299" action="deleteRow">
    <rfmt sheetId="1" xfDxf="1" sqref="A299:XFD299" start="0" length="0">
      <dxf>
        <font>
          <sz val="10"/>
        </font>
      </dxf>
    </rfmt>
    <rcc rId="0" sId="1" dxf="1">
      <nc r="A299" t="inlineStr">
        <is>
          <t>HPAP</t>
        </is>
      </nc>
      <ndxf>
        <alignment horizontal="center" vertical="top" readingOrder="0"/>
      </ndxf>
    </rcc>
    <rcc rId="0" sId="1" dxf="1" numFmtId="30">
      <nc r="B299">
        <v>21</v>
      </nc>
      <ndxf>
        <numFmt numFmtId="30" formatCode="@"/>
        <alignment horizontal="center" vertical="top" readingOrder="0"/>
      </ndxf>
    </rcc>
    <rcc rId="0" sId="1" dxf="1">
      <nc r="C299" t="inlineStr">
        <is>
          <t>Alpha St</t>
        </is>
      </nc>
      <ndxf>
        <numFmt numFmtId="30" formatCode="@"/>
        <alignment horizontal="left" vertical="top" readingOrder="0"/>
      </ndxf>
    </rcc>
    <rcc rId="0" sId="1" dxf="1">
      <nc r="D299">
        <f>B299&amp;" "&amp;C299</f>
      </nc>
      <ndxf>
        <numFmt numFmtId="30" formatCode="@"/>
        <alignment horizontal="left" vertical="top" readingOrder="0"/>
      </ndxf>
    </rcc>
    <rcc rId="0" sId="1" dxf="1">
      <nc r="E299" t="inlineStr">
        <is>
          <t>HPAP</t>
        </is>
      </nc>
      <ndxf>
        <alignment horizontal="center" vertical="top" readingOrder="0"/>
      </ndxf>
    </rcc>
    <rcc rId="0" sId="1" dxf="1" numFmtId="34">
      <nc r="F29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99">
        <v>41834</v>
      </nc>
      <ndxf>
        <numFmt numFmtId="19" formatCode="m/d/yyyy"/>
        <alignment horizontal="center" vertical="top" readingOrder="0"/>
      </ndxf>
    </rcc>
    <rcc rId="0" sId="1" dxf="1">
      <nc r="H299" t="inlineStr">
        <is>
          <t>Kim Cook/Mary Persica</t>
        </is>
      </nc>
      <ndxf>
        <alignment horizontal="center" vertical="top" wrapText="1" readingOrder="0"/>
      </ndxf>
    </rcc>
  </rrc>
  <rrc rId="2035" sId="1" ref="A296:XFD296" action="deleteRow">
    <rfmt sheetId="1" xfDxf="1" sqref="A296:XFD296" start="0" length="0">
      <dxf>
        <font>
          <sz val="10"/>
        </font>
      </dxf>
    </rfmt>
    <rcc rId="0" sId="1" dxf="1">
      <nc r="A296" t="inlineStr">
        <is>
          <t>HPAP</t>
        </is>
      </nc>
      <ndxf>
        <alignment horizontal="center" vertical="top" readingOrder="0"/>
      </ndxf>
    </rcc>
    <rcc rId="0" sId="1" dxf="1" numFmtId="30">
      <nc r="B296">
        <v>722</v>
      </nc>
      <ndxf>
        <numFmt numFmtId="30" formatCode="@"/>
        <alignment horizontal="center" vertical="top" readingOrder="0"/>
      </ndxf>
    </rcc>
    <rcc rId="0" sId="1" dxf="1">
      <nc r="C296" t="inlineStr">
        <is>
          <t>Genesee Pk Blvd</t>
        </is>
      </nc>
      <ndxf>
        <numFmt numFmtId="30" formatCode="@"/>
        <alignment horizontal="left" vertical="top" readingOrder="0"/>
      </ndxf>
    </rcc>
    <rcc rId="0" sId="1" dxf="1">
      <nc r="D296">
        <f>B296&amp;" "&amp;C296</f>
      </nc>
      <ndxf>
        <numFmt numFmtId="30" formatCode="@"/>
        <alignment horizontal="left" vertical="top" readingOrder="0"/>
      </ndxf>
    </rcc>
    <rcc rId="0" sId="1" dxf="1">
      <nc r="E296" t="inlineStr">
        <is>
          <t>HPAP</t>
        </is>
      </nc>
      <ndxf>
        <alignment horizontal="center" vertical="top" readingOrder="0"/>
      </ndxf>
    </rcc>
    <rcc rId="0" sId="1" dxf="1" numFmtId="34">
      <nc r="F29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96">
        <v>41799</v>
      </nc>
      <ndxf>
        <numFmt numFmtId="19" formatCode="m/d/yyyy"/>
        <alignment horizontal="center" vertical="top" readingOrder="0"/>
      </ndxf>
    </rcc>
    <rcc rId="0" sId="1" dxf="1">
      <nc r="H296" t="inlineStr">
        <is>
          <t>James Conley</t>
        </is>
      </nc>
      <ndxf>
        <alignment horizontal="center" vertical="top" wrapText="1" readingOrder="0"/>
      </ndxf>
    </rcc>
  </rrc>
  <rrc rId="2036" sId="1" ref="A293:XFD293" action="deleteRow">
    <rfmt sheetId="1" xfDxf="1" sqref="A293:XFD293" start="0" length="0">
      <dxf>
        <font>
          <sz val="10"/>
        </font>
      </dxf>
    </rfmt>
    <rcc rId="0" sId="1" dxf="1">
      <nc r="A293" t="inlineStr">
        <is>
          <t>HPAP</t>
        </is>
      </nc>
      <ndxf>
        <alignment horizontal="center" vertical="top" readingOrder="0"/>
      </ndxf>
    </rcc>
    <rcc rId="0" sId="1" dxf="1" numFmtId="30">
      <nc r="B293">
        <v>10</v>
      </nc>
      <ndxf>
        <numFmt numFmtId="30" formatCode="@"/>
        <alignment horizontal="center" vertical="top" readingOrder="0"/>
      </ndxf>
    </rcc>
    <rcc rId="0" sId="1" dxf="1">
      <nc r="C293" t="inlineStr">
        <is>
          <t>King St</t>
        </is>
      </nc>
      <ndxf>
        <numFmt numFmtId="30" formatCode="@"/>
        <alignment horizontal="left" vertical="top" readingOrder="0"/>
      </ndxf>
    </rcc>
    <rcc rId="0" sId="1" dxf="1">
      <nc r="D293">
        <f>B293&amp;" "&amp;C293</f>
      </nc>
      <ndxf>
        <numFmt numFmtId="30" formatCode="@"/>
        <alignment horizontal="left" vertical="top" readingOrder="0"/>
      </ndxf>
    </rcc>
    <rcc rId="0" sId="1" dxf="1">
      <nc r="E293" t="inlineStr">
        <is>
          <t>HPAP</t>
        </is>
      </nc>
      <ndxf>
        <alignment horizontal="center" vertical="top" readingOrder="0"/>
      </ndxf>
    </rcc>
    <rcc rId="0" sId="1" dxf="1" numFmtId="34">
      <nc r="F29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93">
        <v>41782</v>
      </nc>
      <ndxf>
        <numFmt numFmtId="19" formatCode="m/d/yyyy"/>
        <alignment horizontal="center" vertical="top" readingOrder="0"/>
      </ndxf>
    </rcc>
    <rcc rId="0" sId="1" dxf="1">
      <nc r="H293" t="inlineStr">
        <is>
          <t>Mitch Gruber</t>
        </is>
      </nc>
      <ndxf>
        <alignment horizontal="center" vertical="top" wrapText="1" readingOrder="0"/>
      </ndxf>
    </rcc>
  </rrc>
  <rrc rId="2037" sId="1" ref="A289:XFD289" action="deleteRow">
    <rfmt sheetId="1" xfDxf="1" sqref="A289:XFD289" start="0" length="0">
      <dxf>
        <font>
          <sz val="10"/>
        </font>
      </dxf>
    </rfmt>
    <rcc rId="0" sId="1" dxf="1">
      <nc r="A289" t="inlineStr">
        <is>
          <t>HPAP</t>
        </is>
      </nc>
      <ndxf>
        <alignment horizontal="center" vertical="top" readingOrder="0"/>
      </ndxf>
    </rcc>
    <rcc rId="0" sId="1" dxf="1" numFmtId="30">
      <nc r="B289">
        <v>163</v>
      </nc>
      <ndxf>
        <numFmt numFmtId="30" formatCode="@"/>
        <alignment horizontal="center" vertical="top" readingOrder="0"/>
      </ndxf>
    </rcc>
    <rcc rId="0" sId="1" dxf="1">
      <nc r="C289" t="inlineStr">
        <is>
          <t>Hillside</t>
        </is>
      </nc>
      <ndxf>
        <numFmt numFmtId="30" formatCode="@"/>
        <alignment horizontal="left" vertical="top" readingOrder="0"/>
      </ndxf>
    </rcc>
    <rcc rId="0" sId="1" dxf="1">
      <nc r="D289">
        <f>B289&amp;" "&amp;C289</f>
      </nc>
      <ndxf>
        <numFmt numFmtId="30" formatCode="@"/>
        <alignment horizontal="left" vertical="top" readingOrder="0"/>
      </ndxf>
    </rcc>
    <rcc rId="0" sId="1" dxf="1">
      <nc r="E289" t="inlineStr">
        <is>
          <t>HPAP</t>
        </is>
      </nc>
      <ndxf>
        <alignment horizontal="center" vertical="top" readingOrder="0"/>
      </ndxf>
    </rcc>
    <rcc rId="0" sId="1" dxf="1" numFmtId="34">
      <nc r="F28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89">
        <v>41809</v>
      </nc>
      <ndxf>
        <numFmt numFmtId="19" formatCode="m/d/yyyy"/>
        <alignment horizontal="center" vertical="top" readingOrder="0"/>
      </ndxf>
    </rcc>
    <rcc rId="0" sId="1" dxf="1">
      <nc r="H289" t="inlineStr">
        <is>
          <t>Marissa Spitali</t>
        </is>
      </nc>
      <ndxf>
        <alignment horizontal="center" vertical="top" wrapText="1" readingOrder="0"/>
      </ndxf>
    </rcc>
  </rrc>
  <rrc rId="2038" sId="1" ref="A289:XFD289" action="deleteRow">
    <rfmt sheetId="1" xfDxf="1" sqref="A289:XFD289" start="0" length="0">
      <dxf>
        <font>
          <sz val="10"/>
        </font>
      </dxf>
    </rfmt>
    <rcc rId="0" sId="1" s="1" dxf="1">
      <nc r="A289" t="inlineStr">
        <is>
          <t>HPAP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s="1" dxf="1" numFmtId="30">
      <nc r="B289">
        <v>296</v>
      </nc>
      <ndxf>
        <font>
          <sz val="10"/>
          <color auto="1"/>
          <name val="Calibri"/>
          <scheme val="minor"/>
        </font>
        <numFmt numFmtId="30" formatCode="@"/>
        <alignment horizontal="center" wrapText="1" readingOrder="0"/>
      </ndxf>
    </rcc>
    <rcc rId="0" sId="1" s="1" dxf="1">
      <nc r="C289" t="inlineStr">
        <is>
          <t>Genesee Pk Blvd</t>
        </is>
      </nc>
      <ndxf>
        <font>
          <sz val="10"/>
          <color auto="1"/>
          <name val="Calibri"/>
          <scheme val="minor"/>
        </font>
        <numFmt numFmtId="30" formatCode="@"/>
        <alignment horizontal="left" wrapText="1" readingOrder="0"/>
      </ndxf>
    </rcc>
    <rcc rId="0" sId="1" dxf="1">
      <nc r="D289">
        <f>B289&amp;" "&amp;C289</f>
      </nc>
      <ndxf>
        <numFmt numFmtId="30" formatCode="@"/>
        <alignment horizontal="left" vertical="top" readingOrder="0"/>
      </ndxf>
    </rcc>
    <rcc rId="0" sId="1" s="1" dxf="1">
      <nc r="E289" t="inlineStr">
        <is>
          <t>HPAP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  <rcc rId="0" sId="1" dxf="1" numFmtId="34">
      <nc r="F289">
        <v>3000</v>
      </nc>
      <ndxf>
        <numFmt numFmtId="34" formatCode="_(&quot;$&quot;* #,##0.00_);_(&quot;$&quot;* \(#,##0.00\);_(&quot;$&quot;* &quot;-&quot;??_);_(@_)"/>
      </ndxf>
    </rcc>
    <rcc rId="0" sId="1" s="1" dxf="1" numFmtId="19">
      <nc r="G289">
        <v>41801</v>
      </nc>
      <ndxf>
        <font>
          <sz val="10"/>
          <color auto="1"/>
          <name val="Calibri"/>
          <scheme val="minor"/>
        </font>
        <numFmt numFmtId="19" formatCode="m/d/yyyy"/>
        <alignment horizontal="center" wrapText="1" readingOrder="0"/>
      </ndxf>
    </rcc>
    <rcc rId="0" sId="1" s="1" dxf="1">
      <nc r="H289" t="inlineStr">
        <is>
          <t>Aneshia Gray</t>
        </is>
      </nc>
      <ndxf>
        <font>
          <sz val="10"/>
          <color auto="1"/>
          <name val="Calibri"/>
          <scheme val="minor"/>
        </font>
        <numFmt numFmtId="1" formatCode="0"/>
        <alignment horizontal="center" wrapText="1" readingOrder="0"/>
      </ndxf>
    </rcc>
  </rrc>
  <rrc rId="2039" sId="1" ref="A289:XFD289" action="deleteRow">
    <rfmt sheetId="1" xfDxf="1" sqref="A289:XFD289" start="0" length="0">
      <dxf>
        <font>
          <sz val="10"/>
        </font>
      </dxf>
    </rfmt>
    <rcc rId="0" sId="1" dxf="1">
      <nc r="A289" t="inlineStr">
        <is>
          <t>HPAP</t>
        </is>
      </nc>
      <ndxf>
        <alignment horizontal="center" vertical="top" readingOrder="0"/>
      </ndxf>
    </rcc>
    <rcc rId="0" sId="1" dxf="1" numFmtId="30">
      <nc r="B289">
        <v>86</v>
      </nc>
      <ndxf>
        <numFmt numFmtId="30" formatCode="@"/>
        <alignment horizontal="center" vertical="top" readingOrder="0"/>
      </ndxf>
    </rcc>
    <rcc rId="0" sId="1" dxf="1">
      <nc r="C289" t="inlineStr">
        <is>
          <t>Schum Lane</t>
        </is>
      </nc>
      <ndxf>
        <numFmt numFmtId="30" formatCode="@"/>
        <alignment horizontal="left" vertical="top" readingOrder="0"/>
      </ndxf>
    </rcc>
    <rcc rId="0" sId="1" dxf="1">
      <nc r="D289">
        <f>B289&amp;" "&amp;C289</f>
      </nc>
      <ndxf>
        <numFmt numFmtId="30" formatCode="@"/>
        <alignment horizontal="left" vertical="top" readingOrder="0"/>
      </ndxf>
    </rcc>
    <rcc rId="0" sId="1" dxf="1">
      <nc r="E289" t="inlineStr">
        <is>
          <t>HPAP</t>
        </is>
      </nc>
      <ndxf>
        <alignment horizontal="center" vertical="top" readingOrder="0"/>
      </ndxf>
    </rcc>
    <rcc rId="0" sId="1" dxf="1" numFmtId="34">
      <nc r="F28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89">
        <v>41835</v>
      </nc>
      <ndxf>
        <numFmt numFmtId="19" formatCode="m/d/yyyy"/>
        <alignment horizontal="center" vertical="top" readingOrder="0"/>
      </ndxf>
    </rcc>
    <rcc rId="0" sId="1" dxf="1">
      <nc r="H289" t="inlineStr">
        <is>
          <t>Eula Simmons</t>
        </is>
      </nc>
      <ndxf>
        <alignment horizontal="center" vertical="top" wrapText="1" readingOrder="0"/>
      </ndxf>
    </rcc>
  </rrc>
  <rrc rId="2040" sId="1" ref="A275:XFD275" action="deleteRow">
    <rfmt sheetId="1" xfDxf="1" sqref="A275:XFD275" start="0" length="0">
      <dxf>
        <font>
          <sz val="10"/>
        </font>
      </dxf>
    </rfmt>
    <rcc rId="0" sId="1" dxf="1">
      <nc r="A275" t="inlineStr">
        <is>
          <t>HPAP</t>
        </is>
      </nc>
      <ndxf>
        <alignment horizontal="center" vertical="top" readingOrder="0"/>
      </ndxf>
    </rcc>
    <rcc rId="0" sId="1" dxf="1" numFmtId="30">
      <nc r="B275">
        <v>58</v>
      </nc>
      <ndxf>
        <numFmt numFmtId="30" formatCode="@"/>
        <alignment horizontal="center" vertical="top" readingOrder="0"/>
      </ndxf>
    </rcc>
    <rcc rId="0" sId="1" dxf="1">
      <nc r="C275" t="inlineStr">
        <is>
          <t>Illinois St</t>
        </is>
      </nc>
      <ndxf>
        <numFmt numFmtId="30" formatCode="@"/>
        <alignment horizontal="left" vertical="top" readingOrder="0"/>
      </ndxf>
    </rcc>
    <rcc rId="0" sId="1" dxf="1">
      <nc r="D275">
        <f>B275&amp;" "&amp;C275</f>
      </nc>
      <ndxf>
        <numFmt numFmtId="30" formatCode="@"/>
        <alignment horizontal="left" vertical="top" readingOrder="0"/>
      </ndxf>
    </rcc>
    <rcc rId="0" sId="1" dxf="1">
      <nc r="E275" t="inlineStr">
        <is>
          <t>HPAP</t>
        </is>
      </nc>
      <ndxf>
        <alignment horizontal="center" vertical="top" readingOrder="0"/>
      </ndxf>
    </rcc>
    <rcc rId="0" sId="1" dxf="1" numFmtId="34">
      <nc r="F27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75">
        <v>41779</v>
      </nc>
      <ndxf>
        <numFmt numFmtId="19" formatCode="m/d/yyyy"/>
        <alignment horizontal="center" vertical="top" readingOrder="0"/>
      </ndxf>
    </rcc>
    <rcc rId="0" sId="1" dxf="1">
      <nc r="H275" t="inlineStr">
        <is>
          <t>Zarna Patel</t>
        </is>
      </nc>
      <ndxf>
        <alignment horizontal="center" vertical="top" wrapText="1" readingOrder="0"/>
      </ndxf>
    </rcc>
  </rrc>
  <rrc rId="2041" sId="1" ref="A275:XFD275" action="deleteRow">
    <rfmt sheetId="1" xfDxf="1" sqref="A275:XFD275" start="0" length="0">
      <dxf>
        <font>
          <sz val="10"/>
        </font>
      </dxf>
    </rfmt>
    <rcc rId="0" sId="1" dxf="1">
      <nc r="A275" t="inlineStr">
        <is>
          <t>HPAP</t>
        </is>
      </nc>
      <ndxf>
        <alignment horizontal="center" vertical="top" readingOrder="0"/>
      </ndxf>
    </rcc>
    <rcc rId="0" sId="1" dxf="1" numFmtId="30">
      <nc r="B275">
        <v>167</v>
      </nc>
      <ndxf>
        <numFmt numFmtId="30" formatCode="@"/>
        <alignment horizontal="center" vertical="top" readingOrder="0"/>
      </ndxf>
    </rcc>
    <rcc rId="0" sId="1" dxf="1">
      <nc r="C275" t="inlineStr">
        <is>
          <t>Blakeslee St</t>
        </is>
      </nc>
      <ndxf>
        <numFmt numFmtId="30" formatCode="@"/>
        <alignment horizontal="left" vertical="top" readingOrder="0"/>
      </ndxf>
    </rcc>
    <rcc rId="0" sId="1" dxf="1">
      <nc r="D275">
        <f>B275&amp;" "&amp;C275</f>
      </nc>
      <ndxf>
        <numFmt numFmtId="30" formatCode="@"/>
        <alignment horizontal="left" vertical="top" readingOrder="0"/>
      </ndxf>
    </rcc>
    <rcc rId="0" sId="1" dxf="1">
      <nc r="E275" t="inlineStr">
        <is>
          <t>HPAP</t>
        </is>
      </nc>
      <ndxf>
        <alignment horizontal="center" vertical="top" readingOrder="0"/>
      </ndxf>
    </rcc>
    <rcc rId="0" sId="1" dxf="1" numFmtId="34">
      <nc r="F27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75">
        <v>41803</v>
      </nc>
      <ndxf>
        <numFmt numFmtId="19" formatCode="m/d/yyyy"/>
        <alignment horizontal="center" vertical="top" readingOrder="0"/>
      </ndxf>
    </rcc>
    <rcc rId="0" sId="1" dxf="1">
      <nc r="H275" t="inlineStr">
        <is>
          <t>Shalundra Hayles</t>
        </is>
      </nc>
      <ndxf>
        <alignment horizontal="center" vertical="top" wrapText="1" readingOrder="0"/>
      </ndxf>
    </rcc>
  </rrc>
  <rrc rId="2042" sId="1" ref="A275:XFD275" action="deleteRow">
    <rfmt sheetId="1" xfDxf="1" sqref="A275:XFD275" start="0" length="0">
      <dxf>
        <font>
          <sz val="10"/>
        </font>
      </dxf>
    </rfmt>
    <rcc rId="0" sId="1" dxf="1">
      <nc r="A275" t="inlineStr">
        <is>
          <t>HPAP</t>
        </is>
      </nc>
      <ndxf>
        <alignment horizontal="center" vertical="top" readingOrder="0"/>
      </ndxf>
    </rcc>
    <rcc rId="0" sId="1" dxf="1" numFmtId="30">
      <nc r="B275">
        <v>224</v>
      </nc>
      <ndxf>
        <numFmt numFmtId="30" formatCode="@"/>
        <alignment horizontal="center" vertical="top" readingOrder="0"/>
      </ndxf>
    </rcc>
    <rcc rId="0" sId="1" dxf="1">
      <nc r="C275" t="inlineStr">
        <is>
          <t>Pershing Dr</t>
        </is>
      </nc>
      <ndxf>
        <numFmt numFmtId="30" formatCode="@"/>
        <alignment horizontal="left" vertical="top" readingOrder="0"/>
      </ndxf>
    </rcc>
    <rcc rId="0" sId="1" dxf="1">
      <nc r="D275">
        <f>B275&amp;" "&amp;C275</f>
      </nc>
      <ndxf>
        <numFmt numFmtId="30" formatCode="@"/>
        <alignment horizontal="left" vertical="top" readingOrder="0"/>
      </ndxf>
    </rcc>
    <rcc rId="0" sId="1" dxf="1">
      <nc r="E275" t="inlineStr">
        <is>
          <t>HPAP</t>
        </is>
      </nc>
      <ndxf>
        <alignment horizontal="center" vertical="top" readingOrder="0"/>
      </ndxf>
    </rcc>
    <rcc rId="0" sId="1" dxf="1" numFmtId="34">
      <nc r="F27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75">
        <v>41873</v>
      </nc>
      <ndxf>
        <numFmt numFmtId="19" formatCode="m/d/yyyy"/>
        <alignment horizontal="center" vertical="top" readingOrder="0"/>
      </ndxf>
    </rcc>
    <rcc rId="0" sId="1" dxf="1">
      <nc r="H275" t="inlineStr">
        <is>
          <t>Rose Bates</t>
        </is>
      </nc>
      <ndxf>
        <alignment horizontal="center" vertical="top" wrapText="1" readingOrder="0"/>
      </ndxf>
    </rcc>
  </rrc>
  <rrc rId="2043" sId="1" ref="A275:XFD275" action="deleteRow">
    <rfmt sheetId="1" xfDxf="1" sqref="A275:XFD275" start="0" length="0">
      <dxf>
        <font>
          <sz val="10"/>
        </font>
      </dxf>
    </rfmt>
    <rcc rId="0" sId="1" dxf="1">
      <nc r="A275" t="inlineStr">
        <is>
          <t>HPAP</t>
        </is>
      </nc>
      <ndxf>
        <alignment horizontal="center" vertical="top" readingOrder="0"/>
      </ndxf>
    </rcc>
    <rcc rId="0" sId="1" dxf="1" numFmtId="30">
      <nc r="B275">
        <v>300</v>
      </nc>
      <ndxf>
        <numFmt numFmtId="30" formatCode="@"/>
        <alignment horizontal="center" vertical="top" readingOrder="0"/>
      </ndxf>
    </rcc>
    <rcc rId="0" sId="1" dxf="1">
      <nc r="C275" t="inlineStr">
        <is>
          <t>Farmington Rd</t>
        </is>
      </nc>
      <ndxf>
        <numFmt numFmtId="30" formatCode="@"/>
        <alignment horizontal="left" vertical="top" readingOrder="0"/>
      </ndxf>
    </rcc>
    <rcc rId="0" sId="1" dxf="1">
      <nc r="D275">
        <f>B275&amp;" "&amp;C275</f>
      </nc>
      <ndxf>
        <numFmt numFmtId="30" formatCode="@"/>
        <alignment horizontal="left" vertical="top" readingOrder="0"/>
      </ndxf>
    </rcc>
    <rcc rId="0" sId="1" dxf="1">
      <nc r="E275" t="inlineStr">
        <is>
          <t>HPAP</t>
        </is>
      </nc>
      <ndxf>
        <alignment horizontal="center" vertical="top" readingOrder="0"/>
      </ndxf>
    </rcc>
    <rcc rId="0" sId="1" dxf="1" numFmtId="34">
      <nc r="F27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75">
        <v>41796</v>
      </nc>
      <ndxf>
        <numFmt numFmtId="19" formatCode="m/d/yyyy"/>
        <alignment horizontal="center" vertical="top" readingOrder="0"/>
      </ndxf>
    </rcc>
    <rcc rId="0" sId="1" dxf="1">
      <nc r="H275" t="inlineStr">
        <is>
          <t>Charles Kalaghan</t>
        </is>
      </nc>
      <ndxf>
        <alignment horizontal="center" vertical="top" wrapText="1" readingOrder="0"/>
      </ndxf>
    </rcc>
  </rrc>
  <rrc rId="2044" sId="1" ref="A275:XFD275" action="deleteRow">
    <rfmt sheetId="1" xfDxf="1" sqref="A275:XFD275" start="0" length="0">
      <dxf>
        <font>
          <sz val="10"/>
        </font>
      </dxf>
    </rfmt>
    <rcc rId="0" sId="1" dxf="1">
      <nc r="A275" t="inlineStr">
        <is>
          <t>MktView H</t>
        </is>
      </nc>
      <ndxf>
        <alignment horizontal="center" vertical="top" readingOrder="0"/>
      </ndxf>
    </rcc>
    <rcc rId="0" sId="1" dxf="1" numFmtId="30">
      <nc r="B275">
        <v>97</v>
      </nc>
      <ndxf>
        <numFmt numFmtId="30" formatCode="@"/>
        <alignment horizontal="center" vertical="top" readingOrder="0"/>
      </ndxf>
    </rcc>
    <rcc rId="0" sId="1" dxf="1">
      <nc r="C275" t="inlineStr">
        <is>
          <t>Woodward Street</t>
        </is>
      </nc>
      <ndxf>
        <numFmt numFmtId="30" formatCode="@"/>
        <alignment horizontal="left" vertical="top" readingOrder="0"/>
      </ndxf>
    </rcc>
    <rcc rId="0" sId="1" dxf="1">
      <nc r="D275">
        <f>B275&amp;" "&amp;C275</f>
      </nc>
      <ndxf>
        <numFmt numFmtId="30" formatCode="@"/>
        <alignment horizontal="left" vertical="top" readingOrder="0"/>
      </ndxf>
    </rcc>
    <rcc rId="0" sId="1" dxf="1">
      <nc r="E275" t="inlineStr">
        <is>
          <t>MktView</t>
        </is>
      </nc>
      <ndxf>
        <alignment horizontal="center" vertical="top" readingOrder="0"/>
      </ndxf>
    </rcc>
    <rcc rId="0" sId="1" dxf="1" numFmtId="34">
      <nc r="F275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75">
        <v>41789</v>
      </nc>
      <ndxf>
        <numFmt numFmtId="19" formatCode="m/d/yyyy"/>
        <alignment horizontal="center" vertical="top" readingOrder="0"/>
      </ndxf>
    </rcc>
    <rcc rId="0" sId="1" dxf="1">
      <nc r="H275" t="inlineStr">
        <is>
          <t>Chha Samal &amp; Padma Samal</t>
        </is>
      </nc>
      <ndxf>
        <alignment horizontal="center" vertical="top" wrapText="1" readingOrder="0"/>
      </ndxf>
    </rcc>
  </rrc>
  <rrc rId="2045" sId="1" ref="A275:XFD275" action="deleteRow">
    <rfmt sheetId="1" xfDxf="1" sqref="A275:XFD275" start="0" length="0">
      <dxf>
        <font>
          <sz val="10"/>
        </font>
      </dxf>
    </rfmt>
    <rcc rId="0" sId="1" dxf="1">
      <nc r="A275" t="inlineStr">
        <is>
          <t>HPAP</t>
        </is>
      </nc>
      <ndxf>
        <alignment horizontal="center" vertical="top" readingOrder="0"/>
      </ndxf>
    </rcc>
    <rcc rId="0" sId="1" dxf="1" numFmtId="30">
      <nc r="B275">
        <v>263</v>
      </nc>
      <ndxf>
        <numFmt numFmtId="30" formatCode="@"/>
        <alignment horizontal="center" vertical="top" readingOrder="0"/>
      </ndxf>
    </rcc>
    <rcc rId="0" sId="1" dxf="1">
      <nc r="C275" t="inlineStr">
        <is>
          <t>Navarre Rd</t>
        </is>
      </nc>
      <ndxf>
        <numFmt numFmtId="30" formatCode="@"/>
        <alignment horizontal="left" vertical="top" readingOrder="0"/>
      </ndxf>
    </rcc>
    <rcc rId="0" sId="1" dxf="1">
      <nc r="D275">
        <f>B275&amp;" "&amp;C275</f>
      </nc>
      <ndxf>
        <numFmt numFmtId="30" formatCode="@"/>
        <alignment horizontal="left" vertical="top" readingOrder="0"/>
      </ndxf>
    </rcc>
    <rcc rId="0" sId="1" dxf="1">
      <nc r="E275" t="inlineStr">
        <is>
          <t>HPAP</t>
        </is>
      </nc>
      <ndxf>
        <alignment horizontal="center" vertical="top" readingOrder="0"/>
      </ndxf>
    </rcc>
    <rcc rId="0" sId="1" dxf="1" numFmtId="34">
      <nc r="F27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75">
        <v>41787</v>
      </nc>
      <ndxf>
        <numFmt numFmtId="19" formatCode="m/d/yyyy"/>
        <alignment horizontal="center" vertical="top" readingOrder="0"/>
      </ndxf>
    </rcc>
    <rcc rId="0" sId="1" dxf="1">
      <nc r="H275" t="inlineStr">
        <is>
          <t>Lawrence Knox</t>
        </is>
      </nc>
      <ndxf>
        <alignment horizontal="center" vertical="top" wrapText="1" readingOrder="0"/>
      </ndxf>
    </rcc>
  </rrc>
  <rrc rId="2046" sId="1" ref="A275:XFD275" action="deleteRow">
    <rfmt sheetId="1" xfDxf="1" sqref="A275:XFD275" start="0" length="0">
      <dxf>
        <font>
          <sz val="10"/>
        </font>
      </dxf>
    </rfmt>
    <rcc rId="0" sId="1" dxf="1">
      <nc r="A275" t="inlineStr">
        <is>
          <t>HPAP</t>
        </is>
      </nc>
      <ndxf>
        <alignment horizontal="center" vertical="top" readingOrder="0"/>
      </ndxf>
    </rcc>
    <rcc rId="0" sId="1" dxf="1" numFmtId="30">
      <nc r="B275">
        <v>1210</v>
      </nc>
      <ndxf>
        <numFmt numFmtId="30" formatCode="@"/>
        <alignment horizontal="center" vertical="top" readingOrder="0"/>
      </ndxf>
    </rcc>
    <rcc rId="0" sId="1" dxf="1">
      <nc r="C275" t="inlineStr">
        <is>
          <t>Genesee Pk Blvd</t>
        </is>
      </nc>
      <ndxf>
        <numFmt numFmtId="30" formatCode="@"/>
        <alignment horizontal="left" vertical="top" readingOrder="0"/>
      </ndxf>
    </rcc>
    <rcc rId="0" sId="1" dxf="1">
      <nc r="D275">
        <f>B275&amp;" "&amp;C275</f>
      </nc>
      <ndxf>
        <numFmt numFmtId="30" formatCode="@"/>
        <alignment horizontal="left" vertical="top" readingOrder="0"/>
      </ndxf>
    </rcc>
    <rcc rId="0" sId="1" dxf="1">
      <nc r="E275" t="inlineStr">
        <is>
          <t>HPAP</t>
        </is>
      </nc>
      <ndxf>
        <alignment horizontal="center" vertical="top" readingOrder="0"/>
      </ndxf>
    </rcc>
    <rcc rId="0" sId="1" dxf="1" numFmtId="34">
      <nc r="F27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75">
        <v>41810</v>
      </nc>
      <ndxf>
        <numFmt numFmtId="19" formatCode="m/d/yyyy"/>
        <alignment horizontal="center" vertical="top" readingOrder="0"/>
      </ndxf>
    </rcc>
    <rcc rId="0" sId="1" dxf="1">
      <nc r="H275" t="inlineStr">
        <is>
          <t>LaShonda Lindsey</t>
        </is>
      </nc>
      <ndxf>
        <alignment horizontal="center" vertical="top" wrapText="1" readingOrder="0"/>
      </ndxf>
    </rcc>
  </rrc>
  <rrc rId="2047" sId="1" ref="A275:XFD275" action="deleteRow">
    <rfmt sheetId="1" xfDxf="1" sqref="A275:XFD275" start="0" length="0">
      <dxf>
        <font>
          <sz val="10"/>
        </font>
      </dxf>
    </rfmt>
    <rcc rId="0" sId="1" dxf="1">
      <nc r="A275" t="inlineStr">
        <is>
          <t>HPAP</t>
        </is>
      </nc>
      <ndxf>
        <alignment horizontal="center" vertical="top" readingOrder="0"/>
      </ndxf>
    </rcc>
    <rcc rId="0" sId="1" dxf="1" numFmtId="30">
      <nc r="B275">
        <v>81</v>
      </nc>
      <ndxf>
        <numFmt numFmtId="30" formatCode="@"/>
        <alignment horizontal="center" vertical="top" readingOrder="0"/>
      </ndxf>
    </rcc>
    <rcc rId="0" sId="1" dxf="1">
      <nc r="C275" t="inlineStr">
        <is>
          <t>Richmond St</t>
        </is>
      </nc>
      <ndxf>
        <numFmt numFmtId="30" formatCode="@"/>
        <alignment horizontal="left" vertical="top" readingOrder="0"/>
      </ndxf>
    </rcc>
    <rcc rId="0" sId="1" dxf="1">
      <nc r="D275">
        <f>B275&amp;" "&amp;C275</f>
      </nc>
      <ndxf>
        <numFmt numFmtId="30" formatCode="@"/>
        <alignment horizontal="left" vertical="top" readingOrder="0"/>
      </ndxf>
    </rcc>
    <rcc rId="0" sId="1" dxf="1">
      <nc r="E275" t="inlineStr">
        <is>
          <t>HPAP</t>
        </is>
      </nc>
      <ndxf>
        <alignment horizontal="center" vertical="top" readingOrder="0"/>
      </ndxf>
    </rcc>
    <rcc rId="0" sId="1" dxf="1" numFmtId="34">
      <nc r="F27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75">
        <v>41789</v>
      </nc>
      <ndxf>
        <numFmt numFmtId="19" formatCode="m/d/yyyy"/>
        <alignment horizontal="center" vertical="top" readingOrder="0"/>
      </ndxf>
    </rcc>
    <rcc rId="0" sId="1" dxf="1">
      <nc r="H275" t="inlineStr">
        <is>
          <t>David Zaccaria</t>
        </is>
      </nc>
      <ndxf>
        <alignment horizontal="center" vertical="top" wrapText="1" readingOrder="0"/>
      </ndxf>
    </rcc>
  </rrc>
  <rrc rId="2048" sId="1" ref="A272:XFD272" action="deleteRow">
    <rfmt sheetId="1" xfDxf="1" sqref="A272:XFD272" start="0" length="0">
      <dxf>
        <font>
          <sz val="10"/>
        </font>
      </dxf>
    </rfmt>
    <rcc rId="0" sId="1" dxf="1">
      <nc r="A272" t="inlineStr">
        <is>
          <t>HPAP</t>
        </is>
      </nc>
      <ndxf>
        <alignment horizontal="center" vertical="top" readingOrder="0"/>
      </ndxf>
    </rcc>
    <rcc rId="0" sId="1" dxf="1" numFmtId="30">
      <nc r="B272">
        <v>140</v>
      </nc>
      <ndxf>
        <numFmt numFmtId="30" formatCode="@"/>
        <alignment horizontal="center" vertical="top" readingOrder="0"/>
      </ndxf>
    </rcc>
    <rcc rId="0" sId="1" dxf="1">
      <nc r="C272" t="inlineStr">
        <is>
          <t>Florack st</t>
        </is>
      </nc>
      <ndxf>
        <numFmt numFmtId="30" formatCode="@"/>
        <alignment horizontal="left" vertical="top" readingOrder="0"/>
      </ndxf>
    </rcc>
    <rcc rId="0" sId="1" dxf="1">
      <nc r="D272">
        <f>B272&amp;" "&amp;C272</f>
      </nc>
      <ndxf>
        <numFmt numFmtId="30" formatCode="@"/>
        <alignment horizontal="left" vertical="top" readingOrder="0"/>
      </ndxf>
    </rcc>
    <rcc rId="0" sId="1" dxf="1">
      <nc r="E272" t="inlineStr">
        <is>
          <t>HPAP</t>
        </is>
      </nc>
      <ndxf>
        <alignment horizontal="center" vertical="top" readingOrder="0"/>
      </ndxf>
    </rcc>
    <rcc rId="0" sId="1" dxf="1" numFmtId="34">
      <nc r="F27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72">
        <v>41779</v>
      </nc>
      <ndxf>
        <numFmt numFmtId="19" formatCode="m/d/yyyy"/>
        <alignment horizontal="center" vertical="top" readingOrder="0"/>
      </ndxf>
    </rcc>
    <rcc rId="0" sId="1" dxf="1">
      <nc r="H272" t="inlineStr">
        <is>
          <t>Miosotis Cosme</t>
        </is>
      </nc>
      <ndxf>
        <alignment horizontal="center" vertical="top" wrapText="1" readingOrder="0"/>
      </ndxf>
    </rcc>
  </rrc>
  <rrc rId="2049" sId="1" ref="A270:XFD270" action="deleteRow">
    <rfmt sheetId="1" xfDxf="1" sqref="A270:XFD270" start="0" length="0">
      <dxf>
        <font>
          <sz val="10"/>
        </font>
      </dxf>
    </rfmt>
    <rcc rId="0" sId="1" dxf="1">
      <nc r="A270" t="inlineStr">
        <is>
          <t>HPAP</t>
        </is>
      </nc>
      <ndxf>
        <alignment horizontal="center" vertical="top" readingOrder="0"/>
      </ndxf>
    </rcc>
    <rcc rId="0" sId="1" dxf="1" numFmtId="30">
      <nc r="B270">
        <v>153</v>
      </nc>
      <ndxf>
        <numFmt numFmtId="30" formatCode="@"/>
        <alignment horizontal="center" vertical="top" readingOrder="0"/>
      </ndxf>
    </rcc>
    <rcc rId="0" sId="1" dxf="1">
      <nc r="C270" t="inlineStr">
        <is>
          <t>Seneca Av</t>
        </is>
      </nc>
      <ndxf>
        <numFmt numFmtId="30" formatCode="@"/>
        <alignment horizontal="left" vertical="top" readingOrder="0"/>
      </ndxf>
    </rcc>
    <rcc rId="0" sId="1" dxf="1">
      <nc r="D270">
        <f>B270&amp;" "&amp;C270</f>
      </nc>
      <ndxf>
        <numFmt numFmtId="30" formatCode="@"/>
        <alignment horizontal="left" vertical="top" readingOrder="0"/>
      </ndxf>
    </rcc>
    <rcc rId="0" sId="1" dxf="1">
      <nc r="E270" t="inlineStr">
        <is>
          <t>HPAP</t>
        </is>
      </nc>
      <ndxf>
        <alignment horizontal="center" vertical="top" readingOrder="0"/>
      </ndxf>
    </rcc>
    <rcc rId="0" sId="1" dxf="1" numFmtId="34">
      <nc r="F27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70">
        <v>41768</v>
      </nc>
      <ndxf>
        <numFmt numFmtId="19" formatCode="m/d/yyyy"/>
        <alignment horizontal="center" vertical="top" readingOrder="0"/>
      </ndxf>
    </rcc>
    <rcc rId="0" sId="1" dxf="1">
      <nc r="H270" t="inlineStr">
        <is>
          <t>Vidalina Mandez</t>
        </is>
      </nc>
      <ndxf>
        <alignment horizontal="center" vertical="top" wrapText="1" readingOrder="0"/>
      </ndxf>
    </rcc>
  </rrc>
  <rrc rId="2050" sId="1" ref="A264:XFD264" action="deleteRow">
    <rfmt sheetId="1" xfDxf="1" sqref="A264:XFD264" start="0" length="0">
      <dxf>
        <font>
          <sz val="10"/>
        </font>
      </dxf>
    </rfmt>
    <rcc rId="0" sId="1" dxf="1">
      <nc r="A264" t="inlineStr">
        <is>
          <t>HPAP</t>
        </is>
      </nc>
      <ndxf>
        <alignment horizontal="center" vertical="top" readingOrder="0"/>
      </ndxf>
    </rcc>
    <rcc rId="0" sId="1" dxf="1" numFmtId="30">
      <nc r="B264">
        <v>44</v>
      </nc>
      <ndxf>
        <numFmt numFmtId="30" formatCode="@"/>
        <alignment horizontal="center" vertical="top" readingOrder="0"/>
      </ndxf>
    </rcc>
    <rcc rId="0" sId="1" dxf="1">
      <nc r="C264" t="inlineStr">
        <is>
          <t>Gale Terrace</t>
        </is>
      </nc>
      <ndxf>
        <numFmt numFmtId="30" formatCode="@"/>
        <alignment horizontal="left" vertical="top" readingOrder="0"/>
      </ndxf>
    </rcc>
    <rcc rId="0" sId="1" dxf="1">
      <nc r="D264">
        <f>B264&amp;" "&amp;C264</f>
      </nc>
      <ndxf>
        <numFmt numFmtId="30" formatCode="@"/>
        <alignment horizontal="left" vertical="top" readingOrder="0"/>
      </ndxf>
    </rcc>
    <rcc rId="0" sId="1" dxf="1">
      <nc r="E264" t="inlineStr">
        <is>
          <t>HPAP</t>
        </is>
      </nc>
      <ndxf>
        <alignment horizontal="center" vertical="top" readingOrder="0"/>
      </ndxf>
    </rcc>
    <rcc rId="0" sId="1" dxf="1" numFmtId="34">
      <nc r="F26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64">
        <v>41743</v>
      </nc>
      <ndxf>
        <numFmt numFmtId="19" formatCode="m/d/yyyy"/>
        <alignment horizontal="center" vertical="top" readingOrder="0"/>
      </ndxf>
    </rcc>
    <rcc rId="0" sId="1" dxf="1">
      <nc r="H264" t="inlineStr">
        <is>
          <t>Kathleen Crowley</t>
        </is>
      </nc>
      <ndxf>
        <alignment horizontal="center" vertical="top" wrapText="1" readingOrder="0"/>
      </ndxf>
    </rcc>
  </rrc>
  <rrc rId="2051" sId="1" ref="A264:XFD264" action="deleteRow">
    <rfmt sheetId="1" xfDxf="1" sqref="A264:XFD264" start="0" length="0">
      <dxf>
        <font>
          <sz val="10"/>
        </font>
      </dxf>
    </rfmt>
    <rcc rId="0" sId="1" dxf="1">
      <nc r="A264" t="inlineStr">
        <is>
          <t>HPAP</t>
        </is>
      </nc>
      <ndxf>
        <alignment horizontal="center" vertical="top" readingOrder="0"/>
      </ndxf>
    </rcc>
    <rcc rId="0" sId="1" dxf="1" numFmtId="30">
      <nc r="B264">
        <v>41</v>
      </nc>
      <ndxf>
        <numFmt numFmtId="30" formatCode="@"/>
        <alignment horizontal="center" vertical="top" readingOrder="0"/>
      </ndxf>
    </rcc>
    <rcc rId="0" sId="1" dxf="1">
      <nc r="C264" t="inlineStr">
        <is>
          <t>Argone St</t>
        </is>
      </nc>
      <ndxf>
        <numFmt numFmtId="30" formatCode="@"/>
        <alignment horizontal="left" vertical="top" readingOrder="0"/>
      </ndxf>
    </rcc>
    <rcc rId="0" sId="1" dxf="1">
      <nc r="D264">
        <f>B264&amp;" "&amp;C264</f>
      </nc>
      <ndxf>
        <numFmt numFmtId="30" formatCode="@"/>
        <alignment horizontal="left" vertical="top" readingOrder="0"/>
      </ndxf>
    </rcc>
    <rcc rId="0" sId="1" dxf="1">
      <nc r="E264" t="inlineStr">
        <is>
          <t>HPAP</t>
        </is>
      </nc>
      <ndxf>
        <alignment horizontal="center" vertical="top" readingOrder="0"/>
      </ndxf>
    </rcc>
    <rcc rId="0" sId="1" dxf="1" numFmtId="34">
      <nc r="F26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64">
        <v>41726</v>
      </nc>
      <ndxf>
        <numFmt numFmtId="19" formatCode="m/d/yyyy"/>
        <alignment horizontal="center" vertical="top" readingOrder="0"/>
      </ndxf>
    </rcc>
    <rcc rId="0" sId="1" dxf="1">
      <nc r="H264" t="inlineStr">
        <is>
          <t>Ashley &amp; Adam Baranes</t>
        </is>
      </nc>
      <ndxf>
        <alignment horizontal="center" vertical="top" wrapText="1" readingOrder="0"/>
      </ndxf>
    </rcc>
  </rrc>
  <rrc rId="2052" sId="1" ref="A264:XFD264" action="deleteRow">
    <rfmt sheetId="1" xfDxf="1" sqref="A264:XFD264" start="0" length="0">
      <dxf>
        <font>
          <sz val="10"/>
        </font>
      </dxf>
    </rfmt>
    <rcc rId="0" sId="1" dxf="1">
      <nc r="A264" t="inlineStr">
        <is>
          <t>HPAP</t>
        </is>
      </nc>
      <ndxf>
        <alignment horizontal="center" vertical="top" readingOrder="0"/>
      </ndxf>
    </rcc>
    <rcc rId="0" sId="1" dxf="1">
      <nc r="B264" t="inlineStr">
        <is>
          <t>623-625</t>
        </is>
      </nc>
      <ndxf>
        <numFmt numFmtId="30" formatCode="@"/>
        <alignment horizontal="center" vertical="top" readingOrder="0"/>
      </ndxf>
    </rcc>
    <rcc rId="0" sId="1" dxf="1">
      <nc r="C264" t="inlineStr">
        <is>
          <t>Arnett Blvd</t>
        </is>
      </nc>
      <ndxf>
        <numFmt numFmtId="30" formatCode="@"/>
        <alignment horizontal="left" vertical="top" readingOrder="0"/>
      </ndxf>
    </rcc>
    <rcc rId="0" sId="1" dxf="1">
      <nc r="D264">
        <f>B264&amp;" "&amp;C264</f>
      </nc>
      <ndxf>
        <numFmt numFmtId="30" formatCode="@"/>
        <alignment horizontal="left" vertical="top" readingOrder="0"/>
      </ndxf>
    </rcc>
    <rcc rId="0" sId="1" dxf="1">
      <nc r="E264" t="inlineStr">
        <is>
          <t>HPAP</t>
        </is>
      </nc>
      <ndxf>
        <alignment horizontal="center" vertical="top" readingOrder="0"/>
      </ndxf>
    </rcc>
    <rcc rId="0" sId="1" dxf="1" numFmtId="34">
      <nc r="F26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64">
        <v>42034</v>
      </nc>
      <ndxf>
        <numFmt numFmtId="19" formatCode="m/d/yyyy"/>
        <alignment horizontal="center" vertical="top" readingOrder="0"/>
      </ndxf>
    </rcc>
    <rcc rId="0" sId="1" dxf="1">
      <nc r="H264" t="inlineStr">
        <is>
          <t>Jordan Brown</t>
        </is>
      </nc>
      <ndxf>
        <alignment horizontal="center" vertical="top" wrapText="1" readingOrder="0"/>
      </ndxf>
    </rcc>
  </rrc>
  <rrc rId="2053" sId="1" ref="A261:XFD261" action="deleteRow">
    <rfmt sheetId="1" xfDxf="1" sqref="A261:XFD261" start="0" length="0">
      <dxf>
        <font>
          <sz val="10"/>
        </font>
      </dxf>
    </rfmt>
    <rcc rId="0" sId="1" dxf="1">
      <nc r="A261" t="inlineStr">
        <is>
          <t>HPAP</t>
        </is>
      </nc>
      <ndxf>
        <alignment horizontal="center" vertical="top" readingOrder="0"/>
      </ndxf>
    </rcc>
    <rcc rId="0" sId="1" dxf="1" numFmtId="30">
      <nc r="B261">
        <v>251</v>
      </nc>
      <ndxf>
        <numFmt numFmtId="30" formatCode="@"/>
        <alignment horizontal="center" vertical="top" readingOrder="0"/>
      </ndxf>
    </rcc>
    <rcc rId="0" sId="1" dxf="1">
      <nc r="C261" t="inlineStr">
        <is>
          <t>Randolph St</t>
        </is>
      </nc>
      <ndxf>
        <numFmt numFmtId="30" formatCode="@"/>
        <alignment horizontal="left" vertical="top" readingOrder="0"/>
      </ndxf>
    </rcc>
    <rcc rId="0" sId="1" dxf="1">
      <nc r="D261">
        <f>B261&amp;" "&amp;C261</f>
      </nc>
      <ndxf>
        <numFmt numFmtId="30" formatCode="@"/>
        <alignment horizontal="left" vertical="top" readingOrder="0"/>
      </ndxf>
    </rcc>
    <rcc rId="0" sId="1" dxf="1">
      <nc r="E261" t="inlineStr">
        <is>
          <t>HPAP</t>
        </is>
      </nc>
      <ndxf>
        <alignment horizontal="center" vertical="top" readingOrder="0"/>
      </ndxf>
    </rcc>
    <rcc rId="0" sId="1" dxf="1" numFmtId="34">
      <nc r="F26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61">
        <v>41740</v>
      </nc>
      <ndxf>
        <numFmt numFmtId="19" formatCode="m/d/yyyy"/>
        <alignment horizontal="center" vertical="top" readingOrder="0"/>
      </ndxf>
    </rcc>
    <rcc rId="0" sId="1" dxf="1">
      <nc r="H261" t="inlineStr">
        <is>
          <t>Leola McKee</t>
        </is>
      </nc>
      <ndxf>
        <alignment horizontal="center" vertical="top" wrapText="1" readingOrder="0"/>
      </ndxf>
    </rcc>
  </rrc>
  <rrc rId="2054" sId="1" ref="A258:XFD258" action="deleteRow">
    <rfmt sheetId="1" xfDxf="1" sqref="A258:XFD258" start="0" length="0">
      <dxf>
        <font>
          <sz val="10"/>
        </font>
      </dxf>
    </rfmt>
    <rcc rId="0" sId="1" dxf="1">
      <nc r="A258" t="inlineStr">
        <is>
          <t>HPAP</t>
        </is>
      </nc>
      <ndxf>
        <alignment horizontal="center" vertical="top" readingOrder="0"/>
      </ndxf>
    </rcc>
    <rcc rId="0" sId="1" dxf="1" numFmtId="30">
      <nc r="B258">
        <v>234</v>
      </nc>
      <ndxf>
        <numFmt numFmtId="30" formatCode="@"/>
        <alignment horizontal="center" vertical="top" readingOrder="0"/>
      </ndxf>
    </rcc>
    <rcc rId="0" sId="1" dxf="1">
      <nc r="C258" t="inlineStr">
        <is>
          <t>Melville St</t>
        </is>
      </nc>
      <ndxf>
        <numFmt numFmtId="30" formatCode="@"/>
        <alignment horizontal="left" vertical="top" readingOrder="0"/>
      </ndxf>
    </rcc>
    <rcc rId="0" sId="1" dxf="1">
      <nc r="D258">
        <f>B258&amp;" "&amp;C258</f>
      </nc>
      <ndxf>
        <numFmt numFmtId="30" formatCode="@"/>
        <alignment horizontal="left" vertical="top" readingOrder="0"/>
      </ndxf>
    </rcc>
    <rcc rId="0" sId="1" dxf="1">
      <nc r="E258" t="inlineStr">
        <is>
          <t>HPAP</t>
        </is>
      </nc>
      <ndxf>
        <alignment horizontal="center" vertical="top" readingOrder="0"/>
      </ndxf>
    </rcc>
    <rcc rId="0" sId="1" dxf="1" numFmtId="34">
      <nc r="F25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58">
        <v>41724</v>
      </nc>
      <ndxf>
        <numFmt numFmtId="19" formatCode="m/d/yyyy"/>
        <alignment horizontal="center" vertical="top" readingOrder="0"/>
      </ndxf>
    </rcc>
    <rcc rId="0" sId="1" dxf="1">
      <nc r="H258" t="inlineStr">
        <is>
          <t>Burton/Paola Betchart</t>
        </is>
      </nc>
      <ndxf>
        <alignment horizontal="center" vertical="top" wrapText="1" readingOrder="0"/>
      </ndxf>
    </rcc>
  </rrc>
  <rrc rId="2055" sId="1" ref="A258:XFD258" action="deleteRow">
    <rfmt sheetId="1" xfDxf="1" sqref="A258:XFD258" start="0" length="0">
      <dxf>
        <font>
          <sz val="10"/>
        </font>
      </dxf>
    </rfmt>
    <rcc rId="0" sId="1" dxf="1">
      <nc r="A258" t="inlineStr">
        <is>
          <t>HPAP</t>
        </is>
      </nc>
      <ndxf>
        <alignment horizontal="center" vertical="top" readingOrder="0"/>
      </ndxf>
    </rcc>
    <rcc rId="0" sId="1" dxf="1" numFmtId="30">
      <nc r="B258">
        <v>93</v>
      </nc>
      <ndxf>
        <numFmt numFmtId="30" formatCode="@"/>
        <alignment horizontal="center" vertical="top" readingOrder="0"/>
      </ndxf>
    </rcc>
    <rcc rId="0" sId="1" dxf="1">
      <nc r="C258" t="inlineStr">
        <is>
          <t>Fox St</t>
        </is>
      </nc>
      <ndxf>
        <numFmt numFmtId="30" formatCode="@"/>
        <alignment horizontal="left" vertical="top" readingOrder="0"/>
      </ndxf>
    </rcc>
    <rcc rId="0" sId="1" dxf="1">
      <nc r="D258">
        <f>B258&amp;" "&amp;C258</f>
      </nc>
      <ndxf>
        <numFmt numFmtId="30" formatCode="@"/>
        <alignment horizontal="left" vertical="top" readingOrder="0"/>
      </ndxf>
    </rcc>
    <rcc rId="0" sId="1" dxf="1">
      <nc r="E258" t="inlineStr">
        <is>
          <t>HPAP</t>
        </is>
      </nc>
      <ndxf>
        <alignment horizontal="center" vertical="top" readingOrder="0"/>
      </ndxf>
    </rcc>
    <rcc rId="0" sId="1" dxf="1" numFmtId="34">
      <nc r="F25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58">
        <v>41773</v>
      </nc>
      <ndxf>
        <numFmt numFmtId="19" formatCode="m/d/yyyy"/>
        <alignment horizontal="center" vertical="top" readingOrder="0"/>
      </ndxf>
    </rcc>
    <rcc rId="0" sId="1" dxf="1">
      <nc r="H258" t="inlineStr">
        <is>
          <t>Joann Delano</t>
        </is>
      </nc>
      <ndxf>
        <alignment horizontal="center" vertical="top" wrapText="1" readingOrder="0"/>
      </ndxf>
    </rcc>
  </rrc>
  <rrc rId="2056" sId="1" ref="A256:XFD256" action="deleteRow">
    <rfmt sheetId="1" xfDxf="1" sqref="A256:XFD256" start="0" length="0">
      <dxf>
        <font>
          <sz val="10"/>
        </font>
      </dxf>
    </rfmt>
    <rcc rId="0" sId="1" dxf="1">
      <nc r="A256" t="inlineStr">
        <is>
          <t>HPAP</t>
        </is>
      </nc>
      <ndxf>
        <alignment horizontal="center" vertical="top" readingOrder="0"/>
      </ndxf>
    </rcc>
    <rcc rId="0" sId="1" dxf="1" numFmtId="30">
      <nc r="B256">
        <v>165</v>
      </nc>
      <ndxf>
        <numFmt numFmtId="30" formatCode="@"/>
        <alignment horizontal="center" vertical="top" readingOrder="0"/>
      </ndxf>
    </rcc>
    <rcc rId="0" sId="1" dxf="1">
      <nc r="C256" t="inlineStr">
        <is>
          <t>Randolph St</t>
        </is>
      </nc>
      <ndxf>
        <numFmt numFmtId="30" formatCode="@"/>
        <alignment horizontal="left" vertical="top" readingOrder="0"/>
      </ndxf>
    </rcc>
    <rcc rId="0" sId="1" dxf="1">
      <nc r="D256">
        <f>B256&amp;" "&amp;C256</f>
      </nc>
      <ndxf>
        <numFmt numFmtId="30" formatCode="@"/>
        <alignment horizontal="left" vertical="top" readingOrder="0"/>
      </ndxf>
    </rcc>
    <rcc rId="0" sId="1" dxf="1">
      <nc r="E256" t="inlineStr">
        <is>
          <t>HPAP</t>
        </is>
      </nc>
      <ndxf>
        <alignment horizontal="center" vertical="top" readingOrder="0"/>
      </ndxf>
    </rcc>
    <rcc rId="0" sId="1" dxf="1" numFmtId="34">
      <nc r="F25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56">
        <v>41718</v>
      </nc>
      <ndxf>
        <numFmt numFmtId="19" formatCode="m/d/yyyy"/>
        <alignment horizontal="center" vertical="top" readingOrder="0"/>
      </ndxf>
    </rcc>
    <rcc rId="0" sId="1" dxf="1">
      <nc r="H256" t="inlineStr">
        <is>
          <t>Gina Martino</t>
        </is>
      </nc>
      <ndxf>
        <alignment horizontal="center" vertical="top" wrapText="1" readingOrder="0"/>
      </ndxf>
    </rcc>
  </rrc>
  <rrc rId="2057" sId="1" ref="A253:XFD253" action="deleteRow">
    <rfmt sheetId="1" xfDxf="1" sqref="A253:XFD253" start="0" length="0">
      <dxf>
        <font>
          <sz val="10"/>
        </font>
      </dxf>
    </rfmt>
    <rcc rId="0" sId="1" dxf="1">
      <nc r="A253" t="inlineStr">
        <is>
          <t>HPAP</t>
        </is>
      </nc>
      <ndxf>
        <alignment horizontal="center" vertical="top" readingOrder="0"/>
      </ndxf>
    </rcc>
    <rcc rId="0" sId="1" dxf="1" numFmtId="30">
      <nc r="B253">
        <v>60</v>
      </nc>
      <ndxf>
        <numFmt numFmtId="30" formatCode="@"/>
        <alignment horizontal="center" vertical="top" readingOrder="0"/>
      </ndxf>
    </rcc>
    <rcc rId="0" sId="1" dxf="1">
      <nc r="C253" t="inlineStr">
        <is>
          <t>Berry St</t>
        </is>
      </nc>
      <ndxf>
        <numFmt numFmtId="30" formatCode="@"/>
        <alignment horizontal="left" vertical="top" readingOrder="0"/>
      </ndxf>
    </rcc>
    <rcc rId="0" sId="1" dxf="1">
      <nc r="D253">
        <f>B253&amp;" "&amp;C253</f>
      </nc>
      <ndxf>
        <numFmt numFmtId="30" formatCode="@"/>
        <alignment horizontal="left" vertical="top" readingOrder="0"/>
      </ndxf>
    </rcc>
    <rcc rId="0" sId="1" dxf="1">
      <nc r="E253" t="inlineStr">
        <is>
          <t>HPAP</t>
        </is>
      </nc>
      <ndxf>
        <alignment horizontal="center" vertical="top" readingOrder="0"/>
      </ndxf>
    </rcc>
    <rcc rId="0" sId="1" dxf="1" numFmtId="34">
      <nc r="F25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53">
        <v>41743</v>
      </nc>
      <ndxf>
        <numFmt numFmtId="19" formatCode="m/d/yyyy"/>
        <alignment horizontal="center" vertical="top" readingOrder="0"/>
      </ndxf>
    </rcc>
    <rcc rId="0" sId="1" dxf="1">
      <nc r="H253" t="inlineStr">
        <is>
          <t>Jordan Goff/Jessie thurman</t>
        </is>
      </nc>
      <ndxf>
        <alignment horizontal="center" vertical="top" wrapText="1" readingOrder="0"/>
      </ndxf>
    </rcc>
  </rrc>
  <rrc rId="2058" sId="1" ref="A249:XFD249" action="deleteRow">
    <rfmt sheetId="1" xfDxf="1" sqref="A249:XFD249" start="0" length="0">
      <dxf>
        <font>
          <sz val="10"/>
        </font>
      </dxf>
    </rfmt>
    <rcc rId="0" sId="1" dxf="1">
      <nc r="A249" t="inlineStr">
        <is>
          <t>HPAP</t>
        </is>
      </nc>
      <ndxf>
        <alignment horizontal="center" vertical="top" readingOrder="0"/>
      </ndxf>
    </rcc>
    <rcc rId="0" sId="1" dxf="1" numFmtId="30">
      <nc r="B249">
        <v>349</v>
      </nc>
      <ndxf>
        <numFmt numFmtId="30" formatCode="@"/>
        <alignment horizontal="center" vertical="top" readingOrder="0"/>
      </ndxf>
    </rcc>
    <rcc rId="0" sId="1" dxf="1">
      <nc r="C249" t="inlineStr">
        <is>
          <t>Grand Av</t>
        </is>
      </nc>
      <ndxf>
        <numFmt numFmtId="30" formatCode="@"/>
        <alignment horizontal="left" vertical="top" readingOrder="0"/>
      </ndxf>
    </rcc>
    <rcc rId="0" sId="1" dxf="1">
      <nc r="D249">
        <f>B249&amp;" "&amp;C249</f>
      </nc>
      <ndxf>
        <numFmt numFmtId="30" formatCode="@"/>
        <alignment horizontal="left" vertical="top" readingOrder="0"/>
      </ndxf>
    </rcc>
    <rcc rId="0" sId="1" dxf="1">
      <nc r="E249" t="inlineStr">
        <is>
          <t>HPAP</t>
        </is>
      </nc>
      <ndxf>
        <alignment horizontal="center" vertical="top" readingOrder="0"/>
      </ndxf>
    </rcc>
    <rcc rId="0" sId="1" dxf="1" numFmtId="34">
      <nc r="F24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49">
        <v>41716</v>
      </nc>
      <ndxf>
        <numFmt numFmtId="19" formatCode="m/d/yyyy"/>
        <alignment horizontal="center" vertical="top" readingOrder="0"/>
      </ndxf>
    </rcc>
    <rcc rId="0" sId="1" dxf="1">
      <nc r="H249" t="inlineStr">
        <is>
          <t>Jose Baez &amp; Wanda Cartagnena</t>
        </is>
      </nc>
      <ndxf>
        <alignment horizontal="center" vertical="top" wrapText="1" readingOrder="0"/>
      </ndxf>
    </rcc>
  </rrc>
  <rrc rId="2059" sId="1" ref="A249:XFD249" action="deleteRow">
    <rfmt sheetId="1" xfDxf="1" sqref="A249:XFD249" start="0" length="0">
      <dxf>
        <font>
          <sz val="10"/>
        </font>
      </dxf>
    </rfmt>
    <rcc rId="0" sId="1" dxf="1">
      <nc r="A249" t="inlineStr">
        <is>
          <t>HPAP</t>
        </is>
      </nc>
      <ndxf>
        <alignment horizontal="center" vertical="top" readingOrder="0"/>
      </ndxf>
    </rcc>
    <rcc rId="0" sId="1" dxf="1" numFmtId="30">
      <nc r="B249">
        <v>119</v>
      </nc>
      <ndxf>
        <numFmt numFmtId="30" formatCode="@"/>
        <alignment horizontal="center" vertical="top" readingOrder="0"/>
      </ndxf>
    </rcc>
    <rcc rId="0" sId="1" dxf="1">
      <nc r="C249" t="inlineStr">
        <is>
          <t>Delray</t>
        </is>
      </nc>
      <ndxf>
        <numFmt numFmtId="30" formatCode="@"/>
        <alignment horizontal="left" vertical="top" readingOrder="0"/>
      </ndxf>
    </rcc>
    <rcc rId="0" sId="1" dxf="1">
      <nc r="D249">
        <f>B249&amp;" "&amp;C249</f>
      </nc>
      <ndxf>
        <numFmt numFmtId="30" formatCode="@"/>
        <alignment horizontal="left" vertical="top" readingOrder="0"/>
      </ndxf>
    </rcc>
    <rcc rId="0" sId="1" dxf="1">
      <nc r="E249" t="inlineStr">
        <is>
          <t>HPAP</t>
        </is>
      </nc>
      <ndxf>
        <alignment horizontal="center" vertical="top" readingOrder="0"/>
      </ndxf>
    </rcc>
    <rcc rId="0" sId="1" dxf="1" numFmtId="34">
      <nc r="F24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49">
        <v>41722</v>
      </nc>
      <ndxf>
        <numFmt numFmtId="19" formatCode="m/d/yyyy"/>
        <alignment horizontal="center" vertical="top" readingOrder="0"/>
      </ndxf>
    </rcc>
    <rcc rId="0" sId="1" dxf="1">
      <nc r="H249" t="inlineStr">
        <is>
          <t>Michelle Oliveri</t>
        </is>
      </nc>
      <ndxf>
        <alignment horizontal="center" vertical="top" wrapText="1" readingOrder="0"/>
      </ndxf>
    </rcc>
  </rrc>
  <rrc rId="2060" sId="1" ref="A249:XFD249" action="deleteRow">
    <rfmt sheetId="1" xfDxf="1" sqref="A249:XFD249" start="0" length="0">
      <dxf>
        <font>
          <sz val="10"/>
        </font>
      </dxf>
    </rfmt>
    <rcc rId="0" sId="1" dxf="1">
      <nc r="A249" t="inlineStr">
        <is>
          <t>HPAP</t>
        </is>
      </nc>
      <ndxf>
        <alignment horizontal="center" vertical="top" readingOrder="0"/>
      </ndxf>
    </rcc>
    <rcc rId="0" sId="1" dxf="1" numFmtId="30">
      <nc r="B249">
        <v>28</v>
      </nc>
      <ndxf>
        <numFmt numFmtId="30" formatCode="@"/>
        <alignment horizontal="center" vertical="top" readingOrder="0"/>
      </ndxf>
    </rcc>
    <rcc rId="0" sId="1" dxf="1">
      <nc r="C249" t="inlineStr">
        <is>
          <t>Croydon</t>
        </is>
      </nc>
      <ndxf>
        <numFmt numFmtId="30" formatCode="@"/>
        <alignment horizontal="left" vertical="top" readingOrder="0"/>
      </ndxf>
    </rcc>
    <rcc rId="0" sId="1" dxf="1">
      <nc r="D249">
        <f>B249&amp;" "&amp;C249</f>
      </nc>
      <ndxf>
        <numFmt numFmtId="30" formatCode="@"/>
        <alignment horizontal="left" vertical="top" readingOrder="0"/>
      </ndxf>
    </rcc>
    <rcc rId="0" sId="1" dxf="1">
      <nc r="E249" t="inlineStr">
        <is>
          <t>HPAP</t>
        </is>
      </nc>
      <ndxf>
        <alignment horizontal="center" vertical="top" readingOrder="0"/>
      </ndxf>
    </rcc>
    <rcc rId="0" sId="1" dxf="1" numFmtId="34">
      <nc r="F24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49">
        <v>41754</v>
      </nc>
      <ndxf>
        <numFmt numFmtId="19" formatCode="m/d/yyyy"/>
        <alignment horizontal="center" vertical="top" readingOrder="0"/>
      </ndxf>
    </rcc>
    <rcc rId="0" sId="1" dxf="1">
      <nc r="H249" t="inlineStr">
        <is>
          <t>Matthew McMillan</t>
        </is>
      </nc>
      <ndxf>
        <alignment horizontal="center" vertical="top" wrapText="1" readingOrder="0"/>
      </ndxf>
    </rcc>
  </rrc>
  <rrc rId="2061" sId="1" ref="A247:XFD247" action="deleteRow">
    <rfmt sheetId="1" xfDxf="1" sqref="A247:XFD247" start="0" length="0">
      <dxf>
        <font>
          <sz val="10"/>
        </font>
      </dxf>
    </rfmt>
    <rcc rId="0" sId="1" dxf="1">
      <nc r="A247" t="inlineStr">
        <is>
          <t>HPAP</t>
        </is>
      </nc>
      <ndxf>
        <alignment horizontal="center" vertical="top" readingOrder="0"/>
      </ndxf>
    </rcc>
    <rcc rId="0" sId="1" dxf="1" numFmtId="30">
      <nc r="B247">
        <v>1975</v>
      </nc>
      <ndxf>
        <numFmt numFmtId="30" formatCode="@"/>
        <alignment horizontal="center" vertical="top" readingOrder="0"/>
      </ndxf>
    </rcc>
    <rcc rId="0" sId="1" dxf="1">
      <nc r="C247" t="inlineStr">
        <is>
          <t>Culver Rd</t>
        </is>
      </nc>
      <ndxf>
        <numFmt numFmtId="30" formatCode="@"/>
        <alignment horizontal="left" vertical="top" readingOrder="0"/>
      </ndxf>
    </rcc>
    <rcc rId="0" sId="1" dxf="1">
      <nc r="D247">
        <f>B247&amp;" "&amp;C247</f>
      </nc>
      <ndxf>
        <numFmt numFmtId="30" formatCode="@"/>
        <alignment horizontal="left" vertical="top" readingOrder="0"/>
      </ndxf>
    </rcc>
    <rcc rId="0" sId="1" dxf="1">
      <nc r="E247" t="inlineStr">
        <is>
          <t>HPAP</t>
        </is>
      </nc>
      <ndxf>
        <alignment horizontal="center" vertical="top" readingOrder="0"/>
      </ndxf>
    </rcc>
    <rcc rId="0" sId="1" dxf="1" numFmtId="34">
      <nc r="F24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47">
        <v>41744</v>
      </nc>
      <ndxf>
        <numFmt numFmtId="19" formatCode="m/d/yyyy"/>
        <alignment horizontal="center" vertical="top" readingOrder="0"/>
      </ndxf>
    </rcc>
    <rcc rId="0" sId="1" dxf="1">
      <nc r="H247" t="inlineStr">
        <is>
          <t>Alice Felder-Smith</t>
        </is>
      </nc>
      <ndxf>
        <alignment horizontal="center" vertical="top" wrapText="1" readingOrder="0"/>
      </ndxf>
    </rcc>
  </rrc>
  <rrc rId="2062" sId="1" ref="A244:XFD244" action="deleteRow">
    <rfmt sheetId="1" xfDxf="1" sqref="A244:XFD244" start="0" length="0">
      <dxf>
        <font>
          <sz val="10"/>
        </font>
      </dxf>
    </rfmt>
    <rcc rId="0" sId="1" dxf="1">
      <nc r="A244" t="inlineStr">
        <is>
          <t>HPAP</t>
        </is>
      </nc>
      <ndxf>
        <alignment horizontal="center" vertical="top" readingOrder="0"/>
      </ndxf>
    </rcc>
    <rcc rId="0" sId="1" dxf="1">
      <nc r="B244">
        <v>132</v>
      </nc>
      <ndxf>
        <alignment horizontal="center" vertical="top" readingOrder="0"/>
      </ndxf>
    </rcc>
    <rcc rId="0" sId="1" dxf="1">
      <nc r="C244" t="inlineStr">
        <is>
          <t>Midvale Terrace</t>
        </is>
      </nc>
      <ndxf>
        <alignment horizontal="left" vertical="top" readingOrder="0"/>
      </ndxf>
    </rcc>
    <rcc rId="0" sId="1" dxf="1">
      <nc r="D244">
        <f>B244&amp;" "&amp;C244</f>
      </nc>
      <ndxf>
        <alignment horizontal="left" vertical="top" readingOrder="0"/>
      </ndxf>
    </rcc>
    <rcc rId="0" sId="1" dxf="1">
      <nc r="E244" t="inlineStr">
        <is>
          <t>HPAP</t>
        </is>
      </nc>
      <ndxf>
        <alignment horizontal="center" vertical="top" readingOrder="0"/>
      </ndxf>
    </rcc>
    <rcc rId="0" sId="1" dxf="1" numFmtId="34">
      <nc r="F24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44">
        <v>41698</v>
      </nc>
      <ndxf>
        <numFmt numFmtId="19" formatCode="m/d/yyyy"/>
        <alignment horizontal="center" vertical="top" readingOrder="0"/>
      </ndxf>
    </rcc>
    <rcc rId="0" sId="1" dxf="1">
      <nc r="H244" t="inlineStr">
        <is>
          <t>Michael Yanklowsi</t>
        </is>
      </nc>
      <ndxf>
        <alignment horizontal="center" vertical="top" wrapText="1" readingOrder="0"/>
      </ndxf>
    </rcc>
  </rrc>
  <rrc rId="2063" sId="1" ref="A244:XFD244" action="deleteRow">
    <rfmt sheetId="1" xfDxf="1" sqref="A244:XFD244" start="0" length="0">
      <dxf>
        <font>
          <sz val="10"/>
        </font>
      </dxf>
    </rfmt>
    <rcc rId="0" sId="1" dxf="1">
      <nc r="A244" t="inlineStr">
        <is>
          <t>HPAP</t>
        </is>
      </nc>
      <ndxf>
        <alignment horizontal="center" vertical="top" readingOrder="0"/>
      </ndxf>
    </rcc>
    <rcc rId="0" sId="1" dxf="1">
      <nc r="B244">
        <v>115</v>
      </nc>
      <ndxf>
        <alignment horizontal="center" vertical="top" readingOrder="0"/>
      </ndxf>
    </rcc>
    <rcc rId="0" sId="1" dxf="1">
      <nc r="C244" t="inlineStr">
        <is>
          <t>Marne St</t>
        </is>
      </nc>
      <ndxf>
        <alignment horizontal="left" vertical="top" readingOrder="0"/>
      </ndxf>
    </rcc>
    <rcc rId="0" sId="1" dxf="1">
      <nc r="D244">
        <f>B244&amp;" "&amp;C244</f>
      </nc>
      <ndxf>
        <alignment horizontal="left" vertical="top" readingOrder="0"/>
      </ndxf>
    </rcc>
    <rcc rId="0" sId="1" dxf="1">
      <nc r="E244" t="inlineStr">
        <is>
          <t>HPAP</t>
        </is>
      </nc>
      <ndxf>
        <alignment horizontal="center" vertical="top" readingOrder="0"/>
      </ndxf>
    </rcc>
    <rcc rId="0" sId="1" dxf="1" numFmtId="34">
      <nc r="F24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44">
        <v>41733</v>
      </nc>
      <ndxf>
        <numFmt numFmtId="19" formatCode="m/d/yyyy"/>
        <alignment horizontal="center" vertical="top" readingOrder="0"/>
      </ndxf>
    </rcc>
    <rcc rId="0" sId="1" dxf="1">
      <nc r="H244" t="inlineStr">
        <is>
          <t>Katie Vianna</t>
        </is>
      </nc>
      <ndxf>
        <alignment horizontal="center" vertical="top" wrapText="1" readingOrder="0"/>
      </ndxf>
    </rcc>
  </rrc>
  <rrc rId="2064" sId="1" ref="A242:XFD242" action="deleteRow">
    <rfmt sheetId="1" xfDxf="1" sqref="A242:XFD242" start="0" length="0">
      <dxf>
        <font>
          <sz val="10"/>
        </font>
      </dxf>
    </rfmt>
    <rcc rId="0" sId="1" dxf="1">
      <nc r="A242" t="inlineStr">
        <is>
          <t>HPAP</t>
        </is>
      </nc>
      <ndxf>
        <alignment horizontal="center" vertical="top" readingOrder="0"/>
      </ndxf>
    </rcc>
    <rcc rId="0" sId="1" dxf="1">
      <nc r="B242">
        <v>209</v>
      </nc>
      <ndxf>
        <alignment horizontal="center" vertical="top" readingOrder="0"/>
      </ndxf>
    </rcc>
    <rcc rId="0" sId="1" dxf="1">
      <nc r="C242" t="inlineStr">
        <is>
          <t>Mohawk</t>
        </is>
      </nc>
      <ndxf>
        <alignment horizontal="left" vertical="top" readingOrder="0"/>
      </ndxf>
    </rcc>
    <rcc rId="0" sId="1" dxf="1">
      <nc r="D242">
        <f>B242&amp;" "&amp;C242</f>
      </nc>
      <ndxf>
        <alignment horizontal="left" vertical="top" readingOrder="0"/>
      </ndxf>
    </rcc>
    <rcc rId="0" sId="1" dxf="1">
      <nc r="E242" t="inlineStr">
        <is>
          <t>HPAP</t>
        </is>
      </nc>
      <ndxf>
        <alignment horizontal="center" vertical="top" readingOrder="0"/>
      </ndxf>
    </rcc>
    <rcc rId="0" sId="1" dxf="1" numFmtId="34">
      <nc r="F24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42">
        <v>41704</v>
      </nc>
      <ndxf>
        <numFmt numFmtId="19" formatCode="m/d/yyyy"/>
        <alignment horizontal="center" vertical="top" readingOrder="0"/>
      </ndxf>
    </rcc>
    <rcc rId="0" sId="1" dxf="1">
      <nc r="H242" t="inlineStr">
        <is>
          <t>Veronda Willis</t>
        </is>
      </nc>
      <ndxf>
        <alignment horizontal="center" vertical="top" wrapText="1" readingOrder="0"/>
      </ndxf>
    </rcc>
  </rrc>
  <rrc rId="2065" sId="1" ref="A238:XFD238" action="deleteRow">
    <rfmt sheetId="1" xfDxf="1" sqref="A238:XFD238" start="0" length="0">
      <dxf>
        <font>
          <sz val="10"/>
        </font>
      </dxf>
    </rfmt>
    <rcc rId="0" sId="1" dxf="1">
      <nc r="A238" t="inlineStr">
        <is>
          <t>HPAP</t>
        </is>
      </nc>
      <ndxf>
        <alignment horizontal="center" vertical="top" readingOrder="0"/>
      </ndxf>
    </rcc>
    <rcc rId="0" sId="1" dxf="1">
      <nc r="B238">
        <v>667</v>
      </nc>
      <ndxf>
        <alignment horizontal="center" vertical="top" readingOrder="0"/>
      </ndxf>
    </rcc>
    <rcc rId="0" sId="1" dxf="1">
      <nc r="C238" t="inlineStr">
        <is>
          <t>Arnett Blvd</t>
        </is>
      </nc>
      <ndxf>
        <alignment horizontal="left" vertical="top" readingOrder="0"/>
      </ndxf>
    </rcc>
    <rcc rId="0" sId="1" dxf="1">
      <nc r="D238">
        <f>B238&amp;" "&amp;C238</f>
      </nc>
      <ndxf>
        <alignment horizontal="left" vertical="top" readingOrder="0"/>
      </ndxf>
    </rcc>
    <rcc rId="0" sId="1" dxf="1">
      <nc r="E238" t="inlineStr">
        <is>
          <t>HPAP</t>
        </is>
      </nc>
      <ndxf>
        <alignment horizontal="center" vertical="top" readingOrder="0"/>
      </ndxf>
    </rcc>
    <rcc rId="0" sId="1" dxf="1" numFmtId="34">
      <nc r="F238">
        <v>1900</v>
      </nc>
      <ndxf>
        <numFmt numFmtId="34" formatCode="_(&quot;$&quot;* #,##0.00_);_(&quot;$&quot;* \(#,##0.00\);_(&quot;$&quot;* &quot;-&quot;??_);_(@_)"/>
      </ndxf>
    </rcc>
    <rcc rId="0" sId="1" dxf="1" numFmtId="19">
      <nc r="G238">
        <v>41677</v>
      </nc>
      <ndxf>
        <numFmt numFmtId="19" formatCode="m/d/yyyy"/>
        <alignment horizontal="center" vertical="top" readingOrder="0"/>
      </ndxf>
    </rcc>
    <rcc rId="0" sId="1" dxf="1">
      <nc r="H238" t="inlineStr">
        <is>
          <t>Nicole Stroughter</t>
        </is>
      </nc>
      <ndxf>
        <alignment horizontal="center" vertical="top" wrapText="1" readingOrder="0"/>
      </ndxf>
    </rcc>
  </rrc>
  <rrc rId="2066" sId="1" ref="A238:XFD238" action="deleteRow">
    <rfmt sheetId="1" xfDxf="1" sqref="A238:XFD238" start="0" length="0">
      <dxf>
        <font>
          <sz val="10"/>
        </font>
      </dxf>
    </rfmt>
    <rcc rId="0" sId="1" dxf="1">
      <nc r="A238" t="inlineStr">
        <is>
          <t>HPAP</t>
        </is>
      </nc>
      <ndxf>
        <alignment horizontal="center" vertical="top" readingOrder="0"/>
      </ndxf>
    </rcc>
    <rcc rId="0" sId="1" dxf="1">
      <nc r="B238">
        <v>118</v>
      </nc>
      <ndxf>
        <alignment horizontal="center" vertical="top" readingOrder="0"/>
      </ndxf>
    </rcc>
    <rcc rId="0" sId="1" dxf="1">
      <nc r="C238" t="inlineStr">
        <is>
          <t>Wyndham Rd</t>
        </is>
      </nc>
      <ndxf>
        <alignment horizontal="left" vertical="top" readingOrder="0"/>
      </ndxf>
    </rcc>
    <rcc rId="0" sId="1" dxf="1">
      <nc r="D238">
        <f>B238&amp;" "&amp;C238</f>
      </nc>
      <ndxf>
        <alignment horizontal="left" vertical="top" readingOrder="0"/>
      </ndxf>
    </rcc>
    <rcc rId="0" sId="1" dxf="1">
      <nc r="E238" t="inlineStr">
        <is>
          <t>HPAP</t>
        </is>
      </nc>
      <ndxf>
        <alignment horizontal="center" vertical="top" readingOrder="0"/>
      </ndxf>
    </rcc>
    <rcc rId="0" sId="1" dxf="1" numFmtId="34">
      <nc r="F23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38">
        <v>41709</v>
      </nc>
      <ndxf>
        <numFmt numFmtId="19" formatCode="m/d/yyyy"/>
        <alignment horizontal="center" vertical="top" readingOrder="0"/>
      </ndxf>
    </rcc>
    <rcc rId="0" sId="1" dxf="1">
      <nc r="H238" t="inlineStr">
        <is>
          <t>Omar Azouz</t>
        </is>
      </nc>
      <ndxf>
        <alignment horizontal="center" vertical="top" wrapText="1" readingOrder="0"/>
      </ndxf>
    </rcc>
  </rrc>
  <rrc rId="2067" sId="1" ref="A235:XFD235" action="deleteRow">
    <rfmt sheetId="1" xfDxf="1" sqref="A235:XFD235" start="0" length="0">
      <dxf>
        <font>
          <sz val="10"/>
        </font>
      </dxf>
    </rfmt>
    <rcc rId="0" sId="1" dxf="1">
      <nc r="A235" t="inlineStr">
        <is>
          <t>HPAP</t>
        </is>
      </nc>
      <ndxf>
        <alignment horizontal="center" vertical="top" readingOrder="0"/>
      </ndxf>
    </rcc>
    <rcc rId="0" sId="1" dxf="1">
      <nc r="B235">
        <v>85</v>
      </nc>
      <ndxf>
        <alignment horizontal="center" vertical="top" readingOrder="0"/>
      </ndxf>
    </rcc>
    <rcc rId="0" sId="1" dxf="1">
      <nc r="C235" t="inlineStr">
        <is>
          <t>Grafton</t>
        </is>
      </nc>
      <ndxf>
        <alignment horizontal="left" vertical="top" readingOrder="0"/>
      </ndxf>
    </rcc>
    <rcc rId="0" sId="1" dxf="1">
      <nc r="D235">
        <f>B235&amp;" "&amp;C235</f>
      </nc>
      <ndxf>
        <alignment horizontal="left" vertical="top" readingOrder="0"/>
      </ndxf>
    </rcc>
    <rcc rId="0" sId="1" dxf="1">
      <nc r="E235" t="inlineStr">
        <is>
          <t>HPAP</t>
        </is>
      </nc>
      <ndxf>
        <alignment horizontal="center" vertical="top" readingOrder="0"/>
      </ndxf>
    </rcc>
    <rcc rId="0" sId="1" dxf="1" numFmtId="34">
      <nc r="F23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35">
        <v>41744</v>
      </nc>
      <ndxf>
        <numFmt numFmtId="19" formatCode="m/d/yyyy"/>
        <alignment horizontal="center" vertical="top" readingOrder="0"/>
      </ndxf>
    </rcc>
    <rcc rId="0" sId="1" dxf="1">
      <nc r="H235" t="inlineStr">
        <is>
          <t>Julian Pinnock</t>
        </is>
      </nc>
      <ndxf>
        <alignment horizontal="center" vertical="top" wrapText="1" readingOrder="0"/>
      </ndxf>
    </rcc>
  </rrc>
  <rrc rId="2068" sId="1" ref="A235:XFD235" action="deleteRow">
    <rfmt sheetId="1" xfDxf="1" sqref="A235:XFD235" start="0" length="0">
      <dxf>
        <font>
          <sz val="10"/>
        </font>
      </dxf>
    </rfmt>
    <rcc rId="0" sId="1" dxf="1">
      <nc r="A235" t="inlineStr">
        <is>
          <t>HPAP</t>
        </is>
      </nc>
      <ndxf>
        <alignment horizontal="center" vertical="top" readingOrder="0"/>
      </ndxf>
    </rcc>
    <rcc rId="0" sId="1" dxf="1">
      <nc r="B235">
        <v>31</v>
      </nc>
      <ndxf>
        <alignment horizontal="center" vertical="top" readingOrder="0"/>
      </ndxf>
    </rcc>
    <rcc rId="0" sId="1" dxf="1">
      <nc r="C235" t="inlineStr">
        <is>
          <t>Campbell Pk</t>
        </is>
      </nc>
      <ndxf>
        <alignment horizontal="left" vertical="top" readingOrder="0"/>
      </ndxf>
    </rcc>
    <rcc rId="0" sId="1" dxf="1">
      <nc r="D235">
        <f>B235&amp;" "&amp;C235</f>
      </nc>
      <ndxf>
        <alignment horizontal="left" vertical="top" readingOrder="0"/>
      </ndxf>
    </rcc>
    <rcc rId="0" sId="1" dxf="1">
      <nc r="E235" t="inlineStr">
        <is>
          <t>HPAP</t>
        </is>
      </nc>
      <ndxf>
        <alignment horizontal="center" vertical="top" readingOrder="0"/>
      </ndxf>
    </rcc>
    <rcc rId="0" sId="1" dxf="1" numFmtId="34">
      <nc r="F23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35">
        <v>41663</v>
      </nc>
      <ndxf>
        <numFmt numFmtId="19" formatCode="m/d/yyyy"/>
        <alignment horizontal="center" vertical="top" readingOrder="0"/>
      </ndxf>
    </rcc>
    <rcc rId="0" sId="1" dxf="1">
      <nc r="H235" t="inlineStr">
        <is>
          <t>Victoria Bell</t>
        </is>
      </nc>
      <ndxf>
        <alignment horizontal="center" vertical="top" wrapText="1" readingOrder="0"/>
      </ndxf>
    </rcc>
  </rrc>
  <rrc rId="2069" sId="1" ref="A231:XFD231" action="deleteRow">
    <rfmt sheetId="1" xfDxf="1" sqref="A231:XFD231" start="0" length="0">
      <dxf>
        <font>
          <sz val="10"/>
        </font>
      </dxf>
    </rfmt>
    <rcc rId="0" sId="1" dxf="1">
      <nc r="A231" t="inlineStr">
        <is>
          <t>HPAP</t>
        </is>
      </nc>
      <ndxf>
        <alignment horizontal="center" vertical="top" readingOrder="0"/>
      </ndxf>
    </rcc>
    <rcc rId="0" sId="1" dxf="1">
      <nc r="B231">
        <v>154</v>
      </nc>
      <ndxf>
        <alignment horizontal="center" vertical="top" readingOrder="0"/>
      </ndxf>
    </rcc>
    <rcc rId="0" sId="1" dxf="1">
      <nc r="C231" t="inlineStr">
        <is>
          <t>Merrill St</t>
        </is>
      </nc>
      <ndxf>
        <alignment horizontal="left" vertical="top" readingOrder="0"/>
      </ndxf>
    </rcc>
    <rcc rId="0" sId="1" dxf="1">
      <nc r="D231">
        <f>B231&amp;" "&amp;C231</f>
      </nc>
      <ndxf>
        <alignment horizontal="left" vertical="top" readingOrder="0"/>
      </ndxf>
    </rcc>
    <rcc rId="0" sId="1" dxf="1">
      <nc r="E231" t="inlineStr">
        <is>
          <t>HPAP</t>
        </is>
      </nc>
      <ndxf>
        <alignment horizontal="center" vertical="top" readingOrder="0"/>
      </ndxf>
    </rcc>
    <rcc rId="0" sId="1" dxf="1" numFmtId="34">
      <nc r="F23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31">
        <v>41656</v>
      </nc>
      <ndxf>
        <numFmt numFmtId="19" formatCode="m/d/yyyy"/>
        <alignment horizontal="center" vertical="top" readingOrder="0"/>
      </ndxf>
    </rcc>
    <rcc rId="0" sId="1" dxf="1">
      <nc r="H231" t="inlineStr">
        <is>
          <t>Dale Goodwin</t>
        </is>
      </nc>
      <ndxf>
        <alignment horizontal="center" vertical="top" wrapText="1" readingOrder="0"/>
      </ndxf>
    </rcc>
  </rrc>
  <rrc rId="2070" sId="1" ref="A228:XFD228" action="deleteRow">
    <rfmt sheetId="1" xfDxf="1" sqref="A228:XFD228" start="0" length="0">
      <dxf>
        <font>
          <sz val="10"/>
        </font>
      </dxf>
    </rfmt>
    <rcc rId="0" sId="1" dxf="1">
      <nc r="A228" t="inlineStr">
        <is>
          <t>HPAP</t>
        </is>
      </nc>
      <ndxf>
        <alignment horizontal="center" vertical="top" readingOrder="0"/>
      </ndxf>
    </rcc>
    <rcc rId="0" sId="1" dxf="1">
      <nc r="B228">
        <v>399</v>
      </nc>
      <ndxf>
        <alignment horizontal="center" vertical="top" readingOrder="0"/>
      </ndxf>
    </rcc>
    <rcc rId="0" sId="1" dxf="1">
      <nc r="C228" t="inlineStr">
        <is>
          <t>Avery St</t>
        </is>
      </nc>
      <ndxf>
        <alignment horizontal="left" vertical="top" readingOrder="0"/>
      </ndxf>
    </rcc>
    <rcc rId="0" sId="1" dxf="1">
      <nc r="D228">
        <f>B228&amp;" "&amp;C228</f>
      </nc>
      <ndxf>
        <alignment horizontal="left" vertical="top" readingOrder="0"/>
      </ndxf>
    </rcc>
    <rcc rId="0" sId="1" dxf="1">
      <nc r="E228" t="inlineStr">
        <is>
          <t>HPAP</t>
        </is>
      </nc>
      <ndxf>
        <alignment horizontal="center" vertical="top" readingOrder="0"/>
      </ndxf>
    </rcc>
    <rcc rId="0" sId="1" dxf="1" numFmtId="34">
      <nc r="F22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28">
        <v>41701</v>
      </nc>
      <ndxf>
        <numFmt numFmtId="19" formatCode="m/d/yyyy"/>
        <alignment horizontal="center" vertical="top" readingOrder="0"/>
      </ndxf>
    </rcc>
    <rcc rId="0" sId="1" dxf="1">
      <nc r="H228" t="inlineStr">
        <is>
          <t>Daniel Ramos</t>
        </is>
      </nc>
      <ndxf>
        <alignment horizontal="center" vertical="top" wrapText="1" readingOrder="0"/>
      </ndxf>
    </rcc>
  </rrc>
  <rrc rId="2071" sId="1" ref="A226:XFD226" action="deleteRow">
    <rfmt sheetId="1" xfDxf="1" sqref="A226:XFD226" start="0" length="0">
      <dxf>
        <font>
          <sz val="10"/>
        </font>
      </dxf>
    </rfmt>
    <rcc rId="0" sId="1" dxf="1">
      <nc r="A226" t="inlineStr">
        <is>
          <t>HPAP</t>
        </is>
      </nc>
      <ndxf>
        <alignment horizontal="center" vertical="top" readingOrder="0"/>
      </ndxf>
    </rcc>
    <rcc rId="0" sId="1" dxf="1">
      <nc r="B226">
        <v>2959</v>
      </nc>
      <ndxf>
        <alignment horizontal="center" vertical="top" readingOrder="0"/>
      </ndxf>
    </rcc>
    <rcc rId="0" sId="1" dxf="1">
      <nc r="C226" t="inlineStr">
        <is>
          <t>Lake Av</t>
        </is>
      </nc>
      <ndxf>
        <alignment horizontal="left" vertical="top" readingOrder="0"/>
      </ndxf>
    </rcc>
    <rcc rId="0" sId="1" dxf="1">
      <nc r="D226">
        <f>B226&amp;" "&amp;C226</f>
      </nc>
      <ndxf>
        <alignment horizontal="left" vertical="top" readingOrder="0"/>
      </ndxf>
    </rcc>
    <rcc rId="0" sId="1" dxf="1">
      <nc r="E226" t="inlineStr">
        <is>
          <t>HPAP</t>
        </is>
      </nc>
      <ndxf>
        <alignment horizontal="center" vertical="top" readingOrder="0"/>
      </ndxf>
    </rcc>
    <rcc rId="0" sId="1" dxf="1" numFmtId="34">
      <nc r="F22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26">
        <v>41654</v>
      </nc>
      <ndxf>
        <numFmt numFmtId="19" formatCode="m/d/yyyy"/>
        <alignment horizontal="center" vertical="top" readingOrder="0"/>
      </ndxf>
    </rcc>
    <rcc rId="0" sId="1" dxf="1">
      <nc r="H226" t="inlineStr">
        <is>
          <t>Wilfredo Cruz</t>
        </is>
      </nc>
      <ndxf>
        <alignment horizontal="center" vertical="top" wrapText="1" readingOrder="0"/>
      </ndxf>
    </rcc>
  </rrc>
  <rrc rId="2072" sId="1" ref="A223:XFD223" action="deleteRow">
    <rfmt sheetId="1" xfDxf="1" sqref="A223:XFD223" start="0" length="0">
      <dxf>
        <font>
          <sz val="10"/>
        </font>
      </dxf>
    </rfmt>
    <rcc rId="0" sId="1" dxf="1">
      <nc r="A223" t="inlineStr">
        <is>
          <t>HPAP</t>
        </is>
      </nc>
      <ndxf>
        <alignment horizontal="center" vertical="top" readingOrder="0"/>
      </ndxf>
    </rcc>
    <rcc rId="0" sId="1" dxf="1">
      <nc r="B223">
        <v>115</v>
      </nc>
      <ndxf>
        <alignment horizontal="center" vertical="top" readingOrder="0"/>
      </ndxf>
    </rcc>
    <rcc rId="0" sId="1" dxf="1">
      <nc r="C223" t="inlineStr">
        <is>
          <t>Millner</t>
        </is>
      </nc>
      <ndxf>
        <alignment horizontal="left" vertical="top" readingOrder="0"/>
      </ndxf>
    </rcc>
    <rcc rId="0" sId="1" dxf="1">
      <nc r="D223">
        <f>B223&amp;" "&amp;C223</f>
      </nc>
      <ndxf>
        <alignment horizontal="left" vertical="top" readingOrder="0"/>
      </ndxf>
    </rcc>
    <rcc rId="0" sId="1" dxf="1">
      <nc r="E223" t="inlineStr">
        <is>
          <t>HPAP</t>
        </is>
      </nc>
      <ndxf>
        <alignment horizontal="center" vertical="top" readingOrder="0"/>
      </ndxf>
    </rcc>
    <rcc rId="0" sId="1" dxf="1" numFmtId="34">
      <nc r="F22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23">
        <v>41655</v>
      </nc>
      <ndxf>
        <numFmt numFmtId="19" formatCode="m/d/yyyy"/>
        <alignment horizontal="center" vertical="top" readingOrder="0"/>
      </ndxf>
    </rcc>
    <rcc rId="0" sId="1" dxf="1">
      <nc r="H223" t="inlineStr">
        <is>
          <t>Theresa Everett</t>
        </is>
      </nc>
      <ndxf>
        <alignment horizontal="center" vertical="top" wrapText="1" readingOrder="0"/>
      </ndxf>
    </rcc>
  </rrc>
  <rrc rId="2073" sId="1" ref="A220:XFD220" action="deleteRow">
    <rfmt sheetId="1" xfDxf="1" sqref="A220:XFD220" start="0" length="0">
      <dxf>
        <font>
          <sz val="10"/>
        </font>
      </dxf>
    </rfmt>
    <rcc rId="0" sId="1" dxf="1">
      <nc r="A220" t="inlineStr">
        <is>
          <t>HPAP</t>
        </is>
      </nc>
      <ndxf>
        <alignment horizontal="center" vertical="top" readingOrder="0"/>
      </ndxf>
    </rcc>
    <rcc rId="0" sId="1" dxf="1">
      <nc r="B220">
        <v>59</v>
      </nc>
      <ndxf>
        <alignment horizontal="center" vertical="top" readingOrder="0"/>
      </ndxf>
    </rcc>
    <rcc rId="0" sId="1" dxf="1">
      <nc r="C220" t="inlineStr">
        <is>
          <t>Cheltenham</t>
        </is>
      </nc>
      <ndxf>
        <alignment horizontal="left" vertical="top" readingOrder="0"/>
      </ndxf>
    </rcc>
    <rcc rId="0" sId="1" dxf="1">
      <nc r="D220">
        <f>B220&amp;" "&amp;C220</f>
      </nc>
      <ndxf>
        <alignment horizontal="left" vertical="top" readingOrder="0"/>
      </ndxf>
    </rcc>
    <rcc rId="0" sId="1" dxf="1">
      <nc r="E220" t="inlineStr">
        <is>
          <t>HPAP</t>
        </is>
      </nc>
      <ndxf>
        <alignment horizontal="center" vertical="top" readingOrder="0"/>
      </ndxf>
    </rcc>
    <rcc rId="0" sId="1" dxf="1" numFmtId="34">
      <nc r="F22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20">
        <v>41628</v>
      </nc>
      <ndxf>
        <numFmt numFmtId="19" formatCode="m/d/yyyy"/>
        <alignment horizontal="center" vertical="top" readingOrder="0"/>
      </ndxf>
    </rcc>
    <rcc rId="0" sId="1" dxf="1">
      <nc r="H220" t="inlineStr">
        <is>
          <t>April Diak</t>
        </is>
      </nc>
      <ndxf>
        <alignment horizontal="center" vertical="top" wrapText="1" readingOrder="0"/>
      </ndxf>
    </rcc>
  </rrc>
  <rrc rId="2074" sId="1" ref="A220:XFD220" action="deleteRow">
    <rfmt sheetId="1" xfDxf="1" sqref="A220:XFD220" start="0" length="0">
      <dxf>
        <font>
          <sz val="10"/>
        </font>
      </dxf>
    </rfmt>
    <rcc rId="0" sId="1" dxf="1">
      <nc r="A220" t="inlineStr">
        <is>
          <t>HPAP</t>
        </is>
      </nc>
      <ndxf>
        <alignment horizontal="center" vertical="top" readingOrder="0"/>
      </ndxf>
    </rcc>
    <rcc rId="0" sId="1" dxf="1">
      <nc r="B220">
        <v>75</v>
      </nc>
      <ndxf>
        <alignment horizontal="center" vertical="top" readingOrder="0"/>
      </ndxf>
    </rcc>
    <rcc rId="0" sId="1" dxf="1">
      <nc r="C220" t="inlineStr">
        <is>
          <t>Fieldwood Dr</t>
        </is>
      </nc>
      <ndxf>
        <alignment horizontal="left" vertical="top" readingOrder="0"/>
      </ndxf>
    </rcc>
    <rcc rId="0" sId="1" dxf="1">
      <nc r="D220">
        <f>B220&amp;" "&amp;C220</f>
      </nc>
      <ndxf>
        <alignment horizontal="left" vertical="top" readingOrder="0"/>
      </ndxf>
    </rcc>
    <rcc rId="0" sId="1" dxf="1">
      <nc r="E220" t="inlineStr">
        <is>
          <t>HPAP</t>
        </is>
      </nc>
      <ndxf>
        <alignment horizontal="center" vertical="top" readingOrder="0"/>
      </ndxf>
    </rcc>
    <rcc rId="0" sId="1" dxf="1" numFmtId="34">
      <nc r="F22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20">
        <v>41648</v>
      </nc>
      <ndxf>
        <numFmt numFmtId="19" formatCode="m/d/yyyy"/>
        <alignment horizontal="center" vertical="top" readingOrder="0"/>
      </ndxf>
    </rcc>
    <rcc rId="0" sId="1" dxf="1">
      <nc r="H220" t="inlineStr">
        <is>
          <t>Candace Ruth</t>
        </is>
      </nc>
      <ndxf>
        <alignment horizontal="center" vertical="top" wrapText="1" readingOrder="0"/>
      </ndxf>
    </rcc>
  </rrc>
  <rrc rId="2075" sId="1" ref="A217:XFD217" action="deleteRow">
    <rfmt sheetId="1" xfDxf="1" sqref="A217:XFD217" start="0" length="0">
      <dxf>
        <font>
          <sz val="10"/>
        </font>
      </dxf>
    </rfmt>
    <rcc rId="0" sId="1" dxf="1">
      <nc r="A217" t="inlineStr">
        <is>
          <t>HPAP</t>
        </is>
      </nc>
      <ndxf>
        <alignment horizontal="center" vertical="top" readingOrder="0"/>
      </ndxf>
    </rcc>
    <rcc rId="0" sId="1" dxf="1">
      <nc r="B217">
        <v>114</v>
      </nc>
      <ndxf>
        <alignment horizontal="center" vertical="top" readingOrder="0"/>
      </ndxf>
    </rcc>
    <rcc rId="0" sId="1" dxf="1">
      <nc r="C217" t="inlineStr">
        <is>
          <t>Canton</t>
        </is>
      </nc>
      <ndxf>
        <alignment horizontal="left" vertical="top" readingOrder="0"/>
      </ndxf>
    </rcc>
    <rcc rId="0" sId="1" dxf="1">
      <nc r="D217">
        <f>B217&amp;" "&amp;C217</f>
      </nc>
      <ndxf>
        <alignment horizontal="left" vertical="top" readingOrder="0"/>
      </ndxf>
    </rcc>
    <rcc rId="0" sId="1" dxf="1">
      <nc r="E217" t="inlineStr">
        <is>
          <t>HPAP</t>
        </is>
      </nc>
      <ndxf>
        <alignment horizontal="center" vertical="top" readingOrder="0"/>
      </ndxf>
    </rcc>
    <rcc rId="0" sId="1" dxf="1" numFmtId="34">
      <nc r="F21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17">
        <v>41639</v>
      </nc>
      <ndxf>
        <numFmt numFmtId="19" formatCode="m/d/yyyy"/>
        <alignment horizontal="center" vertical="top" readingOrder="0"/>
      </ndxf>
    </rcc>
    <rcc rId="0" sId="1" dxf="1">
      <nc r="H217" t="inlineStr">
        <is>
          <t>Reggie Weaver</t>
        </is>
      </nc>
      <ndxf>
        <alignment horizontal="center" vertical="top" wrapText="1" readingOrder="0"/>
      </ndxf>
    </rcc>
  </rrc>
  <rrc rId="2076" sId="1" ref="A217:XFD217" action="deleteRow">
    <rfmt sheetId="1" xfDxf="1" sqref="A217:XFD217" start="0" length="0">
      <dxf>
        <font>
          <sz val="10"/>
        </font>
      </dxf>
    </rfmt>
    <rcc rId="0" sId="1" dxf="1">
      <nc r="A217" t="inlineStr">
        <is>
          <t>HPAP</t>
        </is>
      </nc>
      <ndxf>
        <alignment horizontal="center" vertical="top" readingOrder="0"/>
      </ndxf>
    </rcc>
    <rcc rId="0" sId="1" dxf="1">
      <nc r="B217">
        <v>128</v>
      </nc>
      <ndxf>
        <alignment horizontal="center" vertical="top" readingOrder="0"/>
      </ndxf>
    </rcc>
    <rcc rId="0" sId="1" dxf="1">
      <nc r="C217" t="inlineStr">
        <is>
          <t>Berwick Pl</t>
        </is>
      </nc>
      <ndxf>
        <alignment horizontal="left" vertical="top" readingOrder="0"/>
      </ndxf>
    </rcc>
    <rcc rId="0" sId="1" dxf="1">
      <nc r="D217">
        <f>B217&amp;" "&amp;C217</f>
      </nc>
      <ndxf>
        <alignment horizontal="left" vertical="top" readingOrder="0"/>
      </ndxf>
    </rcc>
    <rcc rId="0" sId="1" dxf="1">
      <nc r="E217" t="inlineStr">
        <is>
          <t>HPAP</t>
        </is>
      </nc>
      <ndxf>
        <alignment horizontal="center" vertical="top" readingOrder="0"/>
      </ndxf>
    </rcc>
    <rcc rId="0" sId="1" dxf="1" numFmtId="34">
      <nc r="F21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17">
        <v>41612</v>
      </nc>
      <ndxf>
        <numFmt numFmtId="19" formatCode="m/d/yyyy"/>
        <alignment horizontal="center" vertical="top" readingOrder="0"/>
      </ndxf>
    </rcc>
    <rcc rId="0" sId="1" dxf="1">
      <nc r="H217" t="inlineStr">
        <is>
          <t>Tyler Endres</t>
        </is>
      </nc>
      <ndxf>
        <alignment horizontal="center" vertical="top" wrapText="1" readingOrder="0"/>
      </ndxf>
    </rcc>
  </rrc>
  <rrc rId="2077" sId="1" ref="A215:XFD215" action="deleteRow">
    <rfmt sheetId="1" xfDxf="1" sqref="A215:XFD215" start="0" length="0">
      <dxf>
        <font>
          <sz val="10"/>
        </font>
      </dxf>
    </rfmt>
    <rcc rId="0" sId="1" dxf="1">
      <nc r="A215" t="inlineStr">
        <is>
          <t>HPAP</t>
        </is>
      </nc>
      <ndxf>
        <alignment horizontal="center" vertical="top" readingOrder="0"/>
      </ndxf>
    </rcc>
    <rcc rId="0" sId="1" dxf="1">
      <nc r="B215">
        <v>75</v>
      </nc>
      <ndxf>
        <alignment horizontal="center" vertical="top" readingOrder="0"/>
      </ndxf>
    </rcc>
    <rcc rId="0" sId="1" dxf="1">
      <nc r="C215" t="inlineStr">
        <is>
          <t>Petrossi Dr</t>
        </is>
      </nc>
      <ndxf>
        <alignment horizontal="left" vertical="top" readingOrder="0"/>
      </ndxf>
    </rcc>
    <rcc rId="0" sId="1" dxf="1">
      <nc r="D215">
        <f>B215&amp;" "&amp;C215</f>
      </nc>
      <ndxf>
        <alignment horizontal="left" vertical="top" readingOrder="0"/>
      </ndxf>
    </rcc>
    <rcc rId="0" sId="1" dxf="1">
      <nc r="E215" t="inlineStr">
        <is>
          <t>HPAP</t>
        </is>
      </nc>
      <ndxf>
        <alignment horizontal="center" vertical="top" readingOrder="0"/>
      </ndxf>
    </rcc>
    <rcc rId="0" sId="1" dxf="1" numFmtId="34">
      <nc r="F21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15">
        <v>41641</v>
      </nc>
      <ndxf>
        <numFmt numFmtId="19" formatCode="m/d/yyyy"/>
        <alignment horizontal="center" vertical="top" readingOrder="0"/>
      </ndxf>
    </rcc>
    <rcc rId="0" sId="1" dxf="1">
      <nc r="H215" t="inlineStr">
        <is>
          <t>Hilda Montes</t>
        </is>
      </nc>
      <ndxf>
        <alignment horizontal="center" vertical="top" wrapText="1" readingOrder="0"/>
      </ndxf>
    </rcc>
  </rrc>
  <rrc rId="2078" sId="1" ref="A212:XFD212" action="deleteRow">
    <rfmt sheetId="1" xfDxf="1" sqref="A212:XFD212" start="0" length="0">
      <dxf>
        <font>
          <sz val="10"/>
        </font>
      </dxf>
    </rfmt>
    <rcc rId="0" sId="1" dxf="1">
      <nc r="A212" t="inlineStr">
        <is>
          <t>HPAP</t>
        </is>
      </nc>
      <ndxf>
        <alignment horizontal="center" vertical="top" readingOrder="0"/>
      </ndxf>
    </rcc>
    <rcc rId="0" sId="1" dxf="1">
      <nc r="B212">
        <v>181</v>
      </nc>
      <ndxf>
        <alignment horizontal="center" vertical="top" readingOrder="0"/>
      </ndxf>
    </rcc>
    <rcc rId="0" sId="1" dxf="1">
      <nc r="C212" t="inlineStr">
        <is>
          <t>Dickinson</t>
        </is>
      </nc>
      <ndxf>
        <alignment horizontal="left" vertical="top" readingOrder="0"/>
      </ndxf>
    </rcc>
    <rcc rId="0" sId="1" dxf="1">
      <nc r="D212">
        <f>B212&amp;" "&amp;C212</f>
      </nc>
      <ndxf>
        <alignment horizontal="left" vertical="top" readingOrder="0"/>
      </ndxf>
    </rcc>
    <rcc rId="0" sId="1" dxf="1">
      <nc r="E212" t="inlineStr">
        <is>
          <t>HPAP</t>
        </is>
      </nc>
      <ndxf>
        <alignment horizontal="center" vertical="top" readingOrder="0"/>
      </ndxf>
    </rcc>
    <rcc rId="0" sId="1" dxf="1" numFmtId="34">
      <nc r="F21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12">
        <v>41635</v>
      </nc>
      <ndxf>
        <numFmt numFmtId="19" formatCode="m/d/yyyy"/>
        <alignment horizontal="center" vertical="top" readingOrder="0"/>
      </ndxf>
    </rcc>
    <rcc rId="0" sId="1" dxf="1">
      <nc r="H212" t="inlineStr">
        <is>
          <t>Marquise Barton</t>
        </is>
      </nc>
      <ndxf>
        <alignment horizontal="center" vertical="top" wrapText="1" readingOrder="0"/>
      </ndxf>
    </rcc>
  </rrc>
  <rrc rId="2079" sId="1" ref="A210:XFD210" action="deleteRow">
    <rfmt sheetId="1" xfDxf="1" sqref="A210:XFD210" start="0" length="0">
      <dxf>
        <font>
          <sz val="10"/>
        </font>
      </dxf>
    </rfmt>
    <rcc rId="0" sId="1" dxf="1">
      <nc r="A210" t="inlineStr">
        <is>
          <t>HPAP</t>
        </is>
      </nc>
      <ndxf>
        <alignment horizontal="center" vertical="top" readingOrder="0"/>
      </ndxf>
    </rcc>
    <rcc rId="0" sId="1" dxf="1">
      <nc r="B210">
        <v>72</v>
      </nc>
      <ndxf>
        <alignment horizontal="center" vertical="top" readingOrder="0"/>
      </ndxf>
    </rcc>
    <rcc rId="0" sId="1" dxf="1">
      <nc r="C210" t="inlineStr">
        <is>
          <t>Ackerman</t>
        </is>
      </nc>
      <ndxf>
        <alignment horizontal="left" vertical="top" readingOrder="0"/>
      </ndxf>
    </rcc>
    <rcc rId="0" sId="1" dxf="1">
      <nc r="D210">
        <f>B210&amp;" "&amp;C210</f>
      </nc>
      <ndxf>
        <alignment horizontal="left" vertical="top" readingOrder="0"/>
      </ndxf>
    </rcc>
    <rcc rId="0" sId="1" dxf="1">
      <nc r="E210" t="inlineStr">
        <is>
          <t>HPAP</t>
        </is>
      </nc>
      <ndxf>
        <alignment horizontal="center" vertical="top" readingOrder="0"/>
      </ndxf>
    </rcc>
    <rcc rId="0" sId="1" dxf="1" numFmtId="34">
      <nc r="F21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10">
        <v>41604</v>
      </nc>
      <ndxf>
        <numFmt numFmtId="19" formatCode="m/d/yyyy"/>
        <alignment horizontal="center" vertical="top" readingOrder="0"/>
      </ndxf>
    </rcc>
    <rcc rId="0" sId="1" dxf="1">
      <nc r="H210" t="inlineStr">
        <is>
          <t>Marcos Rodriguez Olmeda</t>
        </is>
      </nc>
      <ndxf>
        <alignment horizontal="center" vertical="top" wrapText="1" readingOrder="0"/>
      </ndxf>
    </rcc>
  </rrc>
  <rrc rId="2080" sId="1" ref="A205:XFD205" action="deleteRow">
    <rfmt sheetId="1" xfDxf="1" sqref="A205:XFD205" start="0" length="0">
      <dxf>
        <font>
          <sz val="10"/>
        </font>
      </dxf>
    </rfmt>
    <rcc rId="0" sId="1" dxf="1">
      <nc r="A205" t="inlineStr">
        <is>
          <t>HPAP</t>
        </is>
      </nc>
      <ndxf>
        <alignment horizontal="center" vertical="top" readingOrder="0"/>
      </ndxf>
    </rcc>
    <rcc rId="0" sId="1" dxf="1">
      <nc r="B205">
        <v>68</v>
      </nc>
      <ndxf>
        <alignment horizontal="center" vertical="top" readingOrder="0"/>
      </ndxf>
    </rcc>
    <rcc rId="0" sId="1" dxf="1">
      <nc r="C205" t="inlineStr">
        <is>
          <t>Avery ST</t>
        </is>
      </nc>
      <ndxf>
        <alignment horizontal="left" vertical="top" readingOrder="0"/>
      </ndxf>
    </rcc>
    <rcc rId="0" sId="1" dxf="1">
      <nc r="D205">
        <f>B205&amp;" "&amp;C205</f>
      </nc>
      <ndxf>
        <alignment horizontal="left" vertical="top" readingOrder="0"/>
      </ndxf>
    </rcc>
    <rcc rId="0" sId="1" dxf="1">
      <nc r="E205" t="inlineStr">
        <is>
          <t>HPAP</t>
        </is>
      </nc>
      <ndxf>
        <alignment horizontal="center" vertical="top" readingOrder="0"/>
      </ndxf>
    </rcc>
    <rcc rId="0" sId="1" dxf="1" numFmtId="34">
      <nc r="F20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05">
        <v>41655</v>
      </nc>
      <ndxf>
        <numFmt numFmtId="19" formatCode="m/d/yyyy"/>
        <alignment horizontal="center" vertical="top" readingOrder="0"/>
      </ndxf>
    </rcc>
    <rcc rId="0" sId="1" dxf="1">
      <nc r="H205" t="inlineStr">
        <is>
          <t>Tierra Moore</t>
        </is>
      </nc>
      <ndxf>
        <alignment horizontal="center" vertical="top" wrapText="1" readingOrder="0"/>
      </ndxf>
    </rcc>
  </rrc>
  <rrc rId="2081" sId="1" ref="A205:XFD205" action="deleteRow">
    <rfmt sheetId="1" xfDxf="1" sqref="A205:XFD205" start="0" length="0">
      <dxf>
        <font>
          <sz val="10"/>
        </font>
      </dxf>
    </rfmt>
    <rcc rId="0" sId="1" dxf="1">
      <nc r="A205" t="inlineStr">
        <is>
          <t>HPAP</t>
        </is>
      </nc>
      <ndxf>
        <alignment horizontal="center" vertical="top" readingOrder="0"/>
      </ndxf>
    </rcc>
    <rcc rId="0" sId="1" dxf="1">
      <nc r="B205">
        <v>479</v>
      </nc>
      <ndxf>
        <alignment horizontal="center" vertical="top" readingOrder="0"/>
      </ndxf>
    </rcc>
    <rcc rId="0" sId="1" dxf="1">
      <nc r="C205" t="inlineStr">
        <is>
          <t>Glide St</t>
        </is>
      </nc>
      <ndxf>
        <alignment horizontal="left" vertical="top" readingOrder="0"/>
      </ndxf>
    </rcc>
    <rcc rId="0" sId="1" dxf="1">
      <nc r="D205">
        <f>B205&amp;" "&amp;C205</f>
      </nc>
      <ndxf>
        <alignment horizontal="left" vertical="top" readingOrder="0"/>
      </ndxf>
    </rcc>
    <rcc rId="0" sId="1" dxf="1">
      <nc r="E205" t="inlineStr">
        <is>
          <t>HPAP</t>
        </is>
      </nc>
      <ndxf>
        <alignment horizontal="center" vertical="top" readingOrder="0"/>
      </ndxf>
    </rcc>
    <rcc rId="0" sId="1" dxf="1" numFmtId="34">
      <nc r="F20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05">
        <v>41604</v>
      </nc>
      <ndxf>
        <numFmt numFmtId="19" formatCode="m/d/yyyy"/>
        <alignment horizontal="center" vertical="top" readingOrder="0"/>
      </ndxf>
    </rcc>
    <rcc rId="0" sId="1" dxf="1">
      <nc r="H205" t="inlineStr">
        <is>
          <t>Evelyn Parker Cotton</t>
        </is>
      </nc>
      <ndxf>
        <alignment horizontal="center" vertical="top" wrapText="1" readingOrder="0"/>
      </ndxf>
    </rcc>
  </rrc>
  <rrc rId="2082" sId="1" ref="A205:XFD205" action="deleteRow">
    <rfmt sheetId="1" xfDxf="1" sqref="A205:XFD205" start="0" length="0">
      <dxf>
        <font>
          <sz val="10"/>
        </font>
      </dxf>
    </rfmt>
    <rcc rId="0" sId="1" dxf="1">
      <nc r="A205" t="inlineStr">
        <is>
          <t>HPAP</t>
        </is>
      </nc>
      <ndxf>
        <alignment horizontal="center" vertical="top" readingOrder="0"/>
      </ndxf>
    </rcc>
    <rcc rId="0" sId="1" dxf="1">
      <nc r="B205">
        <v>174</v>
      </nc>
      <ndxf>
        <alignment horizontal="center" vertical="top" readingOrder="0"/>
      </ndxf>
    </rcc>
    <rcc rId="0" sId="1" dxf="1">
      <nc r="C205" t="inlineStr">
        <is>
          <t>Perinton St</t>
        </is>
      </nc>
      <ndxf>
        <alignment horizontal="left" vertical="top" readingOrder="0"/>
      </ndxf>
    </rcc>
    <rcc rId="0" sId="1" dxf="1">
      <nc r="D205">
        <f>B205&amp;" "&amp;C205</f>
      </nc>
      <ndxf>
        <alignment horizontal="left" vertical="top" readingOrder="0"/>
      </ndxf>
    </rcc>
    <rcc rId="0" sId="1" dxf="1">
      <nc r="E205" t="inlineStr">
        <is>
          <t>HPAP</t>
        </is>
      </nc>
      <ndxf>
        <alignment horizontal="center" vertical="top" readingOrder="0"/>
      </ndxf>
    </rcc>
    <rcc rId="0" sId="1" dxf="1" numFmtId="34">
      <nc r="F20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05">
        <v>41613</v>
      </nc>
      <ndxf>
        <numFmt numFmtId="19" formatCode="m/d/yyyy"/>
        <alignment horizontal="center" vertical="top" readingOrder="0"/>
      </ndxf>
    </rcc>
    <rcc rId="0" sId="1" dxf="1">
      <nc r="H205" t="inlineStr">
        <is>
          <t>Susan Roumpapas</t>
        </is>
      </nc>
      <ndxf>
        <alignment horizontal="center" vertical="top" wrapText="1" readingOrder="0"/>
      </ndxf>
    </rcc>
  </rrc>
  <rrc rId="2083" sId="1" ref="A205:XFD205" action="deleteRow">
    <rfmt sheetId="1" xfDxf="1" sqref="A205:XFD205" start="0" length="0">
      <dxf>
        <font>
          <sz val="10"/>
        </font>
      </dxf>
    </rfmt>
    <rcc rId="0" sId="1" dxf="1">
      <nc r="A205" t="inlineStr">
        <is>
          <t>HPAP</t>
        </is>
      </nc>
      <ndxf>
        <alignment horizontal="center" vertical="top" readingOrder="0"/>
      </ndxf>
    </rcc>
    <rcc rId="0" sId="1" dxf="1">
      <nc r="B205">
        <v>295</v>
      </nc>
      <ndxf>
        <alignment horizontal="center" vertical="top" readingOrder="0"/>
      </ndxf>
    </rcc>
    <rcc rId="0" sId="1" dxf="1">
      <nc r="C205" t="inlineStr">
        <is>
          <t>St Casimir St</t>
        </is>
      </nc>
      <ndxf>
        <alignment horizontal="left" vertical="top" readingOrder="0"/>
      </ndxf>
    </rcc>
    <rcc rId="0" sId="1" dxf="1">
      <nc r="D205">
        <f>B205&amp;" "&amp;C205</f>
      </nc>
      <ndxf>
        <alignment horizontal="left" vertical="top" readingOrder="0"/>
      </ndxf>
    </rcc>
    <rcc rId="0" sId="1" dxf="1">
      <nc r="E205" t="inlineStr">
        <is>
          <t>HPAP</t>
        </is>
      </nc>
      <ndxf>
        <alignment horizontal="center" vertical="top" readingOrder="0"/>
      </ndxf>
    </rcc>
    <rcc rId="0" sId="1" dxf="1" numFmtId="34">
      <nc r="F20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05">
        <v>41583</v>
      </nc>
      <ndxf>
        <numFmt numFmtId="19" formatCode="m/d/yyyy"/>
        <alignment horizontal="center" vertical="top" readingOrder="0"/>
      </ndxf>
    </rcc>
    <rcc rId="0" sId="1" dxf="1">
      <nc r="H205" t="inlineStr">
        <is>
          <t>Adriel Rosario</t>
        </is>
      </nc>
      <ndxf>
        <alignment horizontal="center" vertical="top" wrapText="1" readingOrder="0"/>
      </ndxf>
    </rcc>
  </rrc>
  <rrc rId="2084" sId="1" ref="A201:XFD201" action="deleteRow">
    <rfmt sheetId="1" xfDxf="1" sqref="A201:XFD201" start="0" length="0">
      <dxf>
        <font>
          <sz val="10"/>
        </font>
      </dxf>
    </rfmt>
    <rcc rId="0" sId="1" dxf="1">
      <nc r="A201" t="inlineStr">
        <is>
          <t>HPAP</t>
        </is>
      </nc>
      <ndxf>
        <alignment horizontal="center" vertical="top" readingOrder="0"/>
      </ndxf>
    </rcc>
    <rcc rId="0" sId="1" dxf="1">
      <nc r="B201">
        <v>27</v>
      </nc>
      <ndxf>
        <alignment horizontal="center" vertical="top" readingOrder="0"/>
      </ndxf>
    </rcc>
    <rcc rId="0" sId="1" dxf="1">
      <nc r="C201" t="inlineStr">
        <is>
          <t>Alexis St</t>
        </is>
      </nc>
      <ndxf>
        <alignment horizontal="left" vertical="top" readingOrder="0"/>
      </ndxf>
    </rcc>
    <rcc rId="0" sId="1" dxf="1">
      <nc r="D201">
        <f>B201&amp;" "&amp;C201</f>
      </nc>
      <ndxf>
        <alignment horizontal="left" vertical="top" readingOrder="0"/>
      </ndxf>
    </rcc>
    <rcc rId="0" sId="1" dxf="1">
      <nc r="E201" t="inlineStr">
        <is>
          <t>HPAP</t>
        </is>
      </nc>
      <ndxf>
        <alignment horizontal="center" vertical="top" readingOrder="0"/>
      </ndxf>
    </rcc>
    <rcc rId="0" sId="1" dxf="1" numFmtId="34">
      <nc r="F20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01">
        <v>41613</v>
      </nc>
      <ndxf>
        <numFmt numFmtId="19" formatCode="m/d/yyyy"/>
        <alignment horizontal="center" vertical="top" readingOrder="0"/>
      </ndxf>
    </rcc>
    <rcc rId="0" sId="1" dxf="1">
      <nc r="H201" t="inlineStr">
        <is>
          <t>Charlene Wise</t>
        </is>
      </nc>
      <ndxf>
        <alignment horizontal="center" vertical="top" wrapText="1" readingOrder="0"/>
      </ndxf>
    </rcc>
  </rrc>
  <rrc rId="2085" sId="1" ref="A201:XFD201" action="deleteRow">
    <rfmt sheetId="1" xfDxf="1" sqref="A201:XFD201" start="0" length="0">
      <dxf>
        <font>
          <sz val="10"/>
        </font>
      </dxf>
    </rfmt>
    <rcc rId="0" sId="1" dxf="1">
      <nc r="A201" t="inlineStr">
        <is>
          <t>HPAP</t>
        </is>
      </nc>
      <ndxf>
        <alignment horizontal="center" vertical="top" readingOrder="0"/>
      </ndxf>
    </rcc>
    <rcc rId="0" sId="1" dxf="1">
      <nc r="B201">
        <v>59</v>
      </nc>
      <ndxf>
        <alignment horizontal="center" vertical="top" readingOrder="0"/>
      </ndxf>
    </rcc>
    <rcc rId="0" sId="1" dxf="1">
      <nc r="C201" t="inlineStr">
        <is>
          <t>Malone St</t>
        </is>
      </nc>
      <ndxf>
        <alignment horizontal="left" vertical="top" readingOrder="0"/>
      </ndxf>
    </rcc>
    <rcc rId="0" sId="1" dxf="1">
      <nc r="D201">
        <f>B201&amp;" "&amp;C201</f>
      </nc>
      <ndxf>
        <alignment horizontal="left" vertical="top" readingOrder="0"/>
      </ndxf>
    </rcc>
    <rcc rId="0" sId="1" dxf="1">
      <nc r="E201" t="inlineStr">
        <is>
          <t>HPAP</t>
        </is>
      </nc>
      <ndxf>
        <alignment horizontal="center" vertical="top" readingOrder="0"/>
      </ndxf>
    </rcc>
    <rcc rId="0" sId="1" dxf="1" numFmtId="34">
      <nc r="F20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01">
        <v>41610</v>
      </nc>
      <ndxf>
        <numFmt numFmtId="19" formatCode="m/d/yyyy"/>
        <alignment horizontal="center" vertical="top" readingOrder="0"/>
      </ndxf>
    </rcc>
    <rcc rId="0" sId="1" dxf="1">
      <nc r="H201" t="inlineStr">
        <is>
          <t>Sonsire Quintana</t>
        </is>
      </nc>
      <ndxf>
        <alignment horizontal="center" vertical="top" wrapText="1" readingOrder="0"/>
      </ndxf>
    </rcc>
  </rrc>
  <rrc rId="2086" sId="1" ref="A201:XFD201" action="deleteRow">
    <rfmt sheetId="1" xfDxf="1" sqref="A201:XFD201" start="0" length="0">
      <dxf>
        <font>
          <sz val="10"/>
        </font>
      </dxf>
    </rfmt>
    <rcc rId="0" sId="1" dxf="1">
      <nc r="A201" t="inlineStr">
        <is>
          <t>HPAP</t>
        </is>
      </nc>
      <ndxf>
        <alignment horizontal="center" vertical="top" readingOrder="0"/>
      </ndxf>
    </rcc>
    <rcc rId="0" sId="1" dxf="1">
      <nc r="B201">
        <v>93</v>
      </nc>
      <ndxf>
        <alignment horizontal="center" vertical="top" readingOrder="0"/>
      </ndxf>
    </rcc>
    <rcc rId="0" sId="1" dxf="1">
      <nc r="C201" t="inlineStr">
        <is>
          <t>Revella St</t>
        </is>
      </nc>
      <ndxf>
        <alignment horizontal="left" vertical="top" readingOrder="0"/>
      </ndxf>
    </rcc>
    <rcc rId="0" sId="1" dxf="1">
      <nc r="D201">
        <f>B201&amp;" "&amp;C201</f>
      </nc>
      <ndxf>
        <alignment horizontal="left" vertical="top" readingOrder="0"/>
      </ndxf>
    </rcc>
    <rcc rId="0" sId="1" dxf="1">
      <nc r="E201" t="inlineStr">
        <is>
          <t>HPAP</t>
        </is>
      </nc>
      <ndxf>
        <alignment horizontal="center" vertical="top" readingOrder="0"/>
      </ndxf>
    </rcc>
    <rcc rId="0" sId="1" dxf="1" numFmtId="34">
      <nc r="F20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01">
        <v>41586</v>
      </nc>
      <ndxf>
        <numFmt numFmtId="19" formatCode="m/d/yyyy"/>
        <alignment horizontal="center" vertical="top" readingOrder="0"/>
      </ndxf>
    </rcc>
    <rcc rId="0" sId="1" dxf="1">
      <nc r="H201" t="inlineStr">
        <is>
          <t>Richard Stewart</t>
        </is>
      </nc>
      <ndxf>
        <alignment horizontal="center" vertical="top" wrapText="1" readingOrder="0"/>
      </ndxf>
    </rcc>
  </rrc>
  <rrc rId="2087" sId="1" ref="A199:XFD199" action="deleteRow">
    <rfmt sheetId="1" xfDxf="1" sqref="A199:XFD199" start="0" length="0">
      <dxf>
        <font>
          <sz val="10"/>
        </font>
      </dxf>
    </rfmt>
    <rcc rId="0" sId="1" dxf="1">
      <nc r="A199" t="inlineStr">
        <is>
          <t>HPAP</t>
        </is>
      </nc>
      <ndxf>
        <alignment horizontal="center" vertical="top" readingOrder="0"/>
      </ndxf>
    </rcc>
    <rcc rId="0" sId="1" dxf="1">
      <nc r="B199">
        <v>2130</v>
      </nc>
      <ndxf>
        <alignment horizontal="center" vertical="top" readingOrder="0"/>
      </ndxf>
    </rcc>
    <rcc rId="0" sId="1" dxf="1">
      <nc r="C199" t="inlineStr">
        <is>
          <t>Culver Rd</t>
        </is>
      </nc>
      <ndxf>
        <alignment horizontal="left" vertical="top" readingOrder="0"/>
      </ndxf>
    </rcc>
    <rcc rId="0" sId="1" dxf="1">
      <nc r="D199">
        <f>B199&amp;" "&amp;C199</f>
      </nc>
      <ndxf>
        <alignment horizontal="left" vertical="top" readingOrder="0"/>
      </ndxf>
    </rcc>
    <rcc rId="0" sId="1" dxf="1">
      <nc r="E199" t="inlineStr">
        <is>
          <t>HPAP</t>
        </is>
      </nc>
      <ndxf>
        <alignment horizontal="center" vertical="top" readingOrder="0"/>
      </ndxf>
    </rcc>
    <rcc rId="0" sId="1" dxf="1" numFmtId="34">
      <nc r="F19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99">
        <v>41578</v>
      </nc>
      <ndxf>
        <numFmt numFmtId="19" formatCode="m/d/yyyy"/>
        <alignment horizontal="center" vertical="top" readingOrder="0"/>
      </ndxf>
    </rcc>
    <rcc rId="0" sId="1" dxf="1">
      <nc r="H199" t="inlineStr">
        <is>
          <t>Scott Cohen</t>
        </is>
      </nc>
      <ndxf>
        <alignment horizontal="center" vertical="top" wrapText="1" readingOrder="0"/>
      </ndxf>
    </rcc>
  </rrc>
  <rrc rId="2088" sId="1" ref="A197:XFD197" action="deleteRow">
    <rfmt sheetId="1" xfDxf="1" sqref="A197:XFD197" start="0" length="0">
      <dxf>
        <font>
          <sz val="10"/>
        </font>
      </dxf>
    </rfmt>
    <rcc rId="0" sId="1" dxf="1">
      <nc r="A197" t="inlineStr">
        <is>
          <t>HPAP</t>
        </is>
      </nc>
      <ndxf>
        <alignment horizontal="center" vertical="top" readingOrder="0"/>
      </ndxf>
    </rcc>
    <rcc rId="0" sId="1" dxf="1">
      <nc r="B197">
        <v>181</v>
      </nc>
      <ndxf>
        <alignment horizontal="center" vertical="top" readingOrder="0"/>
      </ndxf>
    </rcc>
    <rcc rId="0" sId="1" dxf="1">
      <nc r="C197" t="inlineStr">
        <is>
          <t>Mildorf St</t>
        </is>
      </nc>
      <ndxf>
        <alignment horizontal="left" vertical="top" readingOrder="0"/>
      </ndxf>
    </rcc>
    <rcc rId="0" sId="1" dxf="1">
      <nc r="D197">
        <f>B197&amp;" "&amp;C197</f>
      </nc>
      <ndxf>
        <alignment horizontal="left" vertical="top" readingOrder="0"/>
      </ndxf>
    </rcc>
    <rcc rId="0" sId="1" dxf="1">
      <nc r="E197" t="inlineStr">
        <is>
          <t>HPAP</t>
        </is>
      </nc>
      <ndxf>
        <alignment horizontal="center" vertical="top" readingOrder="0"/>
      </ndxf>
    </rcc>
    <rcc rId="0" sId="1" dxf="1" numFmtId="34">
      <nc r="F19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97">
        <v>41590</v>
      </nc>
      <ndxf>
        <numFmt numFmtId="19" formatCode="m/d/yyyy"/>
        <alignment horizontal="center" vertical="top" readingOrder="0"/>
      </ndxf>
    </rcc>
    <rcc rId="0" sId="1" dxf="1">
      <nc r="H197" t="inlineStr">
        <is>
          <t>Melissa Siesto</t>
        </is>
      </nc>
      <ndxf>
        <alignment horizontal="center" vertical="top" wrapText="1" readingOrder="0"/>
      </ndxf>
    </rcc>
  </rrc>
  <rrc rId="2089" sId="1" ref="A194:XFD194" action="deleteRow">
    <rfmt sheetId="1" xfDxf="1" sqref="A194:XFD194" start="0" length="0">
      <dxf>
        <font>
          <sz val="10"/>
        </font>
      </dxf>
    </rfmt>
    <rcc rId="0" sId="1" dxf="1">
      <nc r="A194" t="inlineStr">
        <is>
          <t>HPAP</t>
        </is>
      </nc>
      <ndxf>
        <alignment horizontal="center" vertical="top" readingOrder="0"/>
      </ndxf>
    </rcc>
    <rcc rId="0" sId="1" dxf="1">
      <nc r="B194">
        <v>290</v>
      </nc>
      <ndxf>
        <alignment horizontal="center" vertical="top" readingOrder="0"/>
      </ndxf>
    </rcc>
    <rcc rId="0" sId="1" dxf="1">
      <nc r="C194" t="inlineStr">
        <is>
          <t>Chesterfield</t>
        </is>
      </nc>
      <ndxf>
        <alignment horizontal="left" vertical="top" readingOrder="0"/>
      </ndxf>
    </rcc>
    <rcc rId="0" sId="1" dxf="1">
      <nc r="D194">
        <f>B194&amp;" "&amp;C194</f>
      </nc>
      <ndxf>
        <alignment horizontal="left" vertical="top" readingOrder="0"/>
      </ndxf>
    </rcc>
    <rcc rId="0" sId="1" dxf="1">
      <nc r="E194" t="inlineStr">
        <is>
          <t>HPAP</t>
        </is>
      </nc>
      <ndxf>
        <alignment horizontal="center" vertical="top" readingOrder="0"/>
      </ndxf>
    </rcc>
    <rcc rId="0" sId="1" dxf="1" numFmtId="34">
      <nc r="F19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94">
        <v>41586</v>
      </nc>
      <ndxf>
        <numFmt numFmtId="19" formatCode="m/d/yyyy"/>
        <alignment horizontal="center" vertical="top" readingOrder="0"/>
      </ndxf>
    </rcc>
    <rcc rId="0" sId="1" dxf="1">
      <nc r="H194" t="inlineStr">
        <is>
          <t>Ledwing Hernandez</t>
        </is>
      </nc>
      <ndxf>
        <alignment horizontal="center" vertical="top" wrapText="1" readingOrder="0"/>
      </ndxf>
    </rcc>
  </rrc>
  <rrc rId="2090" sId="1" ref="A194:XFD194" action="deleteRow">
    <rfmt sheetId="1" xfDxf="1" sqref="A194:XFD194" start="0" length="0">
      <dxf>
        <font>
          <sz val="10"/>
        </font>
      </dxf>
    </rfmt>
    <rcc rId="0" sId="1" dxf="1">
      <nc r="A194" t="inlineStr">
        <is>
          <t>HPAP</t>
        </is>
      </nc>
      <ndxf>
        <alignment horizontal="center" vertical="top" readingOrder="0"/>
      </ndxf>
    </rcc>
    <rcc rId="0" sId="1" dxf="1">
      <nc r="B194">
        <v>3445</v>
      </nc>
      <ndxf>
        <alignment horizontal="center" vertical="top" readingOrder="0"/>
      </ndxf>
    </rcc>
    <rcc rId="0" sId="1" dxf="1">
      <nc r="C194" t="inlineStr">
        <is>
          <t>Lake Av</t>
        </is>
      </nc>
      <ndxf>
        <alignment horizontal="left" vertical="top" readingOrder="0"/>
      </ndxf>
    </rcc>
    <rcc rId="0" sId="1" dxf="1">
      <nc r="D194">
        <f>B194&amp;" "&amp;C194</f>
      </nc>
      <ndxf>
        <alignment horizontal="left" vertical="top" readingOrder="0"/>
      </ndxf>
    </rcc>
    <rcc rId="0" sId="1" dxf="1">
      <nc r="E194" t="inlineStr">
        <is>
          <t>HPAP</t>
        </is>
      </nc>
      <ndxf>
        <alignment horizontal="center" vertical="top" readingOrder="0"/>
      </ndxf>
    </rcc>
    <rcc rId="0" sId="1" dxf="1" numFmtId="34">
      <nc r="F19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94">
        <v>41554</v>
      </nc>
      <ndxf>
        <numFmt numFmtId="19" formatCode="m/d/yyyy"/>
        <alignment horizontal="center" vertical="top" readingOrder="0"/>
      </ndxf>
    </rcc>
    <rcc rId="0" sId="1" dxf="1">
      <nc r="H194" t="inlineStr">
        <is>
          <t>Loneice Sabree</t>
        </is>
      </nc>
      <ndxf>
        <alignment horizontal="center" vertical="top" wrapText="1" readingOrder="0"/>
      </ndxf>
    </rcc>
  </rrc>
  <rrc rId="2091" sId="1" ref="A191:XFD191" action="deleteRow">
    <rfmt sheetId="1" xfDxf="1" sqref="A191:XFD191" start="0" length="0">
      <dxf>
        <font>
          <sz val="10"/>
        </font>
      </dxf>
    </rfmt>
    <rcc rId="0" sId="1" dxf="1">
      <nc r="A191" t="inlineStr">
        <is>
          <t>HPAP</t>
        </is>
      </nc>
      <ndxf>
        <alignment horizontal="center" vertical="top" readingOrder="0"/>
      </ndxf>
    </rcc>
    <rcc rId="0" sId="1" dxf="1">
      <nc r="B191">
        <v>111</v>
      </nc>
      <ndxf>
        <alignment horizontal="center" vertical="top" readingOrder="0"/>
      </ndxf>
    </rcc>
    <rcc rId="0" sId="1" dxf="1">
      <nc r="C191" t="inlineStr">
        <is>
          <t>Northlane Dr</t>
        </is>
      </nc>
      <ndxf>
        <alignment horizontal="left" vertical="top" readingOrder="0"/>
      </ndxf>
    </rcc>
    <rcc rId="0" sId="1" dxf="1">
      <nc r="D191">
        <f>B191&amp;" "&amp;C191</f>
      </nc>
      <ndxf>
        <alignment horizontal="left" vertical="top" readingOrder="0"/>
      </ndxf>
    </rcc>
    <rcc rId="0" sId="1" dxf="1">
      <nc r="E191" t="inlineStr">
        <is>
          <t>HPAP</t>
        </is>
      </nc>
      <ndxf>
        <alignment horizontal="center" vertical="top" readingOrder="0"/>
      </ndxf>
    </rcc>
    <rcc rId="0" sId="1" dxf="1" numFmtId="34">
      <nc r="F19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91">
        <v>41563</v>
      </nc>
      <ndxf>
        <numFmt numFmtId="19" formatCode="m/d/yyyy"/>
        <alignment horizontal="center" vertical="top" readingOrder="0"/>
      </ndxf>
    </rcc>
    <rcc rId="0" sId="1" dxf="1">
      <nc r="H191" t="inlineStr">
        <is>
          <t>Adrian Washington</t>
        </is>
      </nc>
      <ndxf>
        <alignment horizontal="center" vertical="top" wrapText="1" readingOrder="0"/>
      </ndxf>
    </rcc>
  </rrc>
  <rrc rId="2092" sId="1" ref="A189:XFD189" action="deleteRow">
    <rfmt sheetId="1" xfDxf="1" sqref="A189:XFD189" start="0" length="0">
      <dxf>
        <font>
          <sz val="10"/>
        </font>
      </dxf>
    </rfmt>
    <rcc rId="0" sId="1" dxf="1">
      <nc r="A189" t="inlineStr">
        <is>
          <t>HPAP</t>
        </is>
      </nc>
      <ndxf>
        <alignment horizontal="center" vertical="top" readingOrder="0"/>
      </ndxf>
    </rcc>
    <rcc rId="0" sId="1" dxf="1">
      <nc r="B189">
        <v>64</v>
      </nc>
      <ndxf>
        <alignment horizontal="center" vertical="top" readingOrder="0"/>
      </ndxf>
    </rcc>
    <rcc rId="0" sId="1" dxf="1">
      <nc r="C189" t="inlineStr">
        <is>
          <t>Beresford Rd</t>
        </is>
      </nc>
      <ndxf>
        <alignment horizontal="left" vertical="top" readingOrder="0"/>
      </ndxf>
    </rcc>
    <rcc rId="0" sId="1" dxf="1">
      <nc r="D189">
        <f>B189&amp;" "&amp;C189</f>
      </nc>
      <ndxf>
        <alignment horizontal="left" vertical="top" readingOrder="0"/>
      </ndxf>
    </rcc>
    <rcc rId="0" sId="1" dxf="1">
      <nc r="E189" t="inlineStr">
        <is>
          <t>HPAP</t>
        </is>
      </nc>
      <ndxf>
        <alignment horizontal="center" vertical="top" readingOrder="0"/>
      </ndxf>
    </rcc>
    <rcc rId="0" sId="1" dxf="1" numFmtId="34">
      <nc r="F18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89">
        <v>41562</v>
      </nc>
      <ndxf>
        <numFmt numFmtId="19" formatCode="m/d/yyyy"/>
        <alignment horizontal="center" vertical="top" readingOrder="0"/>
      </ndxf>
    </rcc>
    <rcc rId="0" sId="1" dxf="1">
      <nc r="H189" t="inlineStr">
        <is>
          <t>Leah Piels</t>
        </is>
      </nc>
      <ndxf>
        <alignment horizontal="center" vertical="top" wrapText="1" readingOrder="0"/>
      </ndxf>
    </rcc>
  </rrc>
  <rrc rId="2093" sId="1" ref="A189:XFD189" action="deleteRow">
    <rfmt sheetId="1" xfDxf="1" sqref="A189:XFD189" start="0" length="0">
      <dxf>
        <font>
          <sz val="10"/>
        </font>
      </dxf>
    </rfmt>
    <rcc rId="0" sId="1" dxf="1">
      <nc r="A189" t="inlineStr">
        <is>
          <t>HPAP</t>
        </is>
      </nc>
      <ndxf>
        <alignment horizontal="center" vertical="top" readingOrder="0"/>
      </ndxf>
    </rcc>
    <rcc rId="0" sId="1" dxf="1">
      <nc r="B189">
        <v>128</v>
      </nc>
      <ndxf>
        <alignment horizontal="center" vertical="top" readingOrder="0"/>
      </ndxf>
    </rcc>
    <rcc rId="0" sId="1" dxf="1">
      <nc r="C189" t="inlineStr">
        <is>
          <t>Aldine St</t>
        </is>
      </nc>
      <ndxf>
        <alignment horizontal="left" vertical="top" readingOrder="0"/>
      </ndxf>
    </rcc>
    <rcc rId="0" sId="1" dxf="1">
      <nc r="D189">
        <f>B189&amp;" "&amp;C189</f>
      </nc>
      <ndxf>
        <alignment horizontal="left" vertical="top" readingOrder="0"/>
      </ndxf>
    </rcc>
    <rcc rId="0" sId="1" dxf="1">
      <nc r="E189" t="inlineStr">
        <is>
          <t>HPAP</t>
        </is>
      </nc>
      <ndxf>
        <alignment horizontal="center" vertical="top" readingOrder="0"/>
      </ndxf>
    </rcc>
    <rcc rId="0" sId="1" dxf="1" numFmtId="34">
      <nc r="F18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89">
        <v>41571</v>
      </nc>
      <ndxf>
        <numFmt numFmtId="19" formatCode="m/d/yyyy"/>
        <alignment horizontal="center" vertical="top" readingOrder="0"/>
      </ndxf>
    </rcc>
    <rcc rId="0" sId="1" dxf="1">
      <nc r="H189" t="inlineStr">
        <is>
          <t>Clarissa Gaskin</t>
        </is>
      </nc>
      <ndxf>
        <alignment horizontal="center" vertical="top" wrapText="1" readingOrder="0"/>
      </ndxf>
    </rcc>
  </rrc>
  <rrc rId="2094" sId="1" ref="A183:XFD183" action="deleteRow">
    <rfmt sheetId="1" xfDxf="1" sqref="A183:XFD183" start="0" length="0">
      <dxf>
        <font>
          <sz val="10"/>
        </font>
      </dxf>
    </rfmt>
    <rcc rId="0" sId="1" dxf="1">
      <nc r="A183" t="inlineStr">
        <is>
          <t>HPAP</t>
        </is>
      </nc>
      <ndxf>
        <alignment horizontal="center" vertical="top" readingOrder="0"/>
      </ndxf>
    </rcc>
    <rcc rId="0" sId="1" dxf="1">
      <nc r="B183">
        <v>455</v>
      </nc>
      <ndxf>
        <alignment horizontal="center" vertical="top" readingOrder="0"/>
      </ndxf>
    </rcc>
    <rcc rId="0" sId="1" dxf="1">
      <nc r="C183" t="inlineStr">
        <is>
          <t>Brooks</t>
        </is>
      </nc>
      <ndxf>
        <alignment horizontal="left" vertical="top" readingOrder="0"/>
      </ndxf>
    </rcc>
    <rcc rId="0" sId="1" dxf="1">
      <nc r="D183">
        <f>B183&amp;" "&amp;C183</f>
      </nc>
      <ndxf>
        <alignment horizontal="left" vertical="top" readingOrder="0"/>
      </ndxf>
    </rcc>
    <rcc rId="0" sId="1" dxf="1">
      <nc r="E183" t="inlineStr">
        <is>
          <t>HPAP</t>
        </is>
      </nc>
      <ndxf>
        <alignment horizontal="center" vertical="top" readingOrder="0"/>
      </ndxf>
    </rcc>
    <rfmt sheetId="1" sqref="F183" start="0" length="0">
      <dxf>
        <numFmt numFmtId="34" formatCode="_(&quot;$&quot;* #,##0.00_);_(&quot;$&quot;* \(#,##0.00\);_(&quot;$&quot;* &quot;-&quot;??_);_(@_)"/>
      </dxf>
    </rfmt>
    <rcc rId="0" sId="1" dxf="1" numFmtId="19">
      <nc r="G183">
        <v>41627</v>
      </nc>
      <ndxf>
        <numFmt numFmtId="19" formatCode="m/d/yyyy"/>
        <alignment horizontal="center" vertical="top" readingOrder="0"/>
      </ndxf>
    </rcc>
    <rcc rId="0" sId="1" dxf="1">
      <nc r="H183" t="inlineStr">
        <is>
          <t>Daniel Dugan</t>
        </is>
      </nc>
      <ndxf>
        <alignment horizontal="center" vertical="top" wrapText="1" readingOrder="0"/>
      </ndxf>
    </rcc>
  </rrc>
  <rrc rId="2095" sId="1" ref="A183:XFD183" action="deleteRow">
    <rfmt sheetId="1" xfDxf="1" sqref="A183:XFD183" start="0" length="0">
      <dxf>
        <font>
          <sz val="10"/>
        </font>
      </dxf>
    </rfmt>
    <rcc rId="0" sId="1" dxf="1">
      <nc r="A183" t="inlineStr">
        <is>
          <t>HPAP</t>
        </is>
      </nc>
      <ndxf>
        <alignment horizontal="center" vertical="top" readingOrder="0"/>
      </ndxf>
    </rcc>
    <rcc rId="0" sId="1" dxf="1">
      <nc r="B183">
        <v>52</v>
      </nc>
      <ndxf>
        <alignment horizontal="center" vertical="top" readingOrder="0"/>
      </ndxf>
    </rcc>
    <rcc rId="0" sId="1" dxf="1">
      <nc r="C183" t="inlineStr">
        <is>
          <t>Clayton</t>
        </is>
      </nc>
      <ndxf>
        <alignment horizontal="left" vertical="top" readingOrder="0"/>
      </ndxf>
    </rcc>
    <rcc rId="0" sId="1" dxf="1">
      <nc r="D183">
        <f>B183&amp;" "&amp;C183</f>
      </nc>
      <ndxf>
        <alignment horizontal="left" vertical="top" readingOrder="0"/>
      </ndxf>
    </rcc>
    <rcc rId="0" sId="1" dxf="1">
      <nc r="E183" t="inlineStr">
        <is>
          <t>HPAP</t>
        </is>
      </nc>
      <ndxf>
        <alignment horizontal="center" vertical="top" readingOrder="0"/>
      </ndxf>
    </rcc>
    <rcc rId="0" sId="1" dxf="1" numFmtId="34">
      <nc r="F18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83">
        <v>41541</v>
      </nc>
      <ndxf>
        <numFmt numFmtId="19" formatCode="m/d/yyyy"/>
        <alignment horizontal="center" vertical="top" readingOrder="0"/>
      </ndxf>
    </rcc>
    <rcc rId="0" sId="1" dxf="1">
      <nc r="H183" t="inlineStr">
        <is>
          <t>Sherif Hassan</t>
        </is>
      </nc>
      <ndxf>
        <alignment horizontal="center" vertical="top" wrapText="1" readingOrder="0"/>
      </ndxf>
    </rcc>
  </rrc>
  <rrc rId="2096" sId="1" ref="A183:XFD183" action="deleteRow">
    <rfmt sheetId="1" xfDxf="1" sqref="A183:XFD183" start="0" length="0">
      <dxf>
        <font>
          <sz val="10"/>
        </font>
      </dxf>
    </rfmt>
    <rcc rId="0" sId="1" dxf="1">
      <nc r="A183" t="inlineStr">
        <is>
          <t>HPAP</t>
        </is>
      </nc>
      <ndxf>
        <alignment horizontal="center" vertical="top" readingOrder="0"/>
      </ndxf>
    </rcc>
    <rcc rId="0" sId="1" dxf="1">
      <nc r="B183" t="inlineStr">
        <is>
          <t>176-178</t>
        </is>
      </nc>
      <ndxf>
        <alignment horizontal="center" vertical="top" readingOrder="0"/>
      </ndxf>
    </rcc>
    <rcc rId="0" sId="1" dxf="1">
      <nc r="C183" t="inlineStr">
        <is>
          <t>Hillside</t>
        </is>
      </nc>
      <ndxf>
        <alignment horizontal="left" vertical="top" readingOrder="0"/>
      </ndxf>
    </rcc>
    <rcc rId="0" sId="1" dxf="1">
      <nc r="D183">
        <f>B183&amp;" "&amp;C183</f>
      </nc>
      <ndxf>
        <alignment horizontal="left" vertical="top" readingOrder="0"/>
      </ndxf>
    </rcc>
    <rcc rId="0" sId="1" dxf="1">
      <nc r="E183" t="inlineStr">
        <is>
          <t>HPAP</t>
        </is>
      </nc>
      <ndxf>
        <alignment horizontal="center" vertical="top" readingOrder="0"/>
      </ndxf>
    </rcc>
    <rcc rId="0" sId="1" dxf="1" numFmtId="34">
      <nc r="F18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83">
        <v>41635</v>
      </nc>
      <ndxf>
        <numFmt numFmtId="19" formatCode="m/d/yyyy"/>
        <alignment horizontal="center" vertical="top" readingOrder="0"/>
      </ndxf>
    </rcc>
    <rcc rId="0" sId="1" dxf="1">
      <nc r="H183" t="inlineStr">
        <is>
          <t>Peter Gregory</t>
        </is>
      </nc>
      <ndxf>
        <alignment horizontal="center" vertical="top" wrapText="1" readingOrder="0"/>
      </ndxf>
    </rcc>
  </rrc>
  <rrc rId="2097" sId="1" ref="A181:XFD181" action="deleteRow">
    <rfmt sheetId="1" xfDxf="1" sqref="A181:XFD181" start="0" length="0">
      <dxf>
        <font>
          <sz val="10"/>
        </font>
      </dxf>
    </rfmt>
    <rcc rId="0" sId="1" dxf="1">
      <nc r="A181" t="inlineStr">
        <is>
          <t>HPAP</t>
        </is>
      </nc>
      <ndxf>
        <alignment horizontal="center" vertical="top" readingOrder="0"/>
      </ndxf>
    </rcc>
    <rcc rId="0" sId="1" dxf="1">
      <nc r="B181">
        <v>275</v>
      </nc>
      <ndxf>
        <alignment horizontal="center" vertical="top" readingOrder="0"/>
      </ndxf>
    </rcc>
    <rcc rId="0" sId="1" dxf="1">
      <nc r="C181" t="inlineStr">
        <is>
          <t>Farmington</t>
        </is>
      </nc>
      <ndxf>
        <alignment horizontal="left" vertical="top" readingOrder="0"/>
      </ndxf>
    </rcc>
    <rcc rId="0" sId="1" dxf="1">
      <nc r="D181">
        <f>B181&amp;" "&amp;C181</f>
      </nc>
      <ndxf>
        <alignment horizontal="left" vertical="top" readingOrder="0"/>
      </ndxf>
    </rcc>
    <rcc rId="0" sId="1" dxf="1">
      <nc r="E181" t="inlineStr">
        <is>
          <t>HPAP</t>
        </is>
      </nc>
      <ndxf>
        <alignment horizontal="center" vertical="top" readingOrder="0"/>
      </ndxf>
    </rcc>
    <rcc rId="0" sId="1" dxf="1" numFmtId="34">
      <nc r="F18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81">
        <v>41534</v>
      </nc>
      <ndxf>
        <numFmt numFmtId="19" formatCode="m/d/yyyy"/>
        <alignment horizontal="center" vertical="top" readingOrder="0"/>
      </ndxf>
    </rcc>
    <rcc rId="0" sId="1" dxf="1">
      <nc r="H181" t="inlineStr">
        <is>
          <t>Molly Larkin</t>
        </is>
      </nc>
      <ndxf>
        <alignment horizontal="center" vertical="top" wrapText="1" readingOrder="0"/>
      </ndxf>
    </rcc>
  </rrc>
  <rrc rId="2098" sId="1" ref="A178:XFD178" action="deleteRow">
    <rfmt sheetId="1" xfDxf="1" sqref="A178:XFD178" start="0" length="0">
      <dxf>
        <font>
          <sz val="10"/>
        </font>
      </dxf>
    </rfmt>
    <rcc rId="0" sId="1" dxf="1">
      <nc r="A178" t="inlineStr">
        <is>
          <t>HPAP</t>
        </is>
      </nc>
      <ndxf>
        <alignment horizontal="center" vertical="top" readingOrder="0"/>
      </ndxf>
    </rcc>
    <rcc rId="0" sId="1" dxf="1">
      <nc r="B178">
        <v>157</v>
      </nc>
      <ndxf>
        <alignment horizontal="center" vertical="top" readingOrder="0"/>
      </ndxf>
    </rcc>
    <rcc rId="0" sId="1" dxf="1">
      <nc r="C178" t="inlineStr">
        <is>
          <t>Hillcrest ST</t>
        </is>
      </nc>
      <ndxf>
        <alignment horizontal="left" vertical="top" readingOrder="0"/>
      </ndxf>
    </rcc>
    <rcc rId="0" sId="1" dxf="1">
      <nc r="D178">
        <f>B178&amp;" "&amp;C178</f>
      </nc>
      <ndxf>
        <alignment horizontal="left" vertical="top" readingOrder="0"/>
      </ndxf>
    </rcc>
    <rcc rId="0" sId="1" dxf="1">
      <nc r="E178" t="inlineStr">
        <is>
          <t>HPAP</t>
        </is>
      </nc>
      <ndxf>
        <alignment horizontal="center" vertical="top" readingOrder="0"/>
      </ndxf>
    </rcc>
    <rcc rId="0" sId="1" dxf="1" numFmtId="34">
      <nc r="F17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78">
        <v>41584</v>
      </nc>
      <ndxf>
        <numFmt numFmtId="19" formatCode="m/d/yyyy"/>
        <alignment horizontal="center" vertical="top" readingOrder="0"/>
      </ndxf>
    </rcc>
    <rcc rId="0" sId="1" dxf="1">
      <nc r="H178" t="inlineStr">
        <is>
          <t>Angel Sanabria</t>
        </is>
      </nc>
      <ndxf>
        <alignment horizontal="center" vertical="top" wrapText="1" readingOrder="0"/>
      </ndxf>
    </rcc>
  </rrc>
  <rrc rId="2099" sId="1" ref="A173:XFD173" action="deleteRow">
    <rfmt sheetId="1" xfDxf="1" sqref="A173:XFD173" start="0" length="0">
      <dxf>
        <font>
          <sz val="10"/>
        </font>
      </dxf>
    </rfmt>
    <rcc rId="0" sId="1" dxf="1">
      <nc r="A173" t="inlineStr">
        <is>
          <t>HPAP</t>
        </is>
      </nc>
      <ndxf>
        <alignment horizontal="center" vertical="top" readingOrder="0"/>
      </ndxf>
    </rcc>
    <rcc rId="0" sId="1" dxf="1">
      <nc r="B173">
        <v>229</v>
      </nc>
      <ndxf>
        <alignment horizontal="center" vertical="top" readingOrder="0"/>
      </ndxf>
    </rcc>
    <rcc rId="0" sId="1" dxf="1">
      <nc r="C173" t="inlineStr">
        <is>
          <t>Nester St</t>
        </is>
      </nc>
      <ndxf>
        <alignment horizontal="left" vertical="top" readingOrder="0"/>
      </ndxf>
    </rcc>
    <rcc rId="0" sId="1" dxf="1">
      <nc r="D173">
        <f>B173&amp;" "&amp;C173</f>
      </nc>
      <ndxf>
        <alignment horizontal="left" vertical="top" readingOrder="0"/>
      </ndxf>
    </rcc>
    <rcc rId="0" sId="1" dxf="1">
      <nc r="E173" t="inlineStr">
        <is>
          <t>HPAP</t>
        </is>
      </nc>
      <ndxf>
        <alignment horizontal="center" vertical="top" readingOrder="0"/>
      </ndxf>
    </rcc>
    <rcc rId="0" sId="1" dxf="1" numFmtId="34">
      <nc r="F17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73">
        <v>41570</v>
      </nc>
      <ndxf>
        <numFmt numFmtId="19" formatCode="m/d/yyyy"/>
        <alignment horizontal="center" vertical="top" readingOrder="0"/>
      </ndxf>
    </rcc>
    <rcc rId="0" sId="1" dxf="1">
      <nc r="H173" t="inlineStr">
        <is>
          <t>Walesca Zenon</t>
        </is>
      </nc>
      <ndxf>
        <alignment horizontal="center" vertical="top" wrapText="1" readingOrder="0"/>
      </ndxf>
    </rcc>
  </rrc>
  <rrc rId="2100" sId="1" ref="A170:XFD170" action="deleteRow">
    <rfmt sheetId="1" xfDxf="1" sqref="A170:XFD170" start="0" length="0">
      <dxf>
        <font>
          <sz val="10"/>
        </font>
      </dxf>
    </rfmt>
    <rcc rId="0" sId="1" dxf="1">
      <nc r="A170" t="inlineStr">
        <is>
          <t>HPAP</t>
        </is>
      </nc>
      <ndxf>
        <alignment horizontal="center" vertical="top" readingOrder="0"/>
      </ndxf>
    </rcc>
    <rcc rId="0" sId="1" dxf="1">
      <nc r="B170">
        <v>64</v>
      </nc>
      <ndxf>
        <alignment horizontal="center" vertical="top" readingOrder="0"/>
      </ndxf>
    </rcc>
    <rcc rId="0" sId="1" dxf="1">
      <nc r="C170" t="inlineStr">
        <is>
          <t>Elk St</t>
        </is>
      </nc>
      <ndxf>
        <alignment horizontal="left" vertical="top" readingOrder="0"/>
      </ndxf>
    </rcc>
    <rcc rId="0" sId="1" dxf="1">
      <nc r="D170">
        <f>B170&amp;" "&amp;C170</f>
      </nc>
      <ndxf>
        <alignment horizontal="left" vertical="top" readingOrder="0"/>
      </ndxf>
    </rcc>
    <rcc rId="0" sId="1" dxf="1">
      <nc r="E170" t="inlineStr">
        <is>
          <t>HPAP</t>
        </is>
      </nc>
      <ndxf>
        <alignment horizontal="center" vertical="top" readingOrder="0"/>
      </ndxf>
    </rcc>
    <rcc rId="0" sId="1" dxf="1" numFmtId="34">
      <nc r="F17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70">
        <v>41577</v>
      </nc>
      <ndxf>
        <numFmt numFmtId="19" formatCode="m/d/yyyy"/>
        <alignment horizontal="center" vertical="top" readingOrder="0"/>
      </ndxf>
    </rcc>
    <rcc rId="0" sId="1" dxf="1">
      <nc r="H170" t="inlineStr">
        <is>
          <t>Eliza Cruz</t>
        </is>
      </nc>
      <ndxf>
        <alignment horizontal="center" vertical="top" wrapText="1" readingOrder="0"/>
      </ndxf>
    </rcc>
  </rrc>
  <rrc rId="2101" sId="1" ref="A170:XFD170" action="deleteRow">
    <rfmt sheetId="1" xfDxf="1" sqref="A170:XFD170" start="0" length="0">
      <dxf>
        <font>
          <sz val="10"/>
        </font>
      </dxf>
    </rfmt>
    <rcc rId="0" sId="1" dxf="1">
      <nc r="A170" t="inlineStr">
        <is>
          <t>HPAP</t>
        </is>
      </nc>
      <ndxf>
        <alignment horizontal="center" vertical="top" readingOrder="0"/>
      </ndxf>
    </rcc>
    <rcc rId="0" sId="1" dxf="1">
      <nc r="B170">
        <v>60</v>
      </nc>
      <ndxf>
        <alignment horizontal="center" vertical="top" readingOrder="0"/>
      </ndxf>
    </rcc>
    <rcc rId="0" sId="1" dxf="1">
      <nc r="C170" t="inlineStr">
        <is>
          <t>Bly St</t>
        </is>
      </nc>
      <ndxf>
        <alignment horizontal="left" vertical="top" readingOrder="0"/>
      </ndxf>
    </rcc>
    <rcc rId="0" sId="1" dxf="1">
      <nc r="D170">
        <f>B170&amp;" "&amp;C170</f>
      </nc>
      <ndxf>
        <alignment horizontal="left" vertical="top" readingOrder="0"/>
      </ndxf>
    </rcc>
    <rcc rId="0" sId="1" dxf="1">
      <nc r="E170" t="inlineStr">
        <is>
          <t>HPAP</t>
        </is>
      </nc>
      <ndxf>
        <alignment horizontal="center" vertical="top" readingOrder="0"/>
      </ndxf>
    </rcc>
    <rcc rId="0" sId="1" dxf="1" numFmtId="34">
      <nc r="F17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70">
        <v>41563</v>
      </nc>
      <ndxf>
        <numFmt numFmtId="19" formatCode="m/d/yyyy"/>
        <alignment horizontal="center" vertical="top" readingOrder="0"/>
      </ndxf>
    </rcc>
    <rcc rId="0" sId="1" dxf="1">
      <nc r="H170" t="inlineStr">
        <is>
          <t>Stefan Fleming</t>
        </is>
      </nc>
      <ndxf>
        <alignment horizontal="center" vertical="top" wrapText="1" readingOrder="0"/>
      </ndxf>
    </rcc>
  </rrc>
  <rrc rId="2102" sId="1" ref="A167:XFD167" action="deleteRow">
    <rfmt sheetId="1" xfDxf="1" sqref="A167:XFD167" start="0" length="0">
      <dxf>
        <font>
          <sz val="10"/>
        </font>
      </dxf>
    </rfmt>
    <rcc rId="0" sId="1" dxf="1">
      <nc r="A167" t="inlineStr">
        <is>
          <t>HPAP</t>
        </is>
      </nc>
      <ndxf>
        <alignment horizontal="center" vertical="top" readingOrder="0"/>
      </ndxf>
    </rcc>
    <rcc rId="0" sId="1" dxf="1">
      <nc r="B167">
        <v>35</v>
      </nc>
      <ndxf>
        <alignment horizontal="center" vertical="top" readingOrder="0"/>
      </ndxf>
    </rcc>
    <rcc rId="0" sId="1" dxf="1">
      <nc r="C167" t="inlineStr">
        <is>
          <t>Schum Lane</t>
        </is>
      </nc>
      <ndxf>
        <alignment horizontal="left" vertical="top" readingOrder="0"/>
      </ndxf>
    </rcc>
    <rcc rId="0" sId="1" dxf="1">
      <nc r="D167">
        <f>B167&amp;" "&amp;C167</f>
      </nc>
      <ndxf>
        <alignment horizontal="left" vertical="top" readingOrder="0"/>
      </ndxf>
    </rcc>
    <rcc rId="0" sId="1" dxf="1">
      <nc r="E167" t="inlineStr">
        <is>
          <t>HPAP</t>
        </is>
      </nc>
      <ndxf>
        <alignment horizontal="center" vertical="top" readingOrder="0"/>
      </ndxf>
    </rcc>
    <rcc rId="0" sId="1" dxf="1" numFmtId="34">
      <nc r="F16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67">
        <v>41575</v>
      </nc>
      <ndxf>
        <numFmt numFmtId="19" formatCode="m/d/yyyy"/>
        <alignment horizontal="center" vertical="top" readingOrder="0"/>
      </ndxf>
    </rcc>
    <rcc rId="0" sId="1" dxf="1">
      <nc r="H167" t="inlineStr">
        <is>
          <t>Larry Washington</t>
        </is>
      </nc>
      <ndxf>
        <alignment horizontal="center" vertical="top" wrapText="1" readingOrder="0"/>
      </ndxf>
    </rcc>
  </rrc>
  <rrc rId="2103" sId="1" ref="A167:XFD167" action="deleteRow">
    <rfmt sheetId="1" xfDxf="1" sqref="A167:XFD167" start="0" length="0">
      <dxf>
        <font>
          <sz val="10"/>
        </font>
      </dxf>
    </rfmt>
    <rcc rId="0" sId="1" dxf="1">
      <nc r="A167" t="inlineStr">
        <is>
          <t>HPAP</t>
        </is>
      </nc>
      <ndxf>
        <alignment horizontal="center" vertical="top" readingOrder="0"/>
      </ndxf>
    </rcc>
    <rcc rId="0" sId="1" dxf="1">
      <nc r="B167">
        <v>96</v>
      </nc>
      <ndxf>
        <alignment horizontal="center" vertical="top" readingOrder="0"/>
      </ndxf>
    </rcc>
    <rcc rId="0" sId="1" dxf="1">
      <nc r="C167" t="inlineStr">
        <is>
          <t>Mount Vernon</t>
        </is>
      </nc>
      <ndxf>
        <alignment horizontal="left" vertical="top" readingOrder="0"/>
      </ndxf>
    </rcc>
    <rcc rId="0" sId="1" dxf="1">
      <nc r="D167">
        <f>B167&amp;" "&amp;C167</f>
      </nc>
      <ndxf>
        <alignment horizontal="left" vertical="top" readingOrder="0"/>
      </ndxf>
    </rcc>
    <rcc rId="0" sId="1" dxf="1">
      <nc r="E167" t="inlineStr">
        <is>
          <t>HPAP</t>
        </is>
      </nc>
      <ndxf>
        <alignment horizontal="center" vertical="top" readingOrder="0"/>
      </ndxf>
    </rcc>
    <rcc rId="0" sId="1" dxf="1" numFmtId="34">
      <nc r="F16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67">
        <v>41547</v>
      </nc>
      <ndxf>
        <numFmt numFmtId="19" formatCode="m/d/yyyy"/>
        <alignment horizontal="center" vertical="top" readingOrder="0"/>
      </ndxf>
    </rcc>
    <rcc rId="0" sId="1" dxf="1">
      <nc r="H167" t="inlineStr">
        <is>
          <t>Carly Fox</t>
        </is>
      </nc>
      <ndxf>
        <alignment horizontal="center" vertical="top" wrapText="1" readingOrder="0"/>
      </ndxf>
    </rcc>
  </rrc>
  <rrc rId="2104" sId="1" ref="A164:XFD164" action="deleteRow">
    <rfmt sheetId="1" xfDxf="1" sqref="A164:XFD164" start="0" length="0">
      <dxf>
        <font>
          <sz val="10"/>
        </font>
      </dxf>
    </rfmt>
    <rcc rId="0" sId="1" dxf="1">
      <nc r="A164" t="inlineStr">
        <is>
          <t>HPAP</t>
        </is>
      </nc>
      <ndxf>
        <alignment horizontal="center" vertical="top" readingOrder="0"/>
      </ndxf>
    </rcc>
    <rcc rId="0" sId="1" dxf="1">
      <nc r="B164">
        <v>40</v>
      </nc>
      <ndxf>
        <alignment horizontal="center" vertical="top" readingOrder="0"/>
      </ndxf>
    </rcc>
    <rcc rId="0" sId="1" dxf="1">
      <nc r="C164" t="inlineStr">
        <is>
          <t>Dalkeith Rd</t>
        </is>
      </nc>
      <ndxf>
        <alignment horizontal="left" vertical="top" readingOrder="0"/>
      </ndxf>
    </rcc>
    <rcc rId="0" sId="1" dxf="1">
      <nc r="D164">
        <f>B164&amp;" "&amp;C164</f>
      </nc>
      <ndxf>
        <alignment horizontal="left" vertical="top" readingOrder="0"/>
      </ndxf>
    </rcc>
    <rcc rId="0" sId="1" dxf="1">
      <nc r="E164" t="inlineStr">
        <is>
          <t>HPAP</t>
        </is>
      </nc>
      <ndxf>
        <alignment horizontal="center" vertical="top" readingOrder="0"/>
      </ndxf>
    </rcc>
    <rcc rId="0" sId="1" dxf="1" numFmtId="34">
      <nc r="F16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64">
        <v>41572</v>
      </nc>
      <ndxf>
        <numFmt numFmtId="19" formatCode="m/d/yyyy"/>
        <alignment horizontal="center" vertical="top" readingOrder="0"/>
      </ndxf>
    </rcc>
    <rcc rId="0" sId="1" dxf="1">
      <nc r="H164" t="inlineStr">
        <is>
          <t>Doreen Dailey</t>
        </is>
      </nc>
      <ndxf>
        <alignment horizontal="center" vertical="top" wrapText="1" readingOrder="0"/>
      </ndxf>
    </rcc>
  </rrc>
  <rrc rId="2105" sId="1" ref="A164:XFD164" action="deleteRow">
    <rfmt sheetId="1" xfDxf="1" sqref="A164:XFD164" start="0" length="0">
      <dxf>
        <font>
          <sz val="10"/>
        </font>
      </dxf>
    </rfmt>
    <rcc rId="0" sId="1" dxf="1">
      <nc r="A164" t="inlineStr">
        <is>
          <t>HPAP</t>
        </is>
      </nc>
      <ndxf>
        <alignment horizontal="center" vertical="top" readingOrder="0"/>
      </ndxf>
    </rcc>
    <rcc rId="0" sId="1" dxf="1">
      <nc r="B164">
        <v>435</v>
      </nc>
      <ndxf>
        <alignment horizontal="center" vertical="top" readingOrder="0"/>
      </ndxf>
    </rcc>
    <rcc rId="0" sId="1" dxf="1">
      <nc r="C164" t="inlineStr">
        <is>
          <t>Brooks</t>
        </is>
      </nc>
      <ndxf>
        <alignment horizontal="left" vertical="top" readingOrder="0"/>
      </ndxf>
    </rcc>
    <rcc rId="0" sId="1" dxf="1">
      <nc r="D164">
        <f>B164&amp;" "&amp;C164</f>
      </nc>
      <ndxf>
        <alignment horizontal="left" vertical="top" readingOrder="0"/>
      </ndxf>
    </rcc>
    <rcc rId="0" sId="1" dxf="1">
      <nc r="E164" t="inlineStr">
        <is>
          <t>HPAP</t>
        </is>
      </nc>
      <ndxf>
        <alignment horizontal="center" vertical="top" readingOrder="0"/>
      </ndxf>
    </rcc>
    <rcc rId="0" sId="1" dxf="1" numFmtId="34">
      <nc r="F16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64">
        <v>41558</v>
      </nc>
      <ndxf>
        <numFmt numFmtId="19" formatCode="m/d/yyyy"/>
        <alignment horizontal="center" vertical="top" readingOrder="0"/>
      </ndxf>
    </rcc>
    <rcc rId="0" sId="1" dxf="1">
      <nc r="H164" t="inlineStr">
        <is>
          <t>Mark Kegler</t>
        </is>
      </nc>
      <ndxf>
        <alignment horizontal="center" vertical="top" wrapText="1" readingOrder="0"/>
      </ndxf>
    </rcc>
  </rrc>
  <rrc rId="2106" sId="1" ref="A161:XFD161" action="deleteRow">
    <rfmt sheetId="1" xfDxf="1" sqref="A161:XFD161" start="0" length="0">
      <dxf>
        <font>
          <sz val="10"/>
        </font>
      </dxf>
    </rfmt>
    <rcc rId="0" sId="1" dxf="1">
      <nc r="A161" t="inlineStr">
        <is>
          <t>HPAP</t>
        </is>
      </nc>
      <ndxf>
        <alignment horizontal="center" vertical="top" readingOrder="0"/>
      </ndxf>
    </rcc>
    <rcc rId="0" sId="1" dxf="1">
      <nc r="B161">
        <v>125</v>
      </nc>
      <ndxf>
        <alignment horizontal="center" vertical="top" readingOrder="0"/>
      </ndxf>
    </rcc>
    <rcc rId="0" sId="1" dxf="1">
      <nc r="C161" t="inlineStr">
        <is>
          <t>Avis</t>
        </is>
      </nc>
      <ndxf>
        <alignment horizontal="left" vertical="top" readingOrder="0"/>
      </ndxf>
    </rcc>
    <rcc rId="0" sId="1" dxf="1">
      <nc r="D161">
        <f>B161&amp;" "&amp;C161</f>
      </nc>
      <ndxf>
        <alignment horizontal="left" vertical="top" readingOrder="0"/>
      </ndxf>
    </rcc>
    <rcc rId="0" sId="1" dxf="1">
      <nc r="E161" t="inlineStr">
        <is>
          <t>HPAP</t>
        </is>
      </nc>
      <ndxf>
        <alignment horizontal="center" vertical="top" readingOrder="0"/>
      </ndxf>
    </rcc>
    <rcc rId="0" sId="1" dxf="1" numFmtId="34">
      <nc r="F16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61">
        <v>41584</v>
      </nc>
      <ndxf>
        <numFmt numFmtId="19" formatCode="m/d/yyyy"/>
        <alignment horizontal="center" vertical="top" readingOrder="0"/>
      </ndxf>
    </rcc>
    <rcc rId="0" sId="1" dxf="1">
      <nc r="H161" t="inlineStr">
        <is>
          <t>Michael Taub</t>
        </is>
      </nc>
      <ndxf>
        <alignment horizontal="center" vertical="top" wrapText="1" readingOrder="0"/>
      </ndxf>
    </rcc>
  </rrc>
  <rrc rId="2107" sId="1" ref="A157:XFD157" action="deleteRow">
    <rfmt sheetId="1" xfDxf="1" sqref="A157:XFD157" start="0" length="0">
      <dxf>
        <font>
          <sz val="10"/>
        </font>
      </dxf>
    </rfmt>
    <rcc rId="0" sId="1" dxf="1">
      <nc r="A157" t="inlineStr">
        <is>
          <t>HPAP</t>
        </is>
      </nc>
      <ndxf>
        <alignment horizontal="center" vertical="top" readingOrder="0"/>
      </ndxf>
    </rcc>
    <rcc rId="0" sId="1" dxf="1">
      <nc r="B157">
        <v>31</v>
      </nc>
      <ndxf>
        <alignment horizontal="center" vertical="top" readingOrder="0"/>
      </ndxf>
    </rcc>
    <rcc rId="0" sId="1" dxf="1">
      <nc r="C157" t="inlineStr">
        <is>
          <t>Penhurst St</t>
        </is>
      </nc>
      <ndxf>
        <alignment horizontal="left" vertical="top" readingOrder="0"/>
      </ndxf>
    </rcc>
    <rcc rId="0" sId="1" dxf="1">
      <nc r="D157">
        <f>B157&amp;" "&amp;C157</f>
      </nc>
      <ndxf>
        <alignment horizontal="left" vertical="top" readingOrder="0"/>
      </ndxf>
    </rcc>
    <rcc rId="0" sId="1" dxf="1">
      <nc r="E157" t="inlineStr">
        <is>
          <t>HPAP</t>
        </is>
      </nc>
      <ndxf>
        <alignment horizontal="center" vertical="top" readingOrder="0"/>
      </ndxf>
    </rcc>
    <rcc rId="0" sId="1" dxf="1" numFmtId="34">
      <nc r="F15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57">
        <v>41563</v>
      </nc>
      <ndxf>
        <numFmt numFmtId="19" formatCode="m/d/yyyy"/>
        <alignment horizontal="center" vertical="top" readingOrder="0"/>
      </ndxf>
    </rcc>
    <rcc rId="0" sId="1" dxf="1">
      <nc r="H157" t="inlineStr">
        <is>
          <t>Brittany Everett</t>
        </is>
      </nc>
      <ndxf>
        <alignment horizontal="center" vertical="top" wrapText="1" readingOrder="0"/>
      </ndxf>
    </rcc>
  </rrc>
  <rrc rId="2108" sId="1" ref="A157:XFD157" action="deleteRow">
    <rfmt sheetId="1" xfDxf="1" sqref="A157:XFD157" start="0" length="0">
      <dxf>
        <font>
          <sz val="10"/>
        </font>
      </dxf>
    </rfmt>
    <rcc rId="0" sId="1" dxf="1">
      <nc r="A157" t="inlineStr">
        <is>
          <t>HPAP</t>
        </is>
      </nc>
      <ndxf>
        <alignment horizontal="center" vertical="top" readingOrder="0"/>
      </ndxf>
    </rcc>
    <rcc rId="0" sId="1" dxf="1">
      <nc r="B157">
        <v>634</v>
      </nc>
      <ndxf>
        <alignment horizontal="center" vertical="top" readingOrder="0"/>
      </ndxf>
    </rcc>
    <rcc rId="0" sId="1" dxf="1">
      <nc r="C157" t="inlineStr">
        <is>
          <t>Melville St</t>
        </is>
      </nc>
      <ndxf>
        <alignment horizontal="left" vertical="top" readingOrder="0"/>
      </ndxf>
    </rcc>
    <rcc rId="0" sId="1" dxf="1">
      <nc r="D157">
        <f>B157&amp;" "&amp;C157</f>
      </nc>
      <ndxf>
        <alignment horizontal="left" vertical="top" readingOrder="0"/>
      </ndxf>
    </rcc>
    <rcc rId="0" sId="1" dxf="1">
      <nc r="E157" t="inlineStr">
        <is>
          <t>HPAP</t>
        </is>
      </nc>
      <ndxf>
        <alignment horizontal="center" vertical="top" readingOrder="0"/>
      </ndxf>
    </rcc>
    <rcc rId="0" sId="1" dxf="1" numFmtId="34">
      <nc r="F15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57">
        <v>41534</v>
      </nc>
      <ndxf>
        <numFmt numFmtId="19" formatCode="m/d/yyyy"/>
        <alignment horizontal="center" vertical="top" readingOrder="0"/>
      </ndxf>
    </rcc>
    <rcc rId="0" sId="1" dxf="1">
      <nc r="H157" t="inlineStr">
        <is>
          <t>Michael Rodriguez</t>
        </is>
      </nc>
      <ndxf>
        <alignment horizontal="center" vertical="top" wrapText="1" readingOrder="0"/>
      </ndxf>
    </rcc>
  </rrc>
  <rrc rId="2109" sId="1" ref="A155:XFD155" action="deleteRow">
    <rfmt sheetId="1" xfDxf="1" sqref="A155:XFD155" start="0" length="0">
      <dxf>
        <font>
          <sz val="10"/>
        </font>
      </dxf>
    </rfmt>
    <rcc rId="0" sId="1" dxf="1">
      <nc r="A155" t="inlineStr">
        <is>
          <t>HPAP</t>
        </is>
      </nc>
      <ndxf>
        <alignment horizontal="center" vertical="top" readingOrder="0"/>
      </ndxf>
    </rcc>
    <rcc rId="0" sId="1" dxf="1">
      <nc r="B155">
        <v>449</v>
      </nc>
      <ndxf>
        <alignment horizontal="center" vertical="top" readingOrder="0"/>
      </ndxf>
    </rcc>
    <rcc rId="0" sId="1" dxf="1">
      <nc r="C155" t="inlineStr">
        <is>
          <t>Hazelwood Ter</t>
        </is>
      </nc>
      <ndxf>
        <alignment horizontal="left" vertical="top" readingOrder="0"/>
      </ndxf>
    </rcc>
    <rcc rId="0" sId="1" dxf="1">
      <nc r="D155">
        <f>B155&amp;" "&amp;C155</f>
      </nc>
      <ndxf>
        <alignment horizontal="left" vertical="top" readingOrder="0"/>
      </ndxf>
    </rcc>
    <rcc rId="0" sId="1" dxf="1">
      <nc r="E155" t="inlineStr">
        <is>
          <t>HPAP</t>
        </is>
      </nc>
      <ndxf>
        <alignment horizontal="center" vertical="top" readingOrder="0"/>
      </ndxf>
    </rcc>
    <rcc rId="0" sId="1" dxf="1" numFmtId="34">
      <nc r="F15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55">
        <v>41519</v>
      </nc>
      <ndxf>
        <numFmt numFmtId="19" formatCode="m/d/yyyy"/>
        <alignment horizontal="center" vertical="top" readingOrder="0"/>
      </ndxf>
    </rcc>
    <rcc rId="0" sId="1" dxf="1">
      <nc r="H155" t="inlineStr">
        <is>
          <t>Roseanne DiMaria</t>
        </is>
      </nc>
      <ndxf>
        <alignment horizontal="center" vertical="top" wrapText="1" readingOrder="0"/>
      </ndxf>
    </rcc>
  </rrc>
  <rrc rId="2110" sId="1" ref="A153:XFD153" action="deleteRow">
    <rfmt sheetId="1" xfDxf="1" sqref="A153:XFD153" start="0" length="0">
      <dxf>
        <font>
          <sz val="10"/>
        </font>
      </dxf>
    </rfmt>
    <rcc rId="0" sId="1" dxf="1">
      <nc r="A153" t="inlineStr">
        <is>
          <t>HPAP</t>
        </is>
      </nc>
      <ndxf>
        <alignment horizontal="center" vertical="top" readingOrder="0"/>
      </ndxf>
    </rcc>
    <rcc rId="0" sId="1" dxf="1">
      <nc r="B153">
        <v>77</v>
      </nc>
      <ndxf>
        <alignment horizontal="center" vertical="top" readingOrder="0"/>
      </ndxf>
    </rcc>
    <rcc rId="0" sId="1" dxf="1">
      <nc r="C153" t="inlineStr">
        <is>
          <t>E Ridge Rd</t>
        </is>
      </nc>
      <ndxf>
        <alignment horizontal="left" vertical="top" readingOrder="0"/>
      </ndxf>
    </rcc>
    <rcc rId="0" sId="1" dxf="1">
      <nc r="D153">
        <f>B153&amp;" "&amp;C153</f>
      </nc>
      <ndxf>
        <alignment horizontal="left" vertical="top" readingOrder="0"/>
      </ndxf>
    </rcc>
    <rcc rId="0" sId="1" dxf="1">
      <nc r="E153" t="inlineStr">
        <is>
          <t>HPAP</t>
        </is>
      </nc>
      <ndxf>
        <alignment horizontal="center" vertical="top" readingOrder="0"/>
      </ndxf>
    </rcc>
    <rcc rId="0" sId="1" dxf="1" numFmtId="34">
      <nc r="F15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53">
        <v>41584</v>
      </nc>
      <ndxf>
        <numFmt numFmtId="19" formatCode="m/d/yyyy"/>
        <alignment horizontal="center" vertical="top" readingOrder="0"/>
      </ndxf>
    </rcc>
    <rcc rId="0" sId="1" dxf="1">
      <nc r="H153" t="inlineStr">
        <is>
          <t>Rashima Harris</t>
        </is>
      </nc>
      <ndxf>
        <alignment horizontal="center" vertical="top" wrapText="1" readingOrder="0"/>
      </ndxf>
    </rcc>
  </rrc>
  <rrc rId="2111" sId="1" ref="A150:XFD150" action="deleteRow">
    <rfmt sheetId="1" xfDxf="1" sqref="A150:XFD150" start="0" length="0">
      <dxf>
        <font>
          <sz val="10"/>
        </font>
      </dxf>
    </rfmt>
    <rcc rId="0" sId="1" dxf="1">
      <nc r="A150" t="inlineStr">
        <is>
          <t>HPAP</t>
        </is>
      </nc>
      <ndxf>
        <alignment horizontal="center" vertical="top" readingOrder="0"/>
      </ndxf>
    </rcc>
    <rcc rId="0" sId="1" dxf="1">
      <nc r="B150">
        <v>3299</v>
      </nc>
      <ndxf>
        <alignment horizontal="center" vertical="top" readingOrder="0"/>
      </ndxf>
    </rcc>
    <rcc rId="0" sId="1" dxf="1">
      <nc r="C150" t="inlineStr">
        <is>
          <t>Lake Av</t>
        </is>
      </nc>
      <ndxf>
        <alignment horizontal="left" vertical="top" readingOrder="0"/>
      </ndxf>
    </rcc>
    <rcc rId="0" sId="1" dxf="1">
      <nc r="D150">
        <f>B150&amp;" "&amp;C150</f>
      </nc>
      <ndxf>
        <alignment horizontal="left" vertical="top" readingOrder="0"/>
      </ndxf>
    </rcc>
    <rcc rId="0" sId="1" dxf="1">
      <nc r="E150" t="inlineStr">
        <is>
          <t>HPAP</t>
        </is>
      </nc>
      <ndxf>
        <alignment horizontal="center" vertical="top" readingOrder="0"/>
      </ndxf>
    </rcc>
    <rcc rId="0" sId="1" dxf="1" numFmtId="34">
      <nc r="F15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50">
        <v>41527</v>
      </nc>
      <ndxf>
        <numFmt numFmtId="19" formatCode="m/d/yyyy"/>
        <alignment horizontal="center" vertical="top" readingOrder="0"/>
      </ndxf>
    </rcc>
    <rcc rId="0" sId="1" dxf="1">
      <nc r="H150" t="inlineStr">
        <is>
          <t>Tomicka Madison</t>
        </is>
      </nc>
      <ndxf>
        <alignment horizontal="center" vertical="top" wrapText="1" readingOrder="0"/>
      </ndxf>
    </rcc>
  </rrc>
  <rrc rId="2112" sId="1" ref="A148:XFD148" action="deleteRow">
    <rfmt sheetId="1" xfDxf="1" sqref="A148:XFD148" start="0" length="0">
      <dxf>
        <font>
          <sz val="10"/>
        </font>
      </dxf>
    </rfmt>
    <rcc rId="0" sId="1" dxf="1">
      <nc r="A148" t="inlineStr">
        <is>
          <t>HPAP</t>
        </is>
      </nc>
      <ndxf>
        <alignment horizontal="center" vertical="top" readingOrder="0"/>
      </ndxf>
    </rcc>
    <rcc rId="0" sId="1" dxf="1">
      <nc r="B148">
        <v>44</v>
      </nc>
      <ndxf>
        <alignment horizontal="center" vertical="top" readingOrder="0"/>
      </ndxf>
    </rcc>
    <rcc rId="0" sId="1" dxf="1">
      <nc r="C148" t="inlineStr">
        <is>
          <t>Schum</t>
        </is>
      </nc>
      <ndxf>
        <alignment horizontal="left" vertical="top" readingOrder="0"/>
      </ndxf>
    </rcc>
    <rcc rId="0" sId="1" dxf="1">
      <nc r="D148">
        <f>B148&amp;" "&amp;C148</f>
      </nc>
      <ndxf>
        <alignment horizontal="left" vertical="top" readingOrder="0"/>
      </ndxf>
    </rcc>
    <rcc rId="0" sId="1" dxf="1">
      <nc r="E148" t="inlineStr">
        <is>
          <t>HPAP</t>
        </is>
      </nc>
      <ndxf>
        <alignment horizontal="center" vertical="top" readingOrder="0"/>
      </ndxf>
    </rcc>
    <rcc rId="0" sId="1" dxf="1" numFmtId="34">
      <nc r="F14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48">
        <v>41515</v>
      </nc>
      <ndxf>
        <numFmt numFmtId="19" formatCode="m/d/yyyy"/>
        <alignment horizontal="center" vertical="top" readingOrder="0"/>
      </ndxf>
    </rcc>
    <rcc rId="0" sId="1" dxf="1">
      <nc r="H148" t="inlineStr">
        <is>
          <t>Anthony Palermo</t>
        </is>
      </nc>
      <ndxf>
        <alignment horizontal="center" vertical="top" wrapText="1" readingOrder="0"/>
      </ndxf>
    </rcc>
  </rrc>
  <rrc rId="2113" sId="1" ref="A143:XFD143" action="deleteRow">
    <rfmt sheetId="1" xfDxf="1" sqref="A143:XFD143" start="0" length="0">
      <dxf>
        <font>
          <sz val="10"/>
        </font>
      </dxf>
    </rfmt>
    <rcc rId="0" sId="1" dxf="1">
      <nc r="A143" t="inlineStr">
        <is>
          <t>HPAP</t>
        </is>
      </nc>
      <ndxf>
        <alignment horizontal="center" vertical="top" readingOrder="0"/>
      </ndxf>
    </rcc>
    <rcc rId="0" sId="1" dxf="1">
      <nc r="B143">
        <v>204</v>
      </nc>
      <ndxf>
        <alignment horizontal="center" vertical="top" readingOrder="0"/>
      </ndxf>
    </rcc>
    <rcc rId="0" sId="1" dxf="1">
      <nc r="C143" t="inlineStr">
        <is>
          <t>Elmdorf Av</t>
        </is>
      </nc>
      <ndxf>
        <alignment horizontal="left" vertical="top" readingOrder="0"/>
      </ndxf>
    </rcc>
    <rcc rId="0" sId="1" dxf="1">
      <nc r="D143">
        <f>B143&amp;" "&amp;C143</f>
      </nc>
      <ndxf>
        <alignment horizontal="left" vertical="top" readingOrder="0"/>
      </ndxf>
    </rcc>
    <rcc rId="0" sId="1" dxf="1">
      <nc r="E143" t="inlineStr">
        <is>
          <t>HPAP</t>
        </is>
      </nc>
      <ndxf>
        <alignment horizontal="center" vertical="top" readingOrder="0"/>
      </ndxf>
    </rcc>
    <rcc rId="0" sId="1" dxf="1" numFmtId="34">
      <nc r="F14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43">
        <v>41549</v>
      </nc>
      <ndxf>
        <numFmt numFmtId="19" formatCode="m/d/yyyy"/>
        <alignment horizontal="center" vertical="top" readingOrder="0"/>
      </ndxf>
    </rcc>
    <rcc rId="0" sId="1" dxf="1">
      <nc r="H143" t="inlineStr">
        <is>
          <t>Armonaw Leslie</t>
        </is>
      </nc>
      <ndxf>
        <alignment horizontal="center" vertical="top" wrapText="1" readingOrder="0"/>
      </ndxf>
    </rcc>
  </rrc>
  <rrc rId="2114" sId="1" ref="A136:XFD136" action="deleteRow">
    <rfmt sheetId="1" xfDxf="1" sqref="A136:XFD136" start="0" length="0">
      <dxf>
        <font>
          <sz val="10"/>
        </font>
      </dxf>
    </rfmt>
    <rcc rId="0" sId="1" dxf="1">
      <nc r="A136" t="inlineStr">
        <is>
          <t>HPAP</t>
        </is>
      </nc>
      <ndxf>
        <alignment horizontal="center" vertical="top" readingOrder="0"/>
      </ndxf>
    </rcc>
    <rcc rId="0" sId="1" dxf="1">
      <nc r="B136">
        <v>547</v>
      </nc>
      <ndxf>
        <alignment horizontal="center" vertical="top" readingOrder="0"/>
      </ndxf>
    </rcc>
    <rcc rId="0" sId="1" dxf="1">
      <nc r="C136" t="inlineStr">
        <is>
          <t>Woodbine Av</t>
        </is>
      </nc>
      <ndxf>
        <alignment horizontal="left" vertical="top" readingOrder="0"/>
      </ndxf>
    </rcc>
    <rcc rId="0" sId="1" dxf="1">
      <nc r="D136">
        <f>B136&amp;" "&amp;C136</f>
      </nc>
      <ndxf>
        <alignment horizontal="left" vertical="top" readingOrder="0"/>
      </ndxf>
    </rcc>
    <rcc rId="0" sId="1" dxf="1">
      <nc r="E136" t="inlineStr">
        <is>
          <t>HPAP</t>
        </is>
      </nc>
      <ndxf>
        <alignment horizontal="center" vertical="top" readingOrder="0"/>
      </ndxf>
    </rcc>
    <rcc rId="0" sId="1" dxf="1" numFmtId="34">
      <nc r="F13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36">
        <v>41488</v>
      </nc>
      <ndxf>
        <numFmt numFmtId="19" formatCode="m/d/yyyy"/>
        <alignment horizontal="center" vertical="top" readingOrder="0"/>
      </ndxf>
    </rcc>
    <rcc rId="0" sId="1" dxf="1">
      <nc r="H136" t="inlineStr">
        <is>
          <t>Alicia Chester</t>
        </is>
      </nc>
      <ndxf>
        <alignment horizontal="center" vertical="top" wrapText="1" readingOrder="0"/>
      </ndxf>
    </rcc>
  </rrc>
  <rrc rId="2115" sId="1" ref="A136:XFD136" action="deleteRow">
    <rfmt sheetId="1" xfDxf="1" sqref="A136:XFD136" start="0" length="0">
      <dxf>
        <font>
          <sz val="10"/>
        </font>
      </dxf>
    </rfmt>
    <rcc rId="0" sId="1" dxf="1">
      <nc r="A136" t="inlineStr">
        <is>
          <t>HPAP</t>
        </is>
      </nc>
      <ndxf>
        <alignment horizontal="center" vertical="top" readingOrder="0"/>
      </ndxf>
    </rcc>
    <rcc rId="0" sId="1" dxf="1">
      <nc r="B136">
        <v>91</v>
      </nc>
      <ndxf>
        <alignment horizontal="center" vertical="top" readingOrder="0"/>
      </ndxf>
    </rcc>
    <rcc rId="0" sId="1" dxf="1">
      <nc r="C136" t="inlineStr">
        <is>
          <t>Kislingbury St</t>
        </is>
      </nc>
      <ndxf>
        <alignment horizontal="left" vertical="top" readingOrder="0"/>
      </ndxf>
    </rcc>
    <rcc rId="0" sId="1" dxf="1">
      <nc r="D136">
        <f>B136&amp;" "&amp;C136</f>
      </nc>
      <ndxf>
        <alignment horizontal="left" vertical="top" readingOrder="0"/>
      </ndxf>
    </rcc>
    <rcc rId="0" sId="1" dxf="1">
      <nc r="E136" t="inlineStr">
        <is>
          <t>HPAP</t>
        </is>
      </nc>
      <ndxf>
        <alignment horizontal="center" vertical="top" readingOrder="0"/>
      </ndxf>
    </rcc>
    <rcc rId="0" sId="1" dxf="1" numFmtId="34">
      <nc r="F13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36">
        <v>41628</v>
      </nc>
      <ndxf>
        <numFmt numFmtId="19" formatCode="m/d/yyyy"/>
        <alignment horizontal="center" vertical="top" readingOrder="0"/>
      </ndxf>
    </rcc>
    <rcc rId="0" sId="1" dxf="1">
      <nc r="H136" t="inlineStr">
        <is>
          <t>Corella Clancy</t>
        </is>
      </nc>
      <ndxf>
        <alignment horizontal="center" vertical="top" wrapText="1" readingOrder="0"/>
      </ndxf>
    </rcc>
  </rrc>
  <rrc rId="2116" sId="1" ref="A136:XFD136" action="deleteRow">
    <rfmt sheetId="1" xfDxf="1" sqref="A136:XFD136" start="0" length="0">
      <dxf>
        <font>
          <sz val="10"/>
        </font>
      </dxf>
    </rfmt>
    <rcc rId="0" sId="1" dxf="1">
      <nc r="A136" t="inlineStr">
        <is>
          <t>HPAP</t>
        </is>
      </nc>
      <ndxf>
        <alignment horizontal="center" vertical="top" readingOrder="0"/>
      </ndxf>
    </rcc>
    <rcc rId="0" sId="1" dxf="1">
      <nc r="B136">
        <v>148</v>
      </nc>
      <ndxf>
        <alignment horizontal="center" vertical="top" readingOrder="0"/>
      </ndxf>
    </rcc>
    <rcc rId="0" sId="1" dxf="1">
      <nc r="C136" t="inlineStr">
        <is>
          <t>Springfield Av</t>
        </is>
      </nc>
      <ndxf>
        <alignment horizontal="left" vertical="top" readingOrder="0"/>
      </ndxf>
    </rcc>
    <rcc rId="0" sId="1" dxf="1">
      <nc r="D136">
        <f>B136&amp;" "&amp;C136</f>
      </nc>
      <ndxf>
        <alignment horizontal="left" vertical="top" readingOrder="0"/>
      </ndxf>
    </rcc>
    <rcc rId="0" sId="1" dxf="1">
      <nc r="E136" t="inlineStr">
        <is>
          <t>HPAP</t>
        </is>
      </nc>
      <ndxf>
        <alignment horizontal="center" vertical="top" readingOrder="0"/>
      </ndxf>
    </rcc>
    <rcc rId="0" sId="1" dxf="1" numFmtId="34">
      <nc r="F13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36">
        <v>41484</v>
      </nc>
      <ndxf>
        <numFmt numFmtId="19" formatCode="m/d/yyyy"/>
        <alignment horizontal="center" vertical="top" readingOrder="0"/>
      </ndxf>
    </rcc>
    <rcc rId="0" sId="1" dxf="1">
      <nc r="H136" t="inlineStr">
        <is>
          <t>Terrell Parker</t>
        </is>
      </nc>
      <ndxf>
        <alignment horizontal="center" vertical="top" wrapText="1" readingOrder="0"/>
      </ndxf>
    </rcc>
  </rrc>
  <rrc rId="2117" sId="1" ref="A129:XFD129" action="deleteRow">
    <rfmt sheetId="1" xfDxf="1" sqref="A129:XFD129" start="0" length="0">
      <dxf>
        <font>
          <sz val="10"/>
        </font>
      </dxf>
    </rfmt>
    <rcc rId="0" sId="1" dxf="1">
      <nc r="A129" t="inlineStr">
        <is>
          <t>HPAP</t>
        </is>
      </nc>
      <ndxf>
        <alignment horizontal="center" vertical="top" readingOrder="0"/>
      </ndxf>
    </rcc>
    <rcc rId="0" sId="1" dxf="1">
      <nc r="B129">
        <v>193</v>
      </nc>
      <ndxf>
        <alignment horizontal="center" vertical="top" readingOrder="0"/>
      </ndxf>
    </rcc>
    <rcc rId="0" sId="1" dxf="1">
      <nc r="C129" t="inlineStr">
        <is>
          <t>Kilmar St</t>
        </is>
      </nc>
      <ndxf>
        <alignment horizontal="left" vertical="top" readingOrder="0"/>
      </ndxf>
    </rcc>
    <rcc rId="0" sId="1" dxf="1">
      <nc r="D129">
        <f>B129&amp;" "&amp;C129</f>
      </nc>
      <ndxf>
        <alignment horizontal="left" vertical="top" readingOrder="0"/>
      </ndxf>
    </rcc>
    <rcc rId="0" sId="1" dxf="1">
      <nc r="E129" t="inlineStr">
        <is>
          <t>HPAP</t>
        </is>
      </nc>
      <ndxf>
        <alignment horizontal="center" vertical="top" readingOrder="0"/>
      </ndxf>
    </rcc>
    <rcc rId="0" sId="1" dxf="1" numFmtId="34">
      <nc r="F12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29">
        <v>41523</v>
      </nc>
      <ndxf>
        <numFmt numFmtId="19" formatCode="m/d/yyyy"/>
        <alignment horizontal="center" vertical="top" readingOrder="0"/>
      </ndxf>
    </rcc>
    <rcc rId="0" sId="1" dxf="1">
      <nc r="H129" t="inlineStr">
        <is>
          <t>Jazmin Santana</t>
        </is>
      </nc>
      <ndxf>
        <alignment horizontal="center" vertical="top" wrapText="1" readingOrder="0"/>
      </ndxf>
    </rcc>
  </rrc>
  <rrc rId="2118" sId="1" ref="A129:XFD129" action="deleteRow">
    <rfmt sheetId="1" xfDxf="1" sqref="A129:XFD129" start="0" length="0">
      <dxf>
        <font>
          <sz val="10"/>
        </font>
      </dxf>
    </rfmt>
    <rcc rId="0" sId="1" dxf="1">
      <nc r="A129" t="inlineStr">
        <is>
          <t>HPAP</t>
        </is>
      </nc>
      <ndxf>
        <alignment horizontal="center" vertical="top" readingOrder="0"/>
      </ndxf>
    </rcc>
    <rcc rId="0" sId="1" dxf="1">
      <nc r="B129">
        <v>382</v>
      </nc>
      <ndxf>
        <alignment horizontal="center" vertical="top" readingOrder="0"/>
      </ndxf>
    </rcc>
    <rcc rId="0" sId="1" dxf="1">
      <nc r="C129" t="inlineStr">
        <is>
          <t>Electric Av</t>
        </is>
      </nc>
      <ndxf>
        <alignment horizontal="left" vertical="top" readingOrder="0"/>
      </ndxf>
    </rcc>
    <rcc rId="0" sId="1" dxf="1">
      <nc r="D129">
        <f>B129&amp;" "&amp;C129</f>
      </nc>
      <ndxf>
        <alignment horizontal="left" vertical="top" readingOrder="0"/>
      </ndxf>
    </rcc>
    <rcc rId="0" sId="1" dxf="1">
      <nc r="E129" t="inlineStr">
        <is>
          <t>HPAP</t>
        </is>
      </nc>
      <ndxf>
        <alignment horizontal="center" vertical="top" readingOrder="0"/>
      </ndxf>
    </rcc>
    <rcc rId="0" sId="1" dxf="1" numFmtId="34">
      <nc r="F12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29">
        <v>41508</v>
      </nc>
      <ndxf>
        <numFmt numFmtId="19" formatCode="m/d/yyyy"/>
        <alignment horizontal="center" vertical="top" readingOrder="0"/>
      </ndxf>
    </rcc>
    <rcc rId="0" sId="1" dxf="1">
      <nc r="H129" t="inlineStr">
        <is>
          <t>Leticia  Garcia</t>
        </is>
      </nc>
      <ndxf>
        <alignment horizontal="center" vertical="top" wrapText="1" readingOrder="0"/>
      </ndxf>
    </rcc>
  </rrc>
  <rrc rId="2119" sId="1" ref="A129:XFD129" action="deleteRow">
    <rfmt sheetId="1" xfDxf="1" sqref="A129:XFD129" start="0" length="0">
      <dxf>
        <font>
          <sz val="10"/>
        </font>
      </dxf>
    </rfmt>
    <rcc rId="0" sId="1" dxf="1">
      <nc r="A129" t="inlineStr">
        <is>
          <t>HPAP</t>
        </is>
      </nc>
      <ndxf>
        <alignment horizontal="center" vertical="top" readingOrder="0"/>
      </ndxf>
    </rcc>
    <rcc rId="0" sId="1" dxf="1">
      <nc r="B129">
        <v>185</v>
      </nc>
      <ndxf>
        <alignment horizontal="center" vertical="top" readingOrder="0"/>
      </ndxf>
    </rcc>
    <rcc rId="0" sId="1" dxf="1">
      <nc r="C129" t="inlineStr">
        <is>
          <t>Portage St</t>
        </is>
      </nc>
      <ndxf>
        <alignment horizontal="left" vertical="top" readingOrder="0"/>
      </ndxf>
    </rcc>
    <rcc rId="0" sId="1" dxf="1">
      <nc r="D129">
        <f>B129&amp;" "&amp;C129</f>
      </nc>
      <ndxf>
        <alignment horizontal="left" vertical="top" readingOrder="0"/>
      </ndxf>
    </rcc>
    <rcc rId="0" sId="1" dxf="1">
      <nc r="E129" t="inlineStr">
        <is>
          <t>HPAP</t>
        </is>
      </nc>
      <ndxf>
        <alignment horizontal="center" vertical="top" readingOrder="0"/>
      </ndxf>
    </rcc>
    <rcc rId="0" sId="1" dxf="1" numFmtId="34">
      <nc r="F12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29">
        <v>41544</v>
      </nc>
      <ndxf>
        <numFmt numFmtId="19" formatCode="m/d/yyyy"/>
        <alignment horizontal="center" vertical="top" readingOrder="0"/>
      </ndxf>
    </rcc>
    <rcc rId="0" sId="1" dxf="1">
      <nc r="H129" t="inlineStr">
        <is>
          <t>Iris Lopez</t>
        </is>
      </nc>
      <ndxf>
        <alignment horizontal="center" vertical="top" wrapText="1" readingOrder="0"/>
      </ndxf>
    </rcc>
  </rrc>
  <rrc rId="2120" sId="1" ref="A129:XFD129" action="deleteRow">
    <rfmt sheetId="1" xfDxf="1" sqref="A129:XFD129" start="0" length="0">
      <dxf>
        <font>
          <sz val="10"/>
        </font>
      </dxf>
    </rfmt>
    <rcc rId="0" sId="1" dxf="1">
      <nc r="A129" t="inlineStr">
        <is>
          <t>HPAP</t>
        </is>
      </nc>
      <ndxf>
        <alignment horizontal="center" vertical="top" readingOrder="0"/>
      </ndxf>
    </rcc>
    <rcc rId="0" sId="1" dxf="1">
      <nc r="B129">
        <v>25</v>
      </nc>
      <ndxf>
        <alignment horizontal="center" vertical="top" readingOrder="0"/>
      </ndxf>
    </rcc>
    <rcc rId="0" sId="1" dxf="1">
      <nc r="C129" t="inlineStr">
        <is>
          <t>Raines park</t>
        </is>
      </nc>
      <ndxf>
        <alignment horizontal="left" vertical="top" readingOrder="0"/>
      </ndxf>
    </rcc>
    <rcc rId="0" sId="1" dxf="1">
      <nc r="D129">
        <f>B129&amp;" "&amp;C129</f>
      </nc>
      <ndxf>
        <alignment horizontal="left" vertical="top" readingOrder="0"/>
      </ndxf>
    </rcc>
    <rcc rId="0" sId="1" dxf="1">
      <nc r="E129" t="inlineStr">
        <is>
          <t>HPAP</t>
        </is>
      </nc>
      <ndxf>
        <alignment horizontal="center" vertical="top" readingOrder="0"/>
      </ndxf>
    </rcc>
    <rcc rId="0" sId="1" dxf="1" numFmtId="34">
      <nc r="F12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29">
        <v>41502</v>
      </nc>
      <ndxf>
        <numFmt numFmtId="19" formatCode="m/d/yyyy"/>
        <alignment horizontal="center" vertical="top" readingOrder="0"/>
      </ndxf>
    </rcc>
    <rcc rId="0" sId="1" dxf="1">
      <nc r="H129" t="inlineStr">
        <is>
          <t>Cicely Russell</t>
        </is>
      </nc>
      <ndxf>
        <alignment horizontal="center" vertical="top" wrapText="1" readingOrder="0"/>
      </ndxf>
    </rcc>
  </rrc>
  <rrc rId="2121" sId="1" ref="A129:XFD129" action="deleteRow">
    <rfmt sheetId="1" xfDxf="1" sqref="A129:XFD129" start="0" length="0">
      <dxf>
        <font>
          <sz val="10"/>
        </font>
      </dxf>
    </rfmt>
    <rcc rId="0" sId="1" dxf="1">
      <nc r="A129" t="inlineStr">
        <is>
          <t>HPAP</t>
        </is>
      </nc>
      <ndxf>
        <alignment horizontal="center" vertical="top" readingOrder="0"/>
      </ndxf>
    </rcc>
    <rcc rId="0" sId="1" dxf="1">
      <nc r="B129">
        <v>1</v>
      </nc>
      <ndxf>
        <alignment horizontal="center" vertical="top" readingOrder="0"/>
      </ndxf>
    </rcc>
    <rcc rId="0" sId="1" dxf="1">
      <nc r="C129" t="inlineStr">
        <is>
          <t>Waldo St</t>
        </is>
      </nc>
      <ndxf>
        <alignment horizontal="left" vertical="top" readingOrder="0"/>
      </ndxf>
    </rcc>
    <rcc rId="0" sId="1" dxf="1">
      <nc r="D129">
        <f>B129&amp;" "&amp;C129</f>
      </nc>
      <ndxf>
        <alignment horizontal="left" vertical="top" readingOrder="0"/>
      </ndxf>
    </rcc>
    <rcc rId="0" sId="1" dxf="1">
      <nc r="E129" t="inlineStr">
        <is>
          <t>HPAP</t>
        </is>
      </nc>
      <ndxf>
        <alignment horizontal="center" vertical="top" readingOrder="0"/>
      </ndxf>
    </rcc>
    <rcc rId="0" sId="1" dxf="1" numFmtId="34">
      <nc r="F12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29">
        <v>41516</v>
      </nc>
      <ndxf>
        <numFmt numFmtId="19" formatCode="m/d/yyyy"/>
        <alignment horizontal="center" vertical="top" readingOrder="0"/>
      </ndxf>
    </rcc>
    <rcc rId="0" sId="1" dxf="1">
      <nc r="H129" t="inlineStr">
        <is>
          <t>Derek Boyd</t>
        </is>
      </nc>
      <ndxf>
        <alignment horizontal="center" vertical="top" wrapText="1" readingOrder="0"/>
      </ndxf>
    </rcc>
  </rrc>
  <rrc rId="2122" sId="1" ref="A125:XFD125" action="deleteRow">
    <rfmt sheetId="1" xfDxf="1" sqref="A125:XFD125" start="0" length="0">
      <dxf>
        <font>
          <sz val="10"/>
        </font>
      </dxf>
    </rfmt>
    <rcc rId="0" sId="1" dxf="1">
      <nc r="A125" t="inlineStr">
        <is>
          <t>HPAP</t>
        </is>
      </nc>
      <ndxf>
        <alignment horizontal="center" vertical="top" readingOrder="0"/>
      </ndxf>
    </rcc>
    <rcc rId="0" sId="1" dxf="1">
      <nc r="B125">
        <v>53</v>
      </nc>
      <ndxf>
        <alignment horizontal="center" vertical="top" readingOrder="0"/>
      </ndxf>
    </rcc>
    <rcc rId="0" sId="1" dxf="1">
      <nc r="C125" t="inlineStr">
        <is>
          <t>Baycliff Dr</t>
        </is>
      </nc>
      <ndxf>
        <alignment horizontal="left" vertical="top" readingOrder="0"/>
      </ndxf>
    </rcc>
    <rcc rId="0" sId="1" dxf="1">
      <nc r="D125">
        <f>B125&amp;" "&amp;C125</f>
      </nc>
      <ndxf>
        <alignment horizontal="left" vertical="top" readingOrder="0"/>
      </ndxf>
    </rcc>
    <rcc rId="0" sId="1" dxf="1">
      <nc r="E125" t="inlineStr">
        <is>
          <t>HPAP</t>
        </is>
      </nc>
      <ndxf>
        <alignment horizontal="center" vertical="top" readingOrder="0"/>
      </ndxf>
    </rcc>
    <rcc rId="0" sId="1" dxf="1" numFmtId="34">
      <nc r="F12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25">
        <v>41491</v>
      </nc>
      <ndxf>
        <numFmt numFmtId="19" formatCode="m/d/yyyy"/>
        <alignment horizontal="center" vertical="top" readingOrder="0"/>
      </ndxf>
    </rcc>
    <rcc rId="0" sId="1" dxf="1">
      <nc r="H125" t="inlineStr">
        <is>
          <t>Allison William</t>
        </is>
      </nc>
      <ndxf>
        <alignment horizontal="center" vertical="top" wrapText="1" readingOrder="0"/>
      </ndxf>
    </rcc>
  </rrc>
  <rrc rId="2123" sId="1" ref="A125:XFD125" action="deleteRow">
    <rfmt sheetId="1" xfDxf="1" sqref="A125:XFD125" start="0" length="0">
      <dxf>
        <font>
          <sz val="10"/>
        </font>
      </dxf>
    </rfmt>
    <rcc rId="0" sId="1" dxf="1">
      <nc r="A125" t="inlineStr">
        <is>
          <t>HPAP</t>
        </is>
      </nc>
      <ndxf>
        <alignment horizontal="center" vertical="top" readingOrder="0"/>
      </ndxf>
    </rcc>
    <rcc rId="0" sId="1" dxf="1">
      <nc r="B125">
        <v>229</v>
      </nc>
      <ndxf>
        <alignment horizontal="center" vertical="top" readingOrder="0"/>
      </ndxf>
    </rcc>
    <rcc rId="0" sId="1" dxf="1">
      <nc r="C125" t="inlineStr">
        <is>
          <t>Midland Av</t>
        </is>
      </nc>
      <ndxf>
        <alignment horizontal="left" vertical="top" readingOrder="0"/>
      </ndxf>
    </rcc>
    <rcc rId="0" sId="1" dxf="1">
      <nc r="D125">
        <f>B125&amp;" "&amp;C125</f>
      </nc>
      <ndxf>
        <alignment horizontal="left" vertical="top" readingOrder="0"/>
      </ndxf>
    </rcc>
    <rcc rId="0" sId="1" dxf="1">
      <nc r="E125" t="inlineStr">
        <is>
          <t>HPAP</t>
        </is>
      </nc>
      <ndxf>
        <alignment horizontal="center" vertical="top" readingOrder="0"/>
      </ndxf>
    </rcc>
    <rcc rId="0" sId="1" dxf="1" numFmtId="34">
      <nc r="F12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25">
        <v>41508</v>
      </nc>
      <ndxf>
        <numFmt numFmtId="19" formatCode="m/d/yyyy"/>
        <alignment horizontal="center" vertical="top" readingOrder="0"/>
      </ndxf>
    </rcc>
    <rcc rId="0" sId="1" dxf="1">
      <nc r="H125" t="inlineStr">
        <is>
          <t>Jenderson Diaz</t>
        </is>
      </nc>
      <ndxf>
        <alignment horizontal="center" vertical="top" wrapText="1" readingOrder="0"/>
      </ndxf>
    </rcc>
  </rrc>
  <rrc rId="2124" sId="1" ref="A119:XFD119" action="deleteRow">
    <rfmt sheetId="1" xfDxf="1" sqref="A119:XFD119" start="0" length="0">
      <dxf>
        <font>
          <sz val="10"/>
        </font>
      </dxf>
    </rfmt>
    <rcc rId="0" sId="1" dxf="1">
      <nc r="A119" t="inlineStr">
        <is>
          <t>HPAP</t>
        </is>
      </nc>
      <ndxf>
        <alignment horizontal="center" vertical="top" readingOrder="0"/>
      </ndxf>
    </rcc>
    <rcc rId="0" sId="1" dxf="1">
      <nc r="B119">
        <v>46</v>
      </nc>
      <ndxf>
        <alignment horizontal="center" vertical="top" readingOrder="0"/>
      </ndxf>
    </rcc>
    <rcc rId="0" sId="1" dxf="1">
      <nc r="C119" t="inlineStr">
        <is>
          <t>Studley ST</t>
        </is>
      </nc>
      <ndxf>
        <alignment horizontal="left" vertical="top" readingOrder="0"/>
      </ndxf>
    </rcc>
    <rcc rId="0" sId="1" dxf="1">
      <nc r="D119">
        <f>B119&amp;" "&amp;C119</f>
      </nc>
      <ndxf>
        <alignment horizontal="left" vertical="top" readingOrder="0"/>
      </ndxf>
    </rcc>
    <rcc rId="0" sId="1" dxf="1">
      <nc r="E119" t="inlineStr">
        <is>
          <t>HPAP</t>
        </is>
      </nc>
      <ndxf>
        <alignment horizontal="center" vertical="top" readingOrder="0"/>
      </ndxf>
    </rcc>
    <rcc rId="0" sId="1" dxf="1" numFmtId="34">
      <nc r="F11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19">
        <v>41494</v>
      </nc>
      <ndxf>
        <numFmt numFmtId="19" formatCode="m/d/yyyy"/>
        <alignment horizontal="center" vertical="top" readingOrder="0"/>
      </ndxf>
    </rcc>
    <rcc rId="0" sId="1" dxf="1">
      <nc r="H119" t="inlineStr">
        <is>
          <t>Jose Alvarado</t>
        </is>
      </nc>
      <ndxf>
        <alignment horizontal="center" vertical="top" wrapText="1" readingOrder="0"/>
      </ndxf>
    </rcc>
  </rrc>
  <rrc rId="2125" sId="1" ref="A119:XFD119" action="deleteRow">
    <rfmt sheetId="1" xfDxf="1" sqref="A119:XFD119" start="0" length="0">
      <dxf>
        <font>
          <sz val="10"/>
        </font>
      </dxf>
    </rfmt>
    <rcc rId="0" sId="1" dxf="1">
      <nc r="A119" t="inlineStr">
        <is>
          <t>HPAP</t>
        </is>
      </nc>
      <ndxf>
        <alignment horizontal="center" vertical="top" readingOrder="0"/>
      </ndxf>
    </rcc>
    <rcc rId="0" sId="1" dxf="1">
      <nc r="B119">
        <v>216</v>
      </nc>
      <ndxf>
        <alignment horizontal="center" vertical="top" readingOrder="0"/>
      </ndxf>
    </rcc>
    <rcc rId="0" sId="1" dxf="1">
      <nc r="C119" t="inlineStr">
        <is>
          <t>Portage St</t>
        </is>
      </nc>
      <ndxf>
        <alignment horizontal="left" vertical="top" readingOrder="0"/>
      </ndxf>
    </rcc>
    <rcc rId="0" sId="1" dxf="1">
      <nc r="D119">
        <f>B119&amp;" "&amp;C119</f>
      </nc>
      <ndxf>
        <alignment horizontal="left" vertical="top" readingOrder="0"/>
      </ndxf>
    </rcc>
    <rcc rId="0" sId="1" dxf="1">
      <nc r="E119" t="inlineStr">
        <is>
          <t>HPAP</t>
        </is>
      </nc>
      <ndxf>
        <alignment horizontal="center" vertical="top" readingOrder="0"/>
      </ndxf>
    </rcc>
    <rcc rId="0" sId="1" dxf="1" numFmtId="34">
      <nc r="F11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19">
        <v>41477</v>
      </nc>
      <ndxf>
        <numFmt numFmtId="19" formatCode="m/d/yyyy"/>
        <alignment horizontal="center" vertical="top" readingOrder="0"/>
      </ndxf>
    </rcc>
    <rcc rId="0" sId="1" dxf="1">
      <nc r="H119" t="inlineStr">
        <is>
          <t>Marlow Brooks</t>
        </is>
      </nc>
      <ndxf>
        <alignment horizontal="center" vertical="top" wrapText="1" readingOrder="0"/>
      </ndxf>
    </rcc>
  </rrc>
  <rrc rId="2126" sId="1" ref="A119:XFD119" action="deleteRow">
    <rfmt sheetId="1" xfDxf="1" sqref="A119:XFD119" start="0" length="0">
      <dxf>
        <font>
          <sz val="10"/>
        </font>
      </dxf>
    </rfmt>
    <rcc rId="0" sId="1" dxf="1">
      <nc r="A119" t="inlineStr">
        <is>
          <t>HPAP</t>
        </is>
      </nc>
      <ndxf>
        <alignment horizontal="center" vertical="top" readingOrder="0"/>
      </ndxf>
    </rcc>
    <rcc rId="0" sId="1" dxf="1">
      <nc r="B119">
        <v>226</v>
      </nc>
      <ndxf>
        <alignment horizontal="center" vertical="top" readingOrder="0"/>
      </ndxf>
    </rcc>
    <rcc rId="0" sId="1" dxf="1">
      <nc r="C119" t="inlineStr">
        <is>
          <t>Aldine St</t>
        </is>
      </nc>
      <ndxf>
        <alignment horizontal="left" vertical="top" readingOrder="0"/>
      </ndxf>
    </rcc>
    <rcc rId="0" sId="1" dxf="1">
      <nc r="D119">
        <f>B119&amp;" "&amp;C119</f>
      </nc>
      <ndxf>
        <alignment horizontal="left" vertical="top" readingOrder="0"/>
      </ndxf>
    </rcc>
    <rcc rId="0" sId="1" dxf="1">
      <nc r="E119" t="inlineStr">
        <is>
          <t>HPAP</t>
        </is>
      </nc>
      <ndxf>
        <alignment horizontal="center" vertical="top" readingOrder="0"/>
      </ndxf>
    </rcc>
    <rcc rId="0" sId="1" dxf="1" numFmtId="34">
      <nc r="F11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19">
        <v>41486</v>
      </nc>
      <ndxf>
        <numFmt numFmtId="19" formatCode="m/d/yyyy"/>
        <alignment horizontal="center" vertical="top" readingOrder="0"/>
      </ndxf>
    </rcc>
    <rcc rId="0" sId="1" dxf="1">
      <nc r="H119" t="inlineStr">
        <is>
          <t>Alonzo Conley Jr.</t>
        </is>
      </nc>
      <ndxf>
        <alignment horizontal="center" vertical="top" wrapText="1" readingOrder="0"/>
      </ndxf>
    </rcc>
  </rrc>
  <rrc rId="2127" sId="1" ref="A119:XFD119" action="deleteRow">
    <rfmt sheetId="1" xfDxf="1" sqref="A119:XFD119" start="0" length="0">
      <dxf>
        <font>
          <sz val="10"/>
        </font>
      </dxf>
    </rfmt>
    <rcc rId="0" sId="1" dxf="1">
      <nc r="A119" t="inlineStr">
        <is>
          <t>HPAP</t>
        </is>
      </nc>
      <ndxf>
        <alignment horizontal="center" vertical="top" readingOrder="0"/>
      </ndxf>
    </rcc>
    <rcc rId="0" sId="1" dxf="1">
      <nc r="B119">
        <v>110</v>
      </nc>
      <ndxf>
        <alignment horizontal="center" vertical="top" readingOrder="0"/>
      </ndxf>
    </rcc>
    <rcc rId="0" sId="1" dxf="1">
      <nc r="C119" t="inlineStr">
        <is>
          <t>Henley St</t>
        </is>
      </nc>
      <ndxf>
        <alignment horizontal="left" vertical="top" readingOrder="0"/>
      </ndxf>
    </rcc>
    <rcc rId="0" sId="1" dxf="1">
      <nc r="D119">
        <f>B119&amp;" "&amp;C119</f>
      </nc>
      <ndxf>
        <alignment horizontal="left" vertical="top" readingOrder="0"/>
      </ndxf>
    </rcc>
    <rcc rId="0" sId="1" dxf="1">
      <nc r="E119" t="inlineStr">
        <is>
          <t>HPAP</t>
        </is>
      </nc>
      <ndxf>
        <alignment horizontal="center" vertical="top" readingOrder="0"/>
      </ndxf>
    </rcc>
    <rcc rId="0" sId="1" dxf="1" numFmtId="34">
      <nc r="F11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19">
        <v>41509</v>
      </nc>
      <ndxf>
        <numFmt numFmtId="19" formatCode="m/d/yyyy"/>
        <alignment horizontal="center" vertical="top" readingOrder="0"/>
      </ndxf>
    </rcc>
    <rcc rId="0" sId="1" dxf="1">
      <nc r="H119" t="inlineStr">
        <is>
          <t>Mary McKeown</t>
        </is>
      </nc>
      <ndxf>
        <alignment horizontal="center" vertical="top" wrapText="1" readingOrder="0"/>
      </ndxf>
    </rcc>
  </rrc>
  <rrc rId="2128" sId="1" ref="A119:XFD119" action="deleteRow">
    <rfmt sheetId="1" xfDxf="1" sqref="A119:XFD119" start="0" length="0">
      <dxf>
        <font>
          <sz val="10"/>
        </font>
      </dxf>
    </rfmt>
    <rcc rId="0" sId="1" dxf="1">
      <nc r="A119" t="inlineStr">
        <is>
          <t>HPAP</t>
        </is>
      </nc>
      <ndxf>
        <alignment horizontal="center" vertical="top" readingOrder="0"/>
      </ndxf>
    </rcc>
    <rcc rId="0" sId="1" dxf="1">
      <nc r="B119">
        <v>25</v>
      </nc>
      <ndxf>
        <alignment horizontal="center" vertical="top" readingOrder="0"/>
      </ndxf>
    </rcc>
    <rcc rId="0" sId="1" dxf="1">
      <nc r="C119" t="inlineStr">
        <is>
          <t>Duke</t>
        </is>
      </nc>
      <ndxf>
        <alignment horizontal="left" vertical="top" readingOrder="0"/>
      </ndxf>
    </rcc>
    <rcc rId="0" sId="1" dxf="1">
      <nc r="D119">
        <f>B119&amp;" "&amp;C119</f>
      </nc>
      <ndxf>
        <alignment horizontal="left" vertical="top" readingOrder="0"/>
      </ndxf>
    </rcc>
    <rcc rId="0" sId="1" dxf="1">
      <nc r="E119" t="inlineStr">
        <is>
          <t>HPAP</t>
        </is>
      </nc>
      <ndxf>
        <alignment horizontal="center" vertical="top" readingOrder="0"/>
      </ndxf>
    </rcc>
    <rcc rId="0" sId="1" dxf="1" numFmtId="34">
      <nc r="F11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19">
        <v>41474</v>
      </nc>
      <ndxf>
        <numFmt numFmtId="19" formatCode="m/d/yyyy"/>
        <alignment horizontal="center" vertical="top" readingOrder="0"/>
      </ndxf>
    </rcc>
    <rcc rId="0" sId="1" dxf="1">
      <nc r="H119" t="inlineStr">
        <is>
          <t>Joel/Autumn Gallegos Greenwich</t>
        </is>
      </nc>
      <ndxf>
        <alignment horizontal="center" vertical="top" wrapText="1" readingOrder="0"/>
      </ndxf>
    </rcc>
  </rrc>
  <rrc rId="2129" sId="1" ref="A117:XFD117" action="deleteRow">
    <rfmt sheetId="1" xfDxf="1" sqref="A117:XFD117" start="0" length="0">
      <dxf>
        <font>
          <sz val="10"/>
        </font>
      </dxf>
    </rfmt>
    <rcc rId="0" sId="1" dxf="1">
      <nc r="A117" t="inlineStr">
        <is>
          <t>HPAP</t>
        </is>
      </nc>
      <ndxf>
        <alignment horizontal="center" vertical="top" readingOrder="0"/>
      </ndxf>
    </rcc>
    <rcc rId="0" sId="1" dxf="1">
      <nc r="B117">
        <v>134</v>
      </nc>
      <ndxf>
        <alignment horizontal="center" vertical="top" readingOrder="0"/>
      </ndxf>
    </rcc>
    <rcc rId="0" sId="1" dxf="1">
      <nc r="C117" t="inlineStr">
        <is>
          <t>Perinton ST</t>
        </is>
      </nc>
      <ndxf>
        <alignment horizontal="left" vertical="top" readingOrder="0"/>
      </ndxf>
    </rcc>
    <rcc rId="0" sId="1" dxf="1">
      <nc r="D117">
        <f>B117&amp;" "&amp;C117</f>
      </nc>
      <ndxf>
        <alignment horizontal="left" vertical="top" readingOrder="0"/>
      </ndxf>
    </rcc>
    <rcc rId="0" sId="1" dxf="1">
      <nc r="E117" t="inlineStr">
        <is>
          <t>HPAP</t>
        </is>
      </nc>
      <ndxf>
        <alignment horizontal="center" vertical="top" readingOrder="0"/>
      </ndxf>
    </rcc>
    <rcc rId="0" sId="1" dxf="1" numFmtId="34">
      <nc r="F11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17">
        <v>41485</v>
      </nc>
      <ndxf>
        <numFmt numFmtId="19" formatCode="m/d/yyyy"/>
        <alignment horizontal="center" vertical="top" readingOrder="0"/>
      </ndxf>
    </rcc>
    <rcc rId="0" sId="1" dxf="1">
      <nc r="H117" t="inlineStr">
        <is>
          <t>Manuel Arroyo</t>
        </is>
      </nc>
      <ndxf>
        <alignment horizontal="center" vertical="top" wrapText="1" readingOrder="0"/>
      </ndxf>
    </rcc>
  </rrc>
  <rrc rId="2130" sId="1" ref="A114:XFD114" action="deleteRow">
    <rfmt sheetId="1" xfDxf="1" sqref="A114:XFD114" start="0" length="0">
      <dxf>
        <font>
          <sz val="10"/>
        </font>
      </dxf>
    </rfmt>
    <rcc rId="0" sId="1" dxf="1">
      <nc r="A114" t="inlineStr">
        <is>
          <t>HPAP</t>
        </is>
      </nc>
      <ndxf>
        <alignment horizontal="center" vertical="top" readingOrder="0"/>
      </ndxf>
    </rcc>
    <rcc rId="0" sId="1" dxf="1">
      <nc r="B114">
        <v>357</v>
      </nc>
      <ndxf>
        <alignment horizontal="center" vertical="top" readingOrder="0"/>
      </ndxf>
    </rcc>
    <rcc rId="0" sId="1" dxf="1">
      <nc r="C114" t="inlineStr">
        <is>
          <t>Benton St</t>
        </is>
      </nc>
      <ndxf>
        <alignment horizontal="left" vertical="top" readingOrder="0"/>
      </ndxf>
    </rcc>
    <rcc rId="0" sId="1" dxf="1">
      <nc r="D114">
        <f>B114&amp;" "&amp;C114</f>
      </nc>
      <ndxf>
        <alignment horizontal="left" vertical="top" readingOrder="0"/>
      </ndxf>
    </rcc>
    <rcc rId="0" sId="1" dxf="1">
      <nc r="E114" t="inlineStr">
        <is>
          <t>HPAP</t>
        </is>
      </nc>
      <ndxf>
        <alignment horizontal="center" vertical="top" readingOrder="0"/>
      </ndxf>
    </rcc>
    <rcc rId="0" sId="1" dxf="1" numFmtId="34">
      <nc r="F11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14">
        <v>41453</v>
      </nc>
      <ndxf>
        <numFmt numFmtId="19" formatCode="m/d/yyyy"/>
        <alignment horizontal="center" vertical="top" readingOrder="0"/>
      </ndxf>
    </rcc>
    <rcc rId="0" sId="1" dxf="1">
      <nc r="H114" t="inlineStr">
        <is>
          <t>Raymond Wagner</t>
        </is>
      </nc>
      <ndxf>
        <alignment horizontal="center" vertical="top" wrapText="1" readingOrder="0"/>
      </ndxf>
    </rcc>
  </rrc>
  <rrc rId="2131" sId="1" ref="A107:XFD107" action="deleteRow">
    <rfmt sheetId="1" xfDxf="1" sqref="A107:XFD107" start="0" length="0">
      <dxf>
        <font>
          <sz val="10"/>
        </font>
      </dxf>
    </rfmt>
    <rcc rId="0" sId="1" dxf="1">
      <nc r="A107" t="inlineStr">
        <is>
          <t>HPAP</t>
        </is>
      </nc>
      <ndxf>
        <alignment horizontal="center" vertical="top" readingOrder="0"/>
      </ndxf>
    </rcc>
    <rcc rId="0" sId="1" dxf="1">
      <nc r="B107">
        <v>256</v>
      </nc>
      <ndxf>
        <alignment horizontal="center" vertical="top" readingOrder="0"/>
      </ndxf>
    </rcc>
    <rcc rId="0" sId="1" dxf="1">
      <nc r="C107" t="inlineStr">
        <is>
          <t>Bleacker Rd</t>
        </is>
      </nc>
      <ndxf>
        <alignment horizontal="left" vertical="top" readingOrder="0"/>
      </ndxf>
    </rcc>
    <rcc rId="0" sId="1" dxf="1">
      <nc r="D107">
        <f>B107&amp;" "&amp;C107</f>
      </nc>
      <ndxf>
        <alignment horizontal="left" vertical="top" readingOrder="0"/>
      </ndxf>
    </rcc>
    <rcc rId="0" sId="1" dxf="1">
      <nc r="E107" t="inlineStr">
        <is>
          <t>HPAP</t>
        </is>
      </nc>
      <ndxf>
        <alignment horizontal="center" vertical="top" readingOrder="0"/>
      </ndxf>
    </rcc>
    <rcc rId="0" sId="1" dxf="1" numFmtId="34">
      <nc r="F10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07">
        <v>41474</v>
      </nc>
      <ndxf>
        <numFmt numFmtId="19" formatCode="m/d/yyyy"/>
        <alignment horizontal="center" vertical="top" readingOrder="0"/>
      </ndxf>
    </rcc>
    <rcc rId="0" sId="1" dxf="1">
      <nc r="H107" t="inlineStr">
        <is>
          <t>Jessica Franceschi</t>
        </is>
      </nc>
      <ndxf>
        <alignment horizontal="center" vertical="top" wrapText="1" readingOrder="0"/>
      </ndxf>
    </rcc>
  </rrc>
  <rrc rId="2132" sId="1" ref="A107:XFD107" action="deleteRow">
    <rfmt sheetId="1" xfDxf="1" sqref="A107:XFD107" start="0" length="0">
      <dxf>
        <font>
          <sz val="10"/>
        </font>
      </dxf>
    </rfmt>
    <rcc rId="0" sId="1" dxf="1">
      <nc r="A107" t="inlineStr">
        <is>
          <t>HPAP</t>
        </is>
      </nc>
      <ndxf>
        <alignment horizontal="center" vertical="top" readingOrder="0"/>
      </ndxf>
    </rcc>
    <rcc rId="0" sId="1" dxf="1">
      <nc r="B107">
        <v>27</v>
      </nc>
      <ndxf>
        <alignment horizontal="center" vertical="top" readingOrder="0"/>
      </ndxf>
    </rcc>
    <rcc rId="0" sId="1" dxf="1">
      <nc r="C107" t="inlineStr">
        <is>
          <t>Alcazar St</t>
        </is>
      </nc>
      <ndxf>
        <alignment horizontal="left" vertical="top" readingOrder="0"/>
      </ndxf>
    </rcc>
    <rcc rId="0" sId="1" dxf="1">
      <nc r="D107">
        <f>B107&amp;" "&amp;C107</f>
      </nc>
      <ndxf>
        <alignment horizontal="left" vertical="top" readingOrder="0"/>
      </ndxf>
    </rcc>
    <rcc rId="0" sId="1" dxf="1">
      <nc r="E107" t="inlineStr">
        <is>
          <t>HPAP</t>
        </is>
      </nc>
      <ndxf>
        <alignment horizontal="center" vertical="top" readingOrder="0"/>
      </ndxf>
    </rcc>
    <rcc rId="0" sId="1" dxf="1" numFmtId="34">
      <nc r="F10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07">
        <v>41501</v>
      </nc>
      <ndxf>
        <numFmt numFmtId="19" formatCode="m/d/yyyy"/>
        <alignment horizontal="center" vertical="top" readingOrder="0"/>
      </ndxf>
    </rcc>
    <rcc rId="0" sId="1" dxf="1">
      <nc r="H107" t="inlineStr">
        <is>
          <t>Yolanda Rios</t>
        </is>
      </nc>
      <ndxf>
        <alignment horizontal="center" vertical="top" wrapText="1" readingOrder="0"/>
      </ndxf>
    </rcc>
  </rrc>
  <rrc rId="2133" sId="1" ref="A107:XFD107" action="deleteRow">
    <rfmt sheetId="1" xfDxf="1" sqref="A107:XFD107" start="0" length="0">
      <dxf>
        <font>
          <sz val="10"/>
        </font>
      </dxf>
    </rfmt>
    <rcc rId="0" sId="1" dxf="1">
      <nc r="A107" t="inlineStr">
        <is>
          <t>HPAP</t>
        </is>
      </nc>
      <ndxf>
        <alignment horizontal="center" vertical="top" readingOrder="0"/>
      </ndxf>
    </rcc>
    <rcc rId="0" sId="1" dxf="1">
      <nc r="B107">
        <v>30</v>
      </nc>
      <ndxf>
        <alignment horizontal="center" vertical="top" readingOrder="0"/>
      </ndxf>
    </rcc>
    <rcc rId="0" sId="1" dxf="1">
      <nc r="C107" t="inlineStr">
        <is>
          <t>Baird St</t>
        </is>
      </nc>
      <ndxf>
        <alignment horizontal="left" vertical="top" readingOrder="0"/>
      </ndxf>
    </rcc>
    <rcc rId="0" sId="1" dxf="1">
      <nc r="D107">
        <f>B107&amp;" "&amp;C107</f>
      </nc>
      <ndxf>
        <alignment horizontal="left" vertical="top" readingOrder="0"/>
      </ndxf>
    </rcc>
    <rcc rId="0" sId="1" dxf="1">
      <nc r="E107" t="inlineStr">
        <is>
          <t>HPAP</t>
        </is>
      </nc>
      <ndxf>
        <alignment horizontal="center" vertical="top" readingOrder="0"/>
      </ndxf>
    </rcc>
    <rcc rId="0" sId="1" dxf="1" numFmtId="34">
      <nc r="F10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07">
        <v>41506</v>
      </nc>
      <ndxf>
        <numFmt numFmtId="19" formatCode="m/d/yyyy"/>
        <alignment horizontal="center" vertical="top" readingOrder="0"/>
      </ndxf>
    </rcc>
    <rcc rId="0" sId="1" dxf="1">
      <nc r="H107" t="inlineStr">
        <is>
          <t>Christine &amp; William McFadden</t>
        </is>
      </nc>
      <ndxf>
        <alignment horizontal="center" vertical="top" wrapText="1" readingOrder="0"/>
      </ndxf>
    </rcc>
  </rrc>
  <rrc rId="2134" sId="1" ref="A107:XFD107" action="deleteRow">
    <rfmt sheetId="1" xfDxf="1" sqref="A107:XFD107" start="0" length="0">
      <dxf>
        <font>
          <sz val="10"/>
        </font>
      </dxf>
    </rfmt>
    <rcc rId="0" sId="1" dxf="1">
      <nc r="A107" t="inlineStr">
        <is>
          <t>HPAP</t>
        </is>
      </nc>
      <ndxf>
        <alignment horizontal="center" vertical="top" readingOrder="0"/>
      </ndxf>
    </rcc>
    <rcc rId="0" sId="1" dxf="1">
      <nc r="B107">
        <v>52</v>
      </nc>
      <ndxf>
        <alignment horizontal="center" vertical="top" readingOrder="0"/>
      </ndxf>
    </rcc>
    <rcc rId="0" sId="1" dxf="1">
      <nc r="C107" t="inlineStr">
        <is>
          <t>Hamlin St</t>
        </is>
      </nc>
      <ndxf>
        <alignment horizontal="left" vertical="top" readingOrder="0"/>
      </ndxf>
    </rcc>
    <rcc rId="0" sId="1" dxf="1">
      <nc r="D107">
        <f>B107&amp;" "&amp;C107</f>
      </nc>
      <ndxf>
        <alignment horizontal="left" vertical="top" readingOrder="0"/>
      </ndxf>
    </rcc>
    <rcc rId="0" sId="1" dxf="1">
      <nc r="E107" t="inlineStr">
        <is>
          <t>HPAP</t>
        </is>
      </nc>
      <ndxf>
        <alignment horizontal="center" vertical="top" readingOrder="0"/>
      </ndxf>
    </rcc>
    <rcc rId="0" sId="1" dxf="1" numFmtId="34">
      <nc r="F10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07">
        <v>41493</v>
      </nc>
      <ndxf>
        <numFmt numFmtId="19" formatCode="m/d/yyyy"/>
        <alignment horizontal="center" vertical="top" readingOrder="0"/>
      </ndxf>
    </rcc>
    <rcc rId="0" sId="1" dxf="1">
      <nc r="H107" t="inlineStr">
        <is>
          <t>Netsanet Gebregzibher/Yonatan Michael</t>
        </is>
      </nc>
      <ndxf>
        <alignment horizontal="center" vertical="top" wrapText="1" readingOrder="0"/>
      </ndxf>
    </rcc>
  </rrc>
  <rrc rId="2135" sId="1" ref="A105:XFD105" action="deleteRow">
    <rfmt sheetId="1" xfDxf="1" sqref="A105:XFD105" start="0" length="0">
      <dxf>
        <font>
          <sz val="10"/>
        </font>
      </dxf>
    </rfmt>
    <rcc rId="0" sId="1" dxf="1">
      <nc r="A105" t="inlineStr">
        <is>
          <t>HPAP</t>
        </is>
      </nc>
      <ndxf>
        <alignment horizontal="center" vertical="top" readingOrder="0"/>
      </ndxf>
    </rcc>
    <rcc rId="0" sId="1" dxf="1">
      <nc r="B105">
        <v>181</v>
      </nc>
      <ndxf>
        <alignment horizontal="center" vertical="top" readingOrder="0"/>
      </ndxf>
    </rcc>
    <rcc rId="0" sId="1" dxf="1">
      <nc r="C105" t="inlineStr">
        <is>
          <t>Bergen St</t>
        </is>
      </nc>
      <ndxf>
        <alignment horizontal="left" vertical="top" readingOrder="0"/>
      </ndxf>
    </rcc>
    <rcc rId="0" sId="1" dxf="1">
      <nc r="D105">
        <f>B105&amp;" "&amp;C105</f>
      </nc>
      <ndxf>
        <alignment horizontal="left" vertical="top" readingOrder="0"/>
      </ndxf>
    </rcc>
    <rcc rId="0" sId="1" dxf="1">
      <nc r="E105" t="inlineStr">
        <is>
          <t>HPAP</t>
        </is>
      </nc>
      <ndxf>
        <alignment horizontal="center" vertical="top" readingOrder="0"/>
      </ndxf>
    </rcc>
    <rcc rId="0" sId="1" dxf="1" numFmtId="34">
      <nc r="F10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05">
        <v>41513</v>
      </nc>
      <ndxf>
        <numFmt numFmtId="19" formatCode="m/d/yyyy"/>
        <alignment horizontal="center" vertical="top" readingOrder="0"/>
      </ndxf>
    </rcc>
    <rcc rId="0" sId="1" dxf="1">
      <nc r="H105" t="inlineStr">
        <is>
          <t>Michael Allen</t>
        </is>
      </nc>
      <ndxf>
        <alignment horizontal="center" vertical="top" wrapText="1" readingOrder="0"/>
      </ndxf>
    </rcc>
  </rrc>
  <rrc rId="2136" sId="1" ref="A99:XFD99" action="deleteRow">
    <rfmt sheetId="1" xfDxf="1" sqref="A99:XFD99" start="0" length="0">
      <dxf>
        <font>
          <sz val="10"/>
        </font>
      </dxf>
    </rfmt>
    <rcc rId="0" sId="1" dxf="1">
      <nc r="A99" t="inlineStr">
        <is>
          <t>HPAP</t>
        </is>
      </nc>
      <ndxf>
        <alignment horizontal="center" vertical="top" readingOrder="0"/>
      </ndxf>
    </rcc>
    <rcc rId="0" sId="1" dxf="1">
      <nc r="B99">
        <v>443</v>
      </nc>
      <ndxf>
        <alignment horizontal="center" vertical="top" readingOrder="0"/>
      </ndxf>
    </rcc>
    <rcc rId="0" sId="1" dxf="1">
      <nc r="C99" t="inlineStr">
        <is>
          <t>Seneca Av</t>
        </is>
      </nc>
      <ndxf>
        <alignment horizontal="left" vertical="top" readingOrder="0"/>
      </ndxf>
    </rcc>
    <rcc rId="0" sId="1" dxf="1">
      <nc r="D99">
        <f>B99&amp;" "&amp;C99</f>
      </nc>
      <ndxf>
        <alignment horizontal="left" vertical="top" readingOrder="0"/>
      </ndxf>
    </rcc>
    <rcc rId="0" sId="1" dxf="1">
      <nc r="E99" t="inlineStr">
        <is>
          <t>HPAP</t>
        </is>
      </nc>
      <ndxf>
        <alignment horizontal="center" vertical="top" readingOrder="0"/>
      </ndxf>
    </rcc>
    <rcc rId="0" sId="1" dxf="1" numFmtId="34">
      <nc r="F9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9">
        <v>41470</v>
      </nc>
      <ndxf>
        <numFmt numFmtId="19" formatCode="m/d/yyyy"/>
        <alignment horizontal="center" vertical="top" readingOrder="0"/>
      </ndxf>
    </rcc>
    <rcc rId="0" sId="1" dxf="1">
      <nc r="H99" t="inlineStr">
        <is>
          <t>Meridith Rousseau</t>
        </is>
      </nc>
      <ndxf>
        <alignment horizontal="center" vertical="top" wrapText="1" readingOrder="0"/>
      </ndxf>
    </rcc>
  </rrc>
  <rrc rId="2137" sId="1" ref="A99:XFD99" action="deleteRow">
    <rfmt sheetId="1" xfDxf="1" sqref="A99:XFD99" start="0" length="0">
      <dxf>
        <font>
          <sz val="10"/>
        </font>
      </dxf>
    </rfmt>
    <rcc rId="0" sId="1" dxf="1">
      <nc r="A99" t="inlineStr">
        <is>
          <t>HPAP</t>
        </is>
      </nc>
      <ndxf>
        <alignment horizontal="center" vertical="top" readingOrder="0"/>
      </ndxf>
    </rcc>
    <rcc rId="0" sId="1" dxf="1">
      <nc r="B99">
        <v>183</v>
      </nc>
      <ndxf>
        <alignment horizontal="center" vertical="top" readingOrder="0"/>
      </ndxf>
    </rcc>
    <rcc rId="0" sId="1" dxf="1">
      <nc r="C99" t="inlineStr">
        <is>
          <t>Leroy St</t>
        </is>
      </nc>
      <ndxf>
        <alignment horizontal="left" vertical="top" readingOrder="0"/>
      </ndxf>
    </rcc>
    <rcc rId="0" sId="1" dxf="1">
      <nc r="D99">
        <f>B99&amp;" "&amp;C99</f>
      </nc>
      <ndxf>
        <alignment horizontal="left" vertical="top" readingOrder="0"/>
      </ndxf>
    </rcc>
    <rcc rId="0" sId="1" dxf="1">
      <nc r="E99" t="inlineStr">
        <is>
          <t>HPAP</t>
        </is>
      </nc>
      <ndxf>
        <alignment horizontal="center" vertical="top" readingOrder="0"/>
      </ndxf>
    </rcc>
    <rcc rId="0" sId="1" dxf="1" numFmtId="34">
      <nc r="F9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9">
        <v>41507</v>
      </nc>
      <ndxf>
        <numFmt numFmtId="19" formatCode="m/d/yyyy"/>
        <alignment horizontal="center" vertical="top" readingOrder="0"/>
      </ndxf>
    </rcc>
    <rcc rId="0" sId="1" dxf="1">
      <nc r="H99" t="inlineStr">
        <is>
          <t>Noemi Mendez</t>
        </is>
      </nc>
      <ndxf>
        <alignment horizontal="center" vertical="top" wrapText="1" readingOrder="0"/>
      </ndxf>
    </rcc>
  </rrc>
  <rrc rId="2138" sId="1" ref="A99:XFD99" action="deleteRow">
    <rfmt sheetId="1" xfDxf="1" sqref="A99:XFD99" start="0" length="0">
      <dxf>
        <font>
          <sz val="10"/>
        </font>
      </dxf>
    </rfmt>
    <rcc rId="0" sId="1" dxf="1">
      <nc r="A99" t="inlineStr">
        <is>
          <t>MktView H</t>
        </is>
      </nc>
      <ndxf>
        <alignment horizontal="center" vertical="top" readingOrder="0"/>
      </ndxf>
    </rcc>
    <rcc rId="0" sId="1" dxf="1">
      <nc r="B99">
        <v>115</v>
      </nc>
      <ndxf>
        <alignment horizontal="center" vertical="top" readingOrder="0"/>
      </ndxf>
    </rcc>
    <rcc rId="0" sId="1" dxf="1">
      <nc r="C99" t="inlineStr">
        <is>
          <t>Weld</t>
        </is>
      </nc>
      <ndxf>
        <alignment horizontal="left" vertical="top" readingOrder="0"/>
      </ndxf>
    </rcc>
    <rcc rId="0" sId="1" dxf="1">
      <nc r="D99">
        <f>B99&amp;" "&amp;C99</f>
      </nc>
      <ndxf>
        <alignment horizontal="left" vertical="top" readingOrder="0"/>
      </ndxf>
    </rcc>
    <rcc rId="0" sId="1" dxf="1">
      <nc r="E99" t="inlineStr">
        <is>
          <t>MktView</t>
        </is>
      </nc>
      <ndxf>
        <alignment horizontal="center" vertical="top" readingOrder="0"/>
      </ndxf>
    </rcc>
    <rcc rId="0" sId="1" dxf="1" numFmtId="34">
      <nc r="F99">
        <v>6000</v>
      </nc>
      <ndxf>
        <numFmt numFmtId="34" formatCode="_(&quot;$&quot;* #,##0.00_);_(&quot;$&quot;* \(#,##0.00\);_(&quot;$&quot;* &quot;-&quot;??_);_(@_)"/>
      </ndxf>
    </rcc>
    <rcc rId="0" sId="1" dxf="1" numFmtId="19">
      <nc r="G99">
        <v>41495</v>
      </nc>
      <ndxf>
        <numFmt numFmtId="19" formatCode="m/d/yyyy"/>
        <alignment horizontal="center" vertical="top" readingOrder="0"/>
      </ndxf>
    </rcc>
    <rcc rId="0" sId="1" dxf="1">
      <nc r="H99" t="inlineStr">
        <is>
          <t>Harka &amp; Chandra Subba</t>
        </is>
      </nc>
      <ndxf>
        <alignment horizontal="center" vertical="top" wrapText="1" readingOrder="0"/>
      </ndxf>
    </rcc>
  </rrc>
  <rrc rId="2139" sId="1" ref="A97:XFD97" action="deleteRow">
    <rfmt sheetId="1" xfDxf="1" sqref="A97:XFD97" start="0" length="0">
      <dxf>
        <font>
          <sz val="10"/>
        </font>
      </dxf>
    </rfmt>
    <rcc rId="0" sId="1" dxf="1">
      <nc r="A97" t="inlineStr">
        <is>
          <t>HPAP</t>
        </is>
      </nc>
      <ndxf>
        <alignment horizontal="center" vertical="top" readingOrder="0"/>
      </ndxf>
    </rcc>
    <rcc rId="0" sId="1" dxf="1">
      <nc r="B97">
        <v>181</v>
      </nc>
      <ndxf>
        <alignment horizontal="center" vertical="top" readingOrder="0"/>
      </ndxf>
    </rcc>
    <rcc rId="0" sId="1" dxf="1">
      <nc r="C97" t="inlineStr">
        <is>
          <t>Townsend St</t>
        </is>
      </nc>
      <ndxf>
        <alignment horizontal="left" vertical="top" readingOrder="0"/>
      </ndxf>
    </rcc>
    <rcc rId="0" sId="1" dxf="1">
      <nc r="D97">
        <f>B97&amp;" "&amp;C97</f>
      </nc>
      <ndxf>
        <alignment horizontal="left" vertical="top" readingOrder="0"/>
      </ndxf>
    </rcc>
    <rcc rId="0" sId="1" dxf="1">
      <nc r="E97" t="inlineStr">
        <is>
          <t>HPAP</t>
        </is>
      </nc>
      <ndxf>
        <alignment horizontal="center" vertical="top" readingOrder="0"/>
      </ndxf>
    </rcc>
    <rcc rId="0" sId="1" dxf="1" numFmtId="34">
      <nc r="F9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7">
        <v>41485</v>
      </nc>
      <ndxf>
        <numFmt numFmtId="19" formatCode="m/d/yyyy"/>
        <alignment horizontal="center" vertical="top" readingOrder="0"/>
      </ndxf>
    </rcc>
    <rcc rId="0" sId="1" dxf="1">
      <nc r="H97" t="inlineStr">
        <is>
          <t>Yahaira Hernandez</t>
        </is>
      </nc>
      <ndxf>
        <alignment horizontal="center" vertical="top" wrapText="1" readingOrder="0"/>
      </ndxf>
    </rcc>
  </rrc>
  <rrc rId="2140" sId="1" ref="A93:XFD93" action="deleteRow">
    <rfmt sheetId="1" xfDxf="1" sqref="A93:XFD93" start="0" length="0">
      <dxf>
        <font>
          <sz val="10"/>
        </font>
      </dxf>
    </rfmt>
    <rcc rId="0" sId="1" dxf="1">
      <nc r="A93" t="inlineStr">
        <is>
          <t>HPAP</t>
        </is>
      </nc>
      <ndxf>
        <alignment horizontal="center" vertical="top" readingOrder="0"/>
      </ndxf>
    </rcc>
    <rcc rId="0" sId="1" dxf="1">
      <nc r="B93">
        <v>53</v>
      </nc>
      <ndxf>
        <alignment horizontal="center" vertical="top" readingOrder="0"/>
      </ndxf>
    </rcc>
    <rcc rId="0" sId="1" dxf="1">
      <nc r="C93" t="inlineStr">
        <is>
          <t>Carlisle</t>
        </is>
      </nc>
      <ndxf>
        <alignment horizontal="left" vertical="top" readingOrder="0"/>
      </ndxf>
    </rcc>
    <rcc rId="0" sId="1" dxf="1">
      <nc r="D93">
        <f>B93&amp;" "&amp;C93</f>
      </nc>
      <ndxf>
        <alignment horizontal="left" vertical="top" readingOrder="0"/>
      </ndxf>
    </rcc>
    <rcc rId="0" sId="1" dxf="1">
      <nc r="E93" t="inlineStr">
        <is>
          <t>HPAP</t>
        </is>
      </nc>
      <ndxf>
        <alignment horizontal="center" vertical="top" readingOrder="0"/>
      </ndxf>
    </rcc>
    <rcc rId="0" sId="1" dxf="1" numFmtId="34">
      <nc r="F9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3">
        <v>41491</v>
      </nc>
      <ndxf>
        <numFmt numFmtId="19" formatCode="m/d/yyyy"/>
        <alignment horizontal="center" vertical="top" readingOrder="0"/>
      </ndxf>
    </rcc>
    <rcc rId="0" sId="1" dxf="1">
      <nc r="H93" t="inlineStr">
        <is>
          <t>Patrick Burke</t>
        </is>
      </nc>
      <ndxf>
        <alignment horizontal="center" vertical="top" wrapText="1" readingOrder="0"/>
      </ndxf>
    </rcc>
  </rrc>
  <rrc rId="2141" sId="1" ref="A93:XFD93" action="deleteRow">
    <rfmt sheetId="1" xfDxf="1" sqref="A93:XFD93" start="0" length="0">
      <dxf>
        <font>
          <sz val="10"/>
        </font>
      </dxf>
    </rfmt>
    <rcc rId="0" sId="1" dxf="1">
      <nc r="A93" t="inlineStr">
        <is>
          <t>HPAP</t>
        </is>
      </nc>
      <ndxf>
        <alignment horizontal="center" vertical="top" readingOrder="0"/>
      </ndxf>
    </rcc>
    <rcc rId="0" sId="1" dxf="1">
      <nc r="B93">
        <v>120</v>
      </nc>
      <ndxf>
        <alignment horizontal="center" vertical="top" readingOrder="0"/>
      </ndxf>
    </rcc>
    <rcc rId="0" sId="1" dxf="1">
      <nc r="C93" t="inlineStr">
        <is>
          <t>Caroline St</t>
        </is>
      </nc>
      <ndxf>
        <alignment horizontal="left" vertical="top" readingOrder="0"/>
      </ndxf>
    </rcc>
    <rcc rId="0" sId="1" dxf="1">
      <nc r="D93">
        <f>B93&amp;" "&amp;C93</f>
      </nc>
      <ndxf>
        <alignment horizontal="left" vertical="top" readingOrder="0"/>
      </ndxf>
    </rcc>
    <rcc rId="0" sId="1" dxf="1">
      <nc r="E93" t="inlineStr">
        <is>
          <t>HPAP</t>
        </is>
      </nc>
      <ndxf>
        <alignment horizontal="center" vertical="top" readingOrder="0"/>
      </ndxf>
    </rcc>
    <rcc rId="0" sId="1" dxf="1" numFmtId="34">
      <nc r="F9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3">
        <v>41451</v>
      </nc>
      <ndxf>
        <numFmt numFmtId="19" formatCode="m/d/yyyy"/>
        <alignment horizontal="center" vertical="top" readingOrder="0"/>
      </ndxf>
    </rcc>
    <rcc rId="0" sId="1" dxf="1">
      <nc r="H93" t="inlineStr">
        <is>
          <t>Angela Borrelli</t>
        </is>
      </nc>
      <ndxf>
        <alignment horizontal="center" vertical="top" wrapText="1" readingOrder="0"/>
      </ndxf>
    </rcc>
  </rrc>
  <rrc rId="2142" sId="1" ref="A89:XFD89" action="deleteRow">
    <rfmt sheetId="1" xfDxf="1" sqref="A89:XFD89" start="0" length="0">
      <dxf>
        <font>
          <sz val="10"/>
        </font>
      </dxf>
    </rfmt>
    <rcc rId="0" sId="1" dxf="1">
      <nc r="A89" t="inlineStr">
        <is>
          <t>HPAP</t>
        </is>
      </nc>
      <ndxf>
        <alignment horizontal="center" vertical="top" readingOrder="0"/>
      </ndxf>
    </rcc>
    <rcc rId="0" sId="1" dxf="1">
      <nc r="B89">
        <v>502</v>
      </nc>
      <ndxf>
        <alignment horizontal="center" vertical="top" readingOrder="0"/>
      </ndxf>
    </rcc>
    <rcc rId="0" sId="1" dxf="1">
      <nc r="C89" t="inlineStr">
        <is>
          <t>Lake View Pk</t>
        </is>
      </nc>
      <ndxf>
        <alignment horizontal="left" vertical="top" readingOrder="0"/>
      </ndxf>
    </rcc>
    <rcc rId="0" sId="1" dxf="1">
      <nc r="D89">
        <f>B89&amp;" "&amp;C89</f>
      </nc>
      <ndxf>
        <alignment horizontal="left" vertical="top" readingOrder="0"/>
      </ndxf>
    </rcc>
    <rcc rId="0" sId="1" dxf="1">
      <nc r="E89" t="inlineStr">
        <is>
          <t>HPAP</t>
        </is>
      </nc>
      <ndxf>
        <alignment horizontal="center" vertical="top" readingOrder="0"/>
      </ndxf>
    </rcc>
    <rcc rId="0" sId="1" dxf="1" numFmtId="34">
      <nc r="F8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9">
        <v>41480</v>
      </nc>
      <ndxf>
        <numFmt numFmtId="19" formatCode="m/d/yyyy"/>
        <alignment horizontal="center" vertical="top" readingOrder="0"/>
      </ndxf>
    </rcc>
    <rcc rId="0" sId="1" dxf="1">
      <nc r="H89" t="inlineStr">
        <is>
          <t>Bradley Richards</t>
        </is>
      </nc>
      <ndxf>
        <alignment horizontal="center" vertical="top" wrapText="1" readingOrder="0"/>
      </ndxf>
    </rcc>
  </rrc>
  <rrc rId="2143" sId="1" ref="A87:XFD87" action="deleteRow">
    <rfmt sheetId="1" xfDxf="1" sqref="A87:XFD87" start="0" length="0">
      <dxf>
        <font>
          <sz val="10"/>
        </font>
      </dxf>
    </rfmt>
    <rcc rId="0" sId="1" dxf="1">
      <nc r="A87" t="inlineStr">
        <is>
          <t>MktView H</t>
        </is>
      </nc>
      <ndxf>
        <alignment horizontal="center" vertical="top" readingOrder="0"/>
      </ndxf>
    </rcc>
    <rcc rId="0" sId="1" dxf="1">
      <nc r="B87">
        <v>179</v>
      </nc>
      <ndxf>
        <alignment horizontal="center" vertical="top" readingOrder="0"/>
      </ndxf>
    </rcc>
    <rcc rId="0" sId="1" dxf="1">
      <nc r="C87" t="inlineStr">
        <is>
          <t>N Union</t>
        </is>
      </nc>
      <ndxf>
        <alignment horizontal="left" vertical="top" readingOrder="0"/>
      </ndxf>
    </rcc>
    <rcc rId="0" sId="1" dxf="1">
      <nc r="D87">
        <f>B87&amp;" "&amp;C87</f>
      </nc>
      <ndxf>
        <alignment horizontal="left" vertical="top" readingOrder="0"/>
      </ndxf>
    </rcc>
    <rcc rId="0" sId="1" dxf="1">
      <nc r="E87" t="inlineStr">
        <is>
          <t>MktView</t>
        </is>
      </nc>
      <ndxf>
        <alignment horizontal="center" vertical="top" readingOrder="0"/>
      </ndxf>
    </rcc>
    <rcc rId="0" sId="1" dxf="1" numFmtId="34">
      <nc r="F87">
        <v>6000</v>
      </nc>
      <ndxf>
        <numFmt numFmtId="34" formatCode="_(&quot;$&quot;* #,##0.00_);_(&quot;$&quot;* \(#,##0.00\);_(&quot;$&quot;* &quot;-&quot;??_);_(@_)"/>
      </ndxf>
    </rcc>
    <rcc rId="0" sId="1" dxf="1" numFmtId="19">
      <nc r="G87">
        <v>41494</v>
      </nc>
      <ndxf>
        <numFmt numFmtId="19" formatCode="m/d/yyyy"/>
        <alignment horizontal="center" vertical="top" readingOrder="0"/>
      </ndxf>
    </rcc>
    <rcc rId="0" sId="1" dxf="1">
      <nc r="H87" t="inlineStr">
        <is>
          <t>Bedha &amp; Tara Khadka</t>
        </is>
      </nc>
      <ndxf>
        <alignment horizontal="center" vertical="top" wrapText="1" readingOrder="0"/>
      </ndxf>
    </rcc>
  </rrc>
  <rrc rId="2144" sId="1" ref="A83:XFD83" action="deleteRow">
    <rfmt sheetId="1" xfDxf="1" sqref="A83:XFD83" start="0" length="0">
      <dxf>
        <font>
          <sz val="10"/>
        </font>
      </dxf>
    </rfmt>
    <rcc rId="0" sId="1" dxf="1">
      <nc r="A83" t="inlineStr">
        <is>
          <t>HPAP</t>
        </is>
      </nc>
      <ndxf>
        <alignment horizontal="center" vertical="top" readingOrder="0"/>
      </ndxf>
    </rcc>
    <rcc rId="0" sId="1" dxf="1">
      <nc r="B83">
        <v>110</v>
      </nc>
      <ndxf>
        <alignment horizontal="center" vertical="top" readingOrder="0"/>
      </ndxf>
    </rcc>
    <rcc rId="0" sId="1" dxf="1">
      <nc r="C83" t="inlineStr">
        <is>
          <t>Woodbine Av</t>
        </is>
      </nc>
      <ndxf>
        <alignment horizontal="left" vertical="top" readingOrder="0"/>
      </ndxf>
    </rcc>
    <rcc rId="0" sId="1" dxf="1">
      <nc r="D83">
        <f>B83&amp;" "&amp;C83</f>
      </nc>
      <ndxf>
        <alignment horizontal="left" vertical="top" readingOrder="0"/>
      </ndxf>
    </rcc>
    <rcc rId="0" sId="1" dxf="1">
      <nc r="E83" t="inlineStr">
        <is>
          <t>HPAP</t>
        </is>
      </nc>
      <ndxf>
        <alignment horizontal="center" vertical="top" readingOrder="0"/>
      </ndxf>
    </rcc>
    <rcc rId="0" sId="1" dxf="1" numFmtId="34">
      <nc r="F8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3">
        <v>41456</v>
      </nc>
      <ndxf>
        <numFmt numFmtId="19" formatCode="m/d/yyyy"/>
        <alignment horizontal="center" vertical="top" readingOrder="0"/>
      </ndxf>
    </rcc>
    <rcc rId="0" sId="1" dxf="1">
      <nc r="H83" t="inlineStr">
        <is>
          <t>Austin/Megan Pettigrew</t>
        </is>
      </nc>
      <ndxf>
        <alignment horizontal="center" vertical="top" wrapText="1" readingOrder="0"/>
      </ndxf>
    </rcc>
  </rrc>
  <rrc rId="2145" sId="1" ref="A83:XFD83" action="deleteRow">
    <rfmt sheetId="1" xfDxf="1" sqref="A83:XFD83" start="0" length="0">
      <dxf>
        <font>
          <sz val="10"/>
        </font>
      </dxf>
    </rfmt>
    <rcc rId="0" sId="1" dxf="1">
      <nc r="A83" t="inlineStr">
        <is>
          <t>HPAP</t>
        </is>
      </nc>
      <ndxf>
        <alignment horizontal="center" vertical="top" readingOrder="0"/>
      </ndxf>
    </rcc>
    <rcc rId="0" sId="1" dxf="1">
      <nc r="B83">
        <v>500</v>
      </nc>
      <ndxf>
        <alignment horizontal="center" vertical="top" readingOrder="0"/>
      </ndxf>
    </rcc>
    <rcc rId="0" sId="1" dxf="1">
      <nc r="C83" t="inlineStr">
        <is>
          <t>Ridgeway Av</t>
        </is>
      </nc>
      <ndxf>
        <alignment horizontal="left" vertical="top" readingOrder="0"/>
      </ndxf>
    </rcc>
    <rcc rId="0" sId="1" dxf="1">
      <nc r="D83">
        <f>B83&amp;" "&amp;C83</f>
      </nc>
      <ndxf>
        <alignment horizontal="left" vertical="top" readingOrder="0"/>
      </ndxf>
    </rcc>
    <rcc rId="0" sId="1" dxf="1">
      <nc r="E83" t="inlineStr">
        <is>
          <t>HPAP</t>
        </is>
      </nc>
      <ndxf>
        <alignment horizontal="center" vertical="top" readingOrder="0"/>
      </ndxf>
    </rcc>
    <rcc rId="0" sId="1" dxf="1" numFmtId="34">
      <nc r="F8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83">
        <v>41446</v>
      </nc>
      <ndxf>
        <numFmt numFmtId="19" formatCode="m/d/yyyy"/>
        <alignment horizontal="center" vertical="top" readingOrder="0"/>
      </ndxf>
    </rcc>
    <rcc rId="0" sId="1" dxf="1">
      <nc r="H83" t="inlineStr">
        <is>
          <t>Issac McGee</t>
        </is>
      </nc>
      <ndxf>
        <alignment horizontal="center" vertical="top" wrapText="1" readingOrder="0"/>
      </ndxf>
    </rcc>
  </rrc>
  <rrc rId="2146" sId="1" ref="A78:XFD78" action="deleteRow">
    <rfmt sheetId="1" xfDxf="1" sqref="A78:XFD78" start="0" length="0">
      <dxf>
        <font>
          <sz val="10"/>
        </font>
      </dxf>
    </rfmt>
    <rcc rId="0" sId="1" dxf="1">
      <nc r="A78" t="inlineStr">
        <is>
          <t>HPAP</t>
        </is>
      </nc>
      <ndxf>
        <alignment horizontal="center" vertical="top" readingOrder="0"/>
      </ndxf>
    </rcc>
    <rcc rId="0" sId="1" dxf="1">
      <nc r="B78">
        <v>97</v>
      </nc>
      <ndxf>
        <alignment horizontal="center" vertical="top" readingOrder="0"/>
      </ndxf>
    </rcc>
    <rcc rId="0" sId="1" dxf="1">
      <nc r="C78" t="inlineStr">
        <is>
          <t>Klein St</t>
        </is>
      </nc>
      <ndxf>
        <alignment horizontal="left" vertical="top" readingOrder="0"/>
      </ndxf>
    </rcc>
    <rcc rId="0" sId="1" dxf="1">
      <nc r="D78">
        <f>B78&amp;" "&amp;C78</f>
      </nc>
      <ndxf>
        <alignment horizontal="left" vertical="top" readingOrder="0"/>
      </ndxf>
    </rcc>
    <rcc rId="0" sId="1" dxf="1">
      <nc r="E78" t="inlineStr">
        <is>
          <t>HPAP</t>
        </is>
      </nc>
      <ndxf>
        <alignment horizontal="center" vertical="top" readingOrder="0"/>
      </ndxf>
    </rcc>
    <rcc rId="0" sId="1" dxf="1" numFmtId="34">
      <nc r="F7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8">
        <v>41452</v>
      </nc>
      <ndxf>
        <numFmt numFmtId="19" formatCode="m/d/yyyy"/>
        <alignment horizontal="center" vertical="top" readingOrder="0"/>
      </ndxf>
    </rcc>
    <rcc rId="0" sId="1" dxf="1">
      <nc r="H78" t="inlineStr">
        <is>
          <t>Nelzon Joaquin</t>
        </is>
      </nc>
      <ndxf>
        <alignment horizontal="center" vertical="top" wrapText="1" readingOrder="0"/>
      </ndxf>
    </rcc>
  </rrc>
  <rrc rId="2147" sId="1" ref="A78:XFD78" action="deleteRow">
    <rfmt sheetId="1" xfDxf="1" sqref="A78:XFD78" start="0" length="0">
      <dxf>
        <font>
          <sz val="10"/>
        </font>
      </dxf>
    </rfmt>
    <rcc rId="0" sId="1" dxf="1">
      <nc r="A78" t="inlineStr">
        <is>
          <t>HPAP</t>
        </is>
      </nc>
      <ndxf>
        <alignment horizontal="center" vertical="top" readingOrder="0"/>
      </ndxf>
    </rcc>
    <rcc rId="0" sId="1" dxf="1">
      <nc r="B78">
        <v>33</v>
      </nc>
      <ndxf>
        <alignment horizontal="center" vertical="top" readingOrder="0"/>
      </ndxf>
    </rcc>
    <rcc rId="0" sId="1" dxf="1">
      <nc r="C78" t="inlineStr">
        <is>
          <t>Fieldwood Dr</t>
        </is>
      </nc>
      <ndxf>
        <alignment horizontal="left" vertical="top" readingOrder="0"/>
      </ndxf>
    </rcc>
    <rcc rId="0" sId="1" dxf="1">
      <nc r="D78">
        <f>B78&amp;" "&amp;C78</f>
      </nc>
      <ndxf>
        <alignment horizontal="left" vertical="top" readingOrder="0"/>
      </ndxf>
    </rcc>
    <rcc rId="0" sId="1" dxf="1">
      <nc r="E78" t="inlineStr">
        <is>
          <t>HPAP</t>
        </is>
      </nc>
      <ndxf>
        <alignment horizontal="center" vertical="top" readingOrder="0"/>
      </ndxf>
    </rcc>
    <rcc rId="0" sId="1" dxf="1" numFmtId="34">
      <nc r="F7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8">
        <v>41443</v>
      </nc>
      <ndxf>
        <numFmt numFmtId="19" formatCode="m/d/yyyy"/>
        <alignment horizontal="center" vertical="top" readingOrder="0"/>
      </ndxf>
    </rcc>
    <rcc rId="0" sId="1" dxf="1">
      <nc r="H78" t="inlineStr">
        <is>
          <t>Maria Estevez</t>
        </is>
      </nc>
      <ndxf>
        <alignment horizontal="center" vertical="top" wrapText="1" readingOrder="0"/>
      </ndxf>
    </rcc>
  </rrc>
  <rrc rId="2148" sId="1" ref="A78:XFD78" action="deleteRow">
    <rfmt sheetId="1" xfDxf="1" sqref="A78:XFD78" start="0" length="0">
      <dxf>
        <font>
          <sz val="10"/>
        </font>
      </dxf>
    </rfmt>
    <rcc rId="0" sId="1" dxf="1">
      <nc r="A78" t="inlineStr">
        <is>
          <t>HPAP</t>
        </is>
      </nc>
      <ndxf>
        <alignment horizontal="center" vertical="top" readingOrder="0"/>
      </ndxf>
    </rcc>
    <rcc rId="0" sId="1" dxf="1">
      <nc r="B78">
        <v>545</v>
      </nc>
      <ndxf>
        <alignment horizontal="center" vertical="top" readingOrder="0"/>
      </ndxf>
    </rcc>
    <rcc rId="0" sId="1" dxf="1">
      <nc r="C78" t="inlineStr">
        <is>
          <t>Clay Av</t>
        </is>
      </nc>
      <ndxf>
        <alignment horizontal="left" vertical="top" readingOrder="0"/>
      </ndxf>
    </rcc>
    <rcc rId="0" sId="1" dxf="1">
      <nc r="D78">
        <f>B78&amp;" "&amp;C78</f>
      </nc>
      <ndxf>
        <alignment horizontal="left" vertical="top" readingOrder="0"/>
      </ndxf>
    </rcc>
    <rcc rId="0" sId="1" dxf="1">
      <nc r="E78" t="inlineStr">
        <is>
          <t>HPAP</t>
        </is>
      </nc>
      <ndxf>
        <alignment horizontal="center" vertical="top" readingOrder="0"/>
      </ndxf>
    </rcc>
    <rcc rId="0" sId="1" dxf="1" numFmtId="34">
      <nc r="F7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8">
        <v>41456</v>
      </nc>
      <ndxf>
        <numFmt numFmtId="19" formatCode="m/d/yyyy"/>
        <alignment horizontal="center" vertical="top" readingOrder="0"/>
      </ndxf>
    </rcc>
    <rcc rId="0" sId="1" dxf="1">
      <nc r="H78" t="inlineStr">
        <is>
          <t>LaJoyce Kelly</t>
        </is>
      </nc>
      <ndxf>
        <alignment horizontal="center" vertical="top" wrapText="1" readingOrder="0"/>
      </ndxf>
    </rcc>
  </rrc>
  <rrc rId="2149" sId="1" ref="A78:XFD78" action="deleteRow">
    <rfmt sheetId="1" xfDxf="1" sqref="A78:XFD78" start="0" length="0">
      <dxf>
        <font>
          <sz val="10"/>
        </font>
      </dxf>
    </rfmt>
    <rcc rId="0" sId="1" dxf="1">
      <nc r="A78" t="inlineStr">
        <is>
          <t>HPAP</t>
        </is>
      </nc>
      <ndxf>
        <alignment horizontal="center" vertical="top" readingOrder="0"/>
      </ndxf>
    </rcc>
    <rcc rId="0" sId="1" dxf="1">
      <nc r="B78">
        <v>18</v>
      </nc>
      <ndxf>
        <alignment horizontal="center" vertical="top" readingOrder="0"/>
      </ndxf>
    </rcc>
    <rcc rId="0" sId="1" dxf="1">
      <nc r="C78" t="inlineStr">
        <is>
          <t>Knickerbocker Av</t>
        </is>
      </nc>
      <ndxf>
        <alignment horizontal="left" vertical="top" readingOrder="0"/>
      </ndxf>
    </rcc>
    <rcc rId="0" sId="1" dxf="1">
      <nc r="D78">
        <f>B78&amp;" "&amp;C78</f>
      </nc>
      <ndxf>
        <alignment horizontal="left" vertical="top" readingOrder="0"/>
      </ndxf>
    </rcc>
    <rcc rId="0" sId="1" dxf="1">
      <nc r="E78" t="inlineStr">
        <is>
          <t>HPAP</t>
        </is>
      </nc>
      <ndxf>
        <alignment horizontal="center" vertical="top" readingOrder="0"/>
      </ndxf>
    </rcc>
    <rcc rId="0" sId="1" dxf="1" numFmtId="34">
      <nc r="F7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8">
        <v>41425</v>
      </nc>
      <ndxf>
        <numFmt numFmtId="19" formatCode="m/d/yyyy"/>
        <alignment horizontal="center" vertical="top" readingOrder="0"/>
      </ndxf>
    </rcc>
    <rcc rId="0" sId="1" dxf="1">
      <nc r="H78" t="inlineStr">
        <is>
          <t>Melissa Brown</t>
        </is>
      </nc>
      <ndxf>
        <alignment horizontal="center" vertical="top" wrapText="1" readingOrder="0"/>
      </ndxf>
    </rcc>
  </rrc>
  <rrc rId="2150" sId="1" ref="A75:XFD75" action="deleteRow">
    <rfmt sheetId="1" xfDxf="1" sqref="A75:XFD75" start="0" length="0">
      <dxf>
        <font>
          <sz val="10"/>
        </font>
      </dxf>
    </rfmt>
    <rcc rId="0" sId="1" dxf="1">
      <nc r="A75" t="inlineStr">
        <is>
          <t>HPAP</t>
        </is>
      </nc>
      <ndxf>
        <alignment horizontal="center" vertical="top" readingOrder="0"/>
      </ndxf>
    </rcc>
    <rcc rId="0" sId="1" dxf="1">
      <nc r="B75">
        <v>38</v>
      </nc>
      <ndxf>
        <alignment horizontal="center" vertical="top" readingOrder="0"/>
      </ndxf>
    </rcc>
    <rcc rId="0" sId="1" dxf="1">
      <nc r="C75" t="inlineStr">
        <is>
          <t>Walbert St</t>
        </is>
      </nc>
      <ndxf>
        <alignment horizontal="left" vertical="top" readingOrder="0"/>
      </ndxf>
    </rcc>
    <rcc rId="0" sId="1" dxf="1">
      <nc r="D75">
        <f>B75&amp;" "&amp;C75</f>
      </nc>
      <ndxf>
        <alignment horizontal="left" vertical="top" readingOrder="0"/>
      </ndxf>
    </rcc>
    <rcc rId="0" sId="1" dxf="1">
      <nc r="E75" t="inlineStr">
        <is>
          <t>HPAP</t>
        </is>
      </nc>
      <ndxf>
        <alignment horizontal="center" vertical="top" readingOrder="0"/>
      </ndxf>
    </rcc>
    <rcc rId="0" sId="1" dxf="1" numFmtId="34">
      <nc r="F7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5">
        <v>41415</v>
      </nc>
      <ndxf>
        <numFmt numFmtId="19" formatCode="m/d/yyyy"/>
        <alignment horizontal="center" vertical="top" readingOrder="0"/>
      </ndxf>
    </rcc>
    <rcc rId="0" sId="1" dxf="1">
      <nc r="H75" t="inlineStr">
        <is>
          <t>Brittini Peca</t>
        </is>
      </nc>
      <ndxf>
        <alignment horizontal="center" vertical="top" wrapText="1" readingOrder="0"/>
      </ndxf>
    </rcc>
  </rrc>
  <rrc rId="2151" sId="1" ref="A75:XFD75" action="deleteRow">
    <rfmt sheetId="1" xfDxf="1" sqref="A75:XFD75" start="0" length="0">
      <dxf>
        <font>
          <sz val="10"/>
        </font>
      </dxf>
    </rfmt>
    <rcc rId="0" sId="1" dxf="1">
      <nc r="A75" t="inlineStr">
        <is>
          <t>HPAP</t>
        </is>
      </nc>
      <ndxf>
        <alignment horizontal="center" vertical="top" readingOrder="0"/>
      </ndxf>
    </rcc>
    <rcc rId="0" sId="1" dxf="1">
      <nc r="B75">
        <v>175</v>
      </nc>
      <ndxf>
        <alignment horizontal="center" vertical="top" readingOrder="0"/>
      </ndxf>
    </rcc>
    <rcc rId="0" sId="1" dxf="1">
      <nc r="C75" t="inlineStr">
        <is>
          <t>Oneida St</t>
        </is>
      </nc>
      <ndxf>
        <alignment horizontal="left" vertical="top" readingOrder="0"/>
      </ndxf>
    </rcc>
    <rcc rId="0" sId="1" dxf="1">
      <nc r="D75">
        <f>B75&amp;" "&amp;C75</f>
      </nc>
      <ndxf>
        <alignment horizontal="left" vertical="top" readingOrder="0"/>
      </ndxf>
    </rcc>
    <rcc rId="0" sId="1" dxf="1">
      <nc r="E75" t="inlineStr">
        <is>
          <t>HPAP</t>
        </is>
      </nc>
      <ndxf>
        <alignment horizontal="center" vertical="top" readingOrder="0"/>
      </ndxf>
    </rcc>
    <rcc rId="0" sId="1" dxf="1" numFmtId="34">
      <nc r="F7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5">
        <v>41446</v>
      </nc>
      <ndxf>
        <numFmt numFmtId="19" formatCode="m/d/yyyy"/>
        <alignment horizontal="center" vertical="top" readingOrder="0"/>
      </ndxf>
    </rcc>
    <rcc rId="0" sId="1" dxf="1">
      <nc r="H75" t="inlineStr">
        <is>
          <t>Ramon Rodriguez</t>
        </is>
      </nc>
      <ndxf>
        <alignment horizontal="center" vertical="top" wrapText="1" readingOrder="0"/>
      </ndxf>
    </rcc>
  </rrc>
  <rrc rId="2152" sId="1" ref="A73:XFD73" action="deleteRow">
    <rfmt sheetId="1" xfDxf="1" sqref="A73:XFD73" start="0" length="0">
      <dxf>
        <font>
          <sz val="10"/>
        </font>
      </dxf>
    </rfmt>
    <rcc rId="0" sId="1" dxf="1">
      <nc r="A73" t="inlineStr">
        <is>
          <t>HPAP</t>
        </is>
      </nc>
      <ndxf>
        <alignment horizontal="center" vertical="top" readingOrder="0"/>
      </ndxf>
    </rcc>
    <rcc rId="0" sId="1" dxf="1">
      <nc r="B73">
        <v>192</v>
      </nc>
      <ndxf>
        <alignment horizontal="center" vertical="top" readingOrder="0"/>
      </ndxf>
    </rcc>
    <rcc rId="0" sId="1" dxf="1">
      <nc r="C73" t="inlineStr">
        <is>
          <t>Goodwill St</t>
        </is>
      </nc>
      <ndxf>
        <alignment horizontal="left" vertical="top" readingOrder="0"/>
      </ndxf>
    </rcc>
    <rcc rId="0" sId="1" dxf="1">
      <nc r="D73">
        <f>B73&amp;" "&amp;C73</f>
      </nc>
      <ndxf>
        <alignment horizontal="left" vertical="top" readingOrder="0"/>
      </ndxf>
    </rcc>
    <rcc rId="0" sId="1" dxf="1">
      <nc r="E73" t="inlineStr">
        <is>
          <t>HPAP</t>
        </is>
      </nc>
      <ndxf>
        <alignment horizontal="center" vertical="top" readingOrder="0"/>
      </ndxf>
    </rcc>
    <rcc rId="0" sId="1" dxf="1" numFmtId="34">
      <nc r="F7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3">
        <v>41438</v>
      </nc>
      <ndxf>
        <numFmt numFmtId="19" formatCode="m/d/yyyy"/>
        <alignment horizontal="center" vertical="top" readingOrder="0"/>
      </ndxf>
    </rcc>
    <rcc rId="0" sId="1" dxf="1">
      <nc r="H73" t="inlineStr">
        <is>
          <t>Raul/Lilibeth Lopez</t>
        </is>
      </nc>
      <ndxf>
        <alignment horizontal="center" vertical="top" wrapText="1" readingOrder="0"/>
      </ndxf>
    </rcc>
  </rrc>
  <rrc rId="2153" sId="1" ref="A67:XFD67" action="deleteRow">
    <rfmt sheetId="1" xfDxf="1" sqref="A67:XFD67" start="0" length="0">
      <dxf>
        <font>
          <sz val="10"/>
        </font>
      </dxf>
    </rfmt>
    <rcc rId="0" sId="1" dxf="1">
      <nc r="A67" t="inlineStr">
        <is>
          <t>HPAP</t>
        </is>
      </nc>
      <ndxf>
        <alignment horizontal="center" vertical="top" readingOrder="0"/>
      </ndxf>
    </rcc>
    <rcc rId="0" sId="1" dxf="1">
      <nc r="B67">
        <v>67</v>
      </nc>
      <ndxf>
        <alignment horizontal="center" vertical="top" readingOrder="0"/>
      </ndxf>
    </rcc>
    <rcc rId="0" sId="1" dxf="1">
      <nc r="C67" t="inlineStr">
        <is>
          <t>Wilsonia Road</t>
        </is>
      </nc>
      <ndxf>
        <alignment horizontal="left" vertical="top" readingOrder="0"/>
      </ndxf>
    </rcc>
    <rcc rId="0" sId="1" dxf="1">
      <nc r="D67">
        <f>B67&amp;" "&amp;C67</f>
      </nc>
      <ndxf>
        <alignment horizontal="left" vertical="top" readingOrder="0"/>
      </ndxf>
    </rcc>
    <rcc rId="0" sId="1" dxf="1">
      <nc r="E67" t="inlineStr">
        <is>
          <t>HPAP</t>
        </is>
      </nc>
      <ndxf>
        <alignment horizontal="center" vertical="top" readingOrder="0"/>
      </ndxf>
    </rcc>
    <rcc rId="0" sId="1" dxf="1" numFmtId="34">
      <nc r="F6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7">
        <v>41446</v>
      </nc>
      <ndxf>
        <numFmt numFmtId="19" formatCode="m/d/yyyy"/>
        <alignment horizontal="center" vertical="top" readingOrder="0"/>
      </ndxf>
    </rcc>
    <rcc rId="0" sId="1" dxf="1">
      <nc r="H67" t="inlineStr">
        <is>
          <t>Joshua Stampfler</t>
        </is>
      </nc>
      <ndxf>
        <alignment horizontal="center" vertical="top" wrapText="1" readingOrder="0"/>
      </ndxf>
    </rcc>
  </rrc>
  <rrc rId="2154" sId="1" ref="A67:XFD67" action="deleteRow">
    <rfmt sheetId="1" xfDxf="1" sqref="A67:XFD67" start="0" length="0">
      <dxf>
        <font>
          <sz val="10"/>
        </font>
      </dxf>
    </rfmt>
    <rcc rId="0" sId="1" dxf="1">
      <nc r="A67" t="inlineStr">
        <is>
          <t>HPAP</t>
        </is>
      </nc>
      <ndxf>
        <alignment horizontal="center" vertical="top" readingOrder="0"/>
      </ndxf>
    </rcc>
    <rcc rId="0" sId="1" dxf="1">
      <nc r="B67">
        <v>215</v>
      </nc>
      <ndxf>
        <alignment horizontal="center" vertical="top" readingOrder="0"/>
      </ndxf>
    </rcc>
    <rcc rId="0" sId="1" dxf="1">
      <nc r="C67" t="inlineStr">
        <is>
          <t>McKinley St</t>
        </is>
      </nc>
      <ndxf>
        <alignment horizontal="left" vertical="top" readingOrder="0"/>
      </ndxf>
    </rcc>
    <rcc rId="0" sId="1" dxf="1">
      <nc r="D67">
        <f>B67&amp;" "&amp;C67</f>
      </nc>
      <ndxf>
        <alignment horizontal="left" vertical="top" readingOrder="0"/>
      </ndxf>
    </rcc>
    <rcc rId="0" sId="1" dxf="1">
      <nc r="E67" t="inlineStr">
        <is>
          <t>HPAP</t>
        </is>
      </nc>
      <ndxf>
        <alignment horizontal="center" vertical="top" readingOrder="0"/>
      </ndxf>
    </rcc>
    <rcc rId="0" sId="1" dxf="1" numFmtId="34">
      <nc r="F6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7">
        <v>41395</v>
      </nc>
      <ndxf>
        <numFmt numFmtId="19" formatCode="m/d/yyyy"/>
        <alignment horizontal="center" vertical="top" readingOrder="0"/>
      </ndxf>
    </rcc>
    <rcc rId="0" sId="1" dxf="1">
      <nc r="H67" t="inlineStr">
        <is>
          <t>Geoffrey Krull</t>
        </is>
      </nc>
      <ndxf>
        <alignment horizontal="center" vertical="top" wrapText="1" readingOrder="0"/>
      </ndxf>
    </rcc>
  </rrc>
  <rrc rId="2155" sId="1" ref="A62:XFD62" action="deleteRow">
    <rfmt sheetId="1" xfDxf="1" sqref="A62:XFD62" start="0" length="0">
      <dxf>
        <font>
          <sz val="10"/>
        </font>
      </dxf>
    </rfmt>
    <rcc rId="0" sId="1" dxf="1">
      <nc r="A62" t="inlineStr">
        <is>
          <t>HPAP</t>
        </is>
      </nc>
      <ndxf>
        <alignment horizontal="center" vertical="top" readingOrder="0"/>
      </ndxf>
    </rcc>
    <rcc rId="0" sId="1" dxf="1">
      <nc r="B62">
        <v>38</v>
      </nc>
      <ndxf>
        <alignment horizontal="center" vertical="top" readingOrder="0"/>
      </ndxf>
    </rcc>
    <rcc rId="0" sId="1" dxf="1">
      <nc r="C62" t="inlineStr">
        <is>
          <t>Marne St</t>
        </is>
      </nc>
      <ndxf>
        <alignment horizontal="left" vertical="top" readingOrder="0"/>
      </ndxf>
    </rcc>
    <rcc rId="0" sId="1" dxf="1">
      <nc r="D62">
        <f>B62&amp;" "&amp;C62</f>
      </nc>
      <ndxf>
        <alignment horizontal="left" vertical="top" readingOrder="0"/>
      </ndxf>
    </rcc>
    <rcc rId="0" sId="1" dxf="1">
      <nc r="E62" t="inlineStr">
        <is>
          <t>HPAP</t>
        </is>
      </nc>
      <ndxf>
        <alignment horizontal="center" vertical="top" readingOrder="0"/>
      </ndxf>
    </rcc>
    <rcc rId="0" sId="1" dxf="1" numFmtId="34">
      <nc r="F6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2">
        <v>41402</v>
      </nc>
      <ndxf>
        <numFmt numFmtId="19" formatCode="m/d/yyyy"/>
        <alignment horizontal="center" vertical="top" readingOrder="0"/>
      </ndxf>
    </rcc>
    <rcc rId="0" sId="1" dxf="1">
      <nc r="H62" t="inlineStr">
        <is>
          <t>MelitzaOrtiz</t>
        </is>
      </nc>
      <ndxf>
        <alignment horizontal="center" vertical="top" wrapText="1" readingOrder="0"/>
      </ndxf>
    </rcc>
  </rrc>
  <rrc rId="2156" sId="1" ref="A62:XFD62" action="deleteRow">
    <rfmt sheetId="1" xfDxf="1" sqref="A62:XFD62" start="0" length="0">
      <dxf>
        <font>
          <sz val="10"/>
        </font>
      </dxf>
    </rfmt>
    <rcc rId="0" sId="1" dxf="1">
      <nc r="A62" t="inlineStr">
        <is>
          <t>HPAP</t>
        </is>
      </nc>
      <ndxf>
        <alignment horizontal="center" vertical="top" readingOrder="0"/>
      </ndxf>
    </rcc>
    <rcc rId="0" sId="1" dxf="1">
      <nc r="B62">
        <v>896</v>
      </nc>
      <ndxf>
        <alignment horizontal="center" vertical="top" readingOrder="0"/>
      </ndxf>
    </rcc>
    <rcc rId="0" sId="1" dxf="1">
      <nc r="C62" t="inlineStr">
        <is>
          <t>South Av</t>
        </is>
      </nc>
      <ndxf>
        <alignment horizontal="left" vertical="top" readingOrder="0"/>
      </ndxf>
    </rcc>
    <rcc rId="0" sId="1" dxf="1">
      <nc r="D62">
        <f>B62&amp;" "&amp;C62</f>
      </nc>
      <ndxf>
        <alignment horizontal="left" vertical="top" readingOrder="0"/>
      </ndxf>
    </rcc>
    <rcc rId="0" sId="1" dxf="1">
      <nc r="E62" t="inlineStr">
        <is>
          <t>HPAP</t>
        </is>
      </nc>
      <ndxf>
        <alignment horizontal="center" vertical="top" readingOrder="0"/>
      </ndxf>
    </rcc>
    <rcc rId="0" sId="1" dxf="1" numFmtId="34">
      <nc r="F6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2">
        <v>41411</v>
      </nc>
      <ndxf>
        <numFmt numFmtId="19" formatCode="m/d/yyyy"/>
        <alignment horizontal="center" vertical="top" readingOrder="0"/>
      </ndxf>
    </rcc>
    <rcc rId="0" sId="1" dxf="1">
      <nc r="H62" t="inlineStr">
        <is>
          <t>Amber Melvin</t>
        </is>
      </nc>
      <ndxf>
        <alignment horizontal="center" vertical="top" wrapText="1" readingOrder="0"/>
      </ndxf>
    </rcc>
  </rrc>
  <rrc rId="2157" sId="1" ref="A62:XFD62" action="deleteRow">
    <rfmt sheetId="1" xfDxf="1" sqref="A62:XFD62" start="0" length="0">
      <dxf>
        <font>
          <sz val="10"/>
        </font>
      </dxf>
    </rfmt>
    <rcc rId="0" sId="1" dxf="1">
      <nc r="A62" t="inlineStr">
        <is>
          <t>HPAP</t>
        </is>
      </nc>
      <ndxf>
        <alignment horizontal="center" vertical="top" readingOrder="0"/>
      </ndxf>
    </rcc>
    <rcc rId="0" sId="1" dxf="1">
      <nc r="B62">
        <v>21</v>
      </nc>
      <ndxf>
        <alignment horizontal="center" vertical="top" readingOrder="0"/>
      </ndxf>
    </rcc>
    <rcc rId="0" sId="1" dxf="1">
      <nc r="C62" t="inlineStr">
        <is>
          <t>Dorothy Av</t>
        </is>
      </nc>
      <ndxf>
        <alignment horizontal="left" vertical="top" readingOrder="0"/>
      </ndxf>
    </rcc>
    <rcc rId="0" sId="1" dxf="1">
      <nc r="D62">
        <f>B62&amp;" "&amp;C62</f>
      </nc>
      <ndxf>
        <alignment horizontal="left" vertical="top" readingOrder="0"/>
      </ndxf>
    </rcc>
    <rcc rId="0" sId="1" dxf="1">
      <nc r="E62" t="inlineStr">
        <is>
          <t>HPAP</t>
        </is>
      </nc>
      <ndxf>
        <alignment horizontal="center" vertical="top" readingOrder="0"/>
      </ndxf>
    </rcc>
    <rcc rId="0" sId="1" dxf="1" numFmtId="34">
      <nc r="F6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62">
        <v>41375</v>
      </nc>
      <ndxf>
        <numFmt numFmtId="19" formatCode="m/d/yyyy"/>
        <alignment horizontal="center" vertical="top" readingOrder="0"/>
      </ndxf>
    </rcc>
    <rcc rId="0" sId="1" dxf="1">
      <nc r="H62" t="inlineStr">
        <is>
          <t>Kraig Coward</t>
        </is>
      </nc>
      <ndxf>
        <alignment horizontal="center" vertical="top" wrapText="1" readingOrder="0"/>
      </ndxf>
    </rcc>
  </rrc>
  <rrc rId="2158" sId="1" ref="A58:XFD58" action="deleteRow">
    <rfmt sheetId="1" xfDxf="1" sqref="A58:XFD58" start="0" length="0">
      <dxf>
        <font>
          <sz val="10"/>
        </font>
      </dxf>
    </rfmt>
    <rcc rId="0" sId="1" dxf="1">
      <nc r="A58" t="inlineStr">
        <is>
          <t>HPAP</t>
        </is>
      </nc>
      <ndxf>
        <alignment horizontal="center" vertical="top" readingOrder="0"/>
      </ndxf>
    </rcc>
    <rcc rId="0" sId="1" dxf="1">
      <nc r="B58" t="inlineStr">
        <is>
          <t>759-761</t>
        </is>
      </nc>
      <ndxf>
        <alignment horizontal="center" vertical="top" readingOrder="0"/>
      </ndxf>
    </rcc>
    <rcc rId="0" sId="1" dxf="1">
      <nc r="C58" t="inlineStr">
        <is>
          <t>Parsells Av</t>
        </is>
      </nc>
      <ndxf>
        <alignment horizontal="left" vertical="top" readingOrder="0"/>
      </ndxf>
    </rcc>
    <rcc rId="0" sId="1" dxf="1">
      <nc r="D58">
        <f>B58&amp;" "&amp;C58</f>
      </nc>
      <ndxf>
        <alignment horizontal="left" vertical="top" readingOrder="0"/>
      </ndxf>
    </rcc>
    <rcc rId="0" sId="1" dxf="1">
      <nc r="E58" t="inlineStr">
        <is>
          <t>HPAP</t>
        </is>
      </nc>
      <ndxf>
        <alignment horizontal="center" vertical="top" readingOrder="0"/>
      </ndxf>
    </rcc>
    <rcc rId="0" sId="1" dxf="1" numFmtId="34">
      <nc r="F5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8">
        <v>41438</v>
      </nc>
      <ndxf>
        <numFmt numFmtId="19" formatCode="m/d/yyyy"/>
        <alignment horizontal="center" vertical="top" readingOrder="0"/>
      </ndxf>
    </rcc>
    <rcc rId="0" sId="1" dxf="1">
      <nc r="H58" t="inlineStr">
        <is>
          <t>Eric Kruk</t>
        </is>
      </nc>
      <ndxf>
        <alignment horizontal="center" vertical="top" wrapText="1" readingOrder="0"/>
      </ndxf>
    </rcc>
  </rrc>
  <rrc rId="2159" sId="1" ref="A58:XFD58" action="deleteRow">
    <rfmt sheetId="1" xfDxf="1" sqref="A58:XFD58" start="0" length="0">
      <dxf>
        <font>
          <sz val="10"/>
        </font>
      </dxf>
    </rfmt>
    <rcc rId="0" sId="1" dxf="1">
      <nc r="A58" t="inlineStr">
        <is>
          <t>HPAP</t>
        </is>
      </nc>
      <ndxf>
        <alignment horizontal="center" vertical="top" readingOrder="0"/>
      </ndxf>
    </rcc>
    <rcc rId="0" sId="1" dxf="1">
      <nc r="B58">
        <v>184</v>
      </nc>
      <ndxf>
        <alignment horizontal="center" vertical="top" readingOrder="0"/>
      </ndxf>
    </rcc>
    <rcc rId="0" sId="1" dxf="1">
      <nc r="C58" t="inlineStr">
        <is>
          <t>N. Willmont St</t>
        </is>
      </nc>
      <ndxf>
        <alignment horizontal="left" vertical="top" readingOrder="0"/>
      </ndxf>
    </rcc>
    <rcc rId="0" sId="1" dxf="1">
      <nc r="D58">
        <f>B58&amp;" "&amp;C58</f>
      </nc>
      <ndxf>
        <alignment horizontal="left" vertical="top" readingOrder="0"/>
      </ndxf>
    </rcc>
    <rcc rId="0" sId="1" dxf="1">
      <nc r="E58" t="inlineStr">
        <is>
          <t>HPAP</t>
        </is>
      </nc>
      <ndxf>
        <alignment horizontal="center" vertical="top" readingOrder="0"/>
      </ndxf>
    </rcc>
    <rcc rId="0" sId="1" dxf="1" numFmtId="34">
      <nc r="F58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8">
        <v>41394</v>
      </nc>
      <ndxf>
        <numFmt numFmtId="19" formatCode="m/d/yyyy"/>
        <alignment horizontal="center" vertical="top" readingOrder="0"/>
      </ndxf>
    </rcc>
    <rcc rId="0" sId="1" dxf="1">
      <nc r="H58" t="inlineStr">
        <is>
          <t>Joel Rivera</t>
        </is>
      </nc>
      <ndxf>
        <alignment horizontal="center" vertical="top" wrapText="1" readingOrder="0"/>
      </ndxf>
    </rcc>
  </rrc>
  <rrc rId="2160" sId="1" ref="A52:XFD52" action="deleteRow">
    <rfmt sheetId="1" xfDxf="1" sqref="A52:XFD52" start="0" length="0">
      <dxf>
        <font>
          <sz val="10"/>
        </font>
      </dxf>
    </rfmt>
    <rcc rId="0" sId="1" dxf="1">
      <nc r="A52" t="inlineStr">
        <is>
          <t>HPAP</t>
        </is>
      </nc>
      <ndxf>
        <alignment horizontal="center" vertical="top" readingOrder="0"/>
      </ndxf>
    </rcc>
    <rcc rId="0" sId="1" dxf="1">
      <nc r="B52">
        <v>73</v>
      </nc>
      <ndxf>
        <alignment horizontal="center" vertical="top" readingOrder="0"/>
      </ndxf>
    </rcc>
    <rcc rId="0" sId="1" dxf="1">
      <nc r="C52" t="inlineStr">
        <is>
          <t>Wyand Cres</t>
        </is>
      </nc>
      <ndxf>
        <alignment horizontal="left" vertical="top" readingOrder="0"/>
      </ndxf>
    </rcc>
    <rcc rId="0" sId="1" dxf="1">
      <nc r="D52">
        <f>B52&amp;" "&amp;C52</f>
      </nc>
      <ndxf>
        <alignment horizontal="left" vertical="top" readingOrder="0"/>
      </ndxf>
    </rcc>
    <rcc rId="0" sId="1" dxf="1">
      <nc r="E52" t="inlineStr">
        <is>
          <t>HPAP</t>
        </is>
      </nc>
      <ndxf>
        <alignment horizontal="center" vertical="top" readingOrder="0"/>
      </ndxf>
    </rcc>
    <rcc rId="0" sId="1" dxf="1" numFmtId="34">
      <nc r="F5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2">
        <v>41411</v>
      </nc>
      <ndxf>
        <numFmt numFmtId="19" formatCode="m/d/yyyy"/>
        <alignment horizontal="center" vertical="top" readingOrder="0"/>
      </ndxf>
    </rcc>
    <rcc rId="0" sId="1" dxf="1">
      <nc r="H52" t="inlineStr">
        <is>
          <t>Vera Avgarska</t>
        </is>
      </nc>
      <ndxf>
        <alignment horizontal="center" vertical="top" wrapText="1" readingOrder="0"/>
      </ndxf>
    </rcc>
  </rrc>
  <rrc rId="2161" sId="1" ref="A52:XFD52" action="deleteRow">
    <rfmt sheetId="1" xfDxf="1" sqref="A52:XFD52" start="0" length="0">
      <dxf>
        <font>
          <sz val="10"/>
        </font>
      </dxf>
    </rfmt>
    <rcc rId="0" sId="1" dxf="1">
      <nc r="A52" t="inlineStr">
        <is>
          <t>HPAP</t>
        </is>
      </nc>
      <ndxf>
        <alignment horizontal="center" vertical="top" readingOrder="0"/>
      </ndxf>
    </rcc>
    <rcc rId="0" sId="1" dxf="1">
      <nc r="B52">
        <v>160</v>
      </nc>
      <ndxf>
        <alignment horizontal="center" vertical="top" readingOrder="0"/>
      </ndxf>
    </rcc>
    <rcc rId="0" sId="1" dxf="1">
      <nc r="C52" t="inlineStr">
        <is>
          <t>Fieldwood Dr</t>
        </is>
      </nc>
      <ndxf>
        <alignment horizontal="left" vertical="top" readingOrder="0"/>
      </ndxf>
    </rcc>
    <rcc rId="0" sId="1" dxf="1">
      <nc r="D52">
        <f>B52&amp;" "&amp;C52</f>
      </nc>
      <ndxf>
        <alignment horizontal="left" vertical="top" readingOrder="0"/>
      </ndxf>
    </rcc>
    <rcc rId="0" sId="1" dxf="1">
      <nc r="E52" t="inlineStr">
        <is>
          <t>HPAP</t>
        </is>
      </nc>
      <ndxf>
        <alignment horizontal="center" vertical="top" readingOrder="0"/>
      </ndxf>
    </rcc>
    <rcc rId="0" sId="1" dxf="1" numFmtId="34">
      <nc r="F5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2">
        <v>41390</v>
      </nc>
      <ndxf>
        <numFmt numFmtId="19" formatCode="m/d/yyyy"/>
        <alignment horizontal="center" vertical="top" readingOrder="0"/>
      </ndxf>
    </rcc>
    <rcc rId="0" sId="1" dxf="1">
      <nc r="H52" t="inlineStr">
        <is>
          <t>Lissette Morales</t>
        </is>
      </nc>
      <ndxf>
        <alignment horizontal="center" vertical="top" wrapText="1" readingOrder="0"/>
      </ndxf>
    </rcc>
  </rrc>
  <rrc rId="2162" sId="1" ref="A52:XFD52" action="deleteRow">
    <rfmt sheetId="1" xfDxf="1" sqref="A52:XFD52" start="0" length="0">
      <dxf>
        <font>
          <sz val="10"/>
        </font>
      </dxf>
    </rfmt>
    <rcc rId="0" sId="1" dxf="1">
      <nc r="A52" t="inlineStr">
        <is>
          <t>HPAP</t>
        </is>
      </nc>
      <ndxf>
        <alignment horizontal="center" vertical="top" readingOrder="0"/>
      </ndxf>
    </rcc>
    <rcc rId="0" sId="1" dxf="1">
      <nc r="B52">
        <v>153</v>
      </nc>
      <ndxf>
        <alignment horizontal="center" vertical="top" readingOrder="0"/>
      </ndxf>
    </rcc>
    <rcc rId="0" sId="1" dxf="1">
      <nc r="C52" t="inlineStr">
        <is>
          <t>Fieldwood Dr</t>
        </is>
      </nc>
      <ndxf>
        <alignment horizontal="left" vertical="top" readingOrder="0"/>
      </ndxf>
    </rcc>
    <rcc rId="0" sId="1" dxf="1">
      <nc r="D52">
        <f>B52&amp;" "&amp;C52</f>
      </nc>
      <ndxf>
        <alignment horizontal="left" vertical="top" readingOrder="0"/>
      </ndxf>
    </rcc>
    <rcc rId="0" sId="1" dxf="1">
      <nc r="E52" t="inlineStr">
        <is>
          <t>HPAP</t>
        </is>
      </nc>
      <ndxf>
        <alignment horizontal="center" vertical="top" readingOrder="0"/>
      </ndxf>
    </rcc>
    <rcc rId="0" sId="1" dxf="1" numFmtId="34">
      <nc r="F5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2">
        <v>41390</v>
      </nc>
      <ndxf>
        <numFmt numFmtId="19" formatCode="m/d/yyyy"/>
        <alignment horizontal="center" vertical="top" readingOrder="0"/>
      </ndxf>
    </rcc>
    <rcc rId="0" sId="1" dxf="1">
      <nc r="H52" t="inlineStr">
        <is>
          <t>Saquinda Rodgers</t>
        </is>
      </nc>
      <ndxf>
        <alignment horizontal="center" vertical="top" wrapText="1" readingOrder="0"/>
      </ndxf>
    </rcc>
  </rrc>
  <rrc rId="2163" sId="1" ref="A52:XFD52" action="deleteRow">
    <rfmt sheetId="1" xfDxf="1" sqref="A52:XFD52" start="0" length="0">
      <dxf>
        <font>
          <sz val="10"/>
        </font>
      </dxf>
    </rfmt>
    <rcc rId="0" sId="1" dxf="1">
      <nc r="A52" t="inlineStr">
        <is>
          <t>HPAP</t>
        </is>
      </nc>
      <ndxf>
        <alignment horizontal="center" vertical="top" readingOrder="0"/>
      </ndxf>
    </rcc>
    <rcc rId="0" sId="1" dxf="1">
      <nc r="B52">
        <v>300</v>
      </nc>
      <ndxf>
        <alignment horizontal="center" vertical="top" readingOrder="0"/>
      </ndxf>
    </rcc>
    <rcc rId="0" sId="1" dxf="1">
      <nc r="C52" t="inlineStr">
        <is>
          <t>Maplewood Av</t>
        </is>
      </nc>
      <ndxf>
        <alignment horizontal="left" vertical="top" readingOrder="0"/>
      </ndxf>
    </rcc>
    <rcc rId="0" sId="1" dxf="1">
      <nc r="D52">
        <f>B52&amp;" "&amp;C52</f>
      </nc>
      <ndxf>
        <alignment horizontal="left" vertical="top" readingOrder="0"/>
      </ndxf>
    </rcc>
    <rcc rId="0" sId="1" dxf="1">
      <nc r="E52" t="inlineStr">
        <is>
          <t>HPAP</t>
        </is>
      </nc>
      <ndxf>
        <alignment horizontal="center" vertical="top" readingOrder="0"/>
      </ndxf>
    </rcc>
    <rcc rId="0" sId="1" dxf="1" numFmtId="34">
      <nc r="F52">
        <v>3000</v>
      </nc>
      <ndxf>
        <numFmt numFmtId="34" formatCode="_(&quot;$&quot;* #,##0.00_);_(&quot;$&quot;* \(#,##0.00\);_(&quot;$&quot;* &quot;-&quot;??_);_(@_)"/>
      </ndxf>
    </rcc>
    <rcc rId="0" sId="1" dxf="1" numFmtId="19">
      <nc r="G52">
        <v>41359</v>
      </nc>
      <ndxf>
        <numFmt numFmtId="19" formatCode="m/d/yyyy"/>
        <alignment horizontal="center" vertical="top" readingOrder="0"/>
      </ndxf>
    </rcc>
    <rcc rId="0" sId="1" dxf="1">
      <nc r="H52" t="inlineStr">
        <is>
          <t>Seth Reining</t>
        </is>
      </nc>
      <ndxf>
        <alignment horizontal="center" vertical="top" wrapText="1" readingOrder="0"/>
      </ndxf>
    </rcc>
  </rrc>
  <rrc rId="2164" sId="1" ref="A46:XFD46" action="deleteRow">
    <rfmt sheetId="1" xfDxf="1" sqref="A46:XFD46" start="0" length="0">
      <dxf>
        <font>
          <sz val="10"/>
        </font>
      </dxf>
    </rfmt>
    <rcc rId="0" sId="1" dxf="1">
      <nc r="A46" t="inlineStr">
        <is>
          <t>HPAP</t>
        </is>
      </nc>
      <ndxf>
        <alignment horizontal="center" vertical="top" readingOrder="0"/>
      </ndxf>
    </rcc>
    <rcc rId="0" sId="1" dxf="1">
      <nc r="B46">
        <v>15</v>
      </nc>
      <ndxf>
        <alignment horizontal="center" vertical="top" readingOrder="0"/>
      </ndxf>
    </rcc>
    <rcc rId="0" sId="1" dxf="1">
      <nc r="C46" t="inlineStr">
        <is>
          <t>Marne St</t>
        </is>
      </nc>
      <ndxf>
        <alignment horizontal="left" vertical="top" readingOrder="0"/>
      </ndxf>
    </rcc>
    <rcc rId="0" sId="1" dxf="1">
      <nc r="D46">
        <f>B46&amp;" "&amp;C46</f>
      </nc>
      <ndxf>
        <alignment horizontal="left" vertical="top" readingOrder="0"/>
      </ndxf>
    </rcc>
    <rcc rId="0" sId="1" dxf="1">
      <nc r="E46" t="inlineStr">
        <is>
          <t>HPAP</t>
        </is>
      </nc>
      <ndxf>
        <alignment horizontal="center" vertical="top" readingOrder="0"/>
      </ndxf>
    </rcc>
    <rcc rId="0" sId="1" dxf="1" numFmtId="34">
      <nc r="F4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6">
        <v>41470</v>
      </nc>
      <ndxf>
        <numFmt numFmtId="19" formatCode="m/d/yyyy"/>
        <alignment horizontal="center" vertical="top" readingOrder="0"/>
      </ndxf>
    </rcc>
    <rcc rId="0" sId="1" dxf="1">
      <nc r="H46" t="inlineStr">
        <is>
          <t>Reinaldo Hernandez-Rivera</t>
        </is>
      </nc>
      <ndxf>
        <alignment horizontal="center" vertical="top" wrapText="1" readingOrder="0"/>
      </ndxf>
    </rcc>
  </rrc>
  <rrc rId="2165" sId="1" ref="A46:XFD46" action="deleteRow">
    <rfmt sheetId="1" xfDxf="1" sqref="A46:XFD46" start="0" length="0">
      <dxf>
        <font>
          <sz val="10"/>
        </font>
      </dxf>
    </rfmt>
    <rcc rId="0" sId="1" dxf="1">
      <nc r="A46" t="inlineStr">
        <is>
          <t>HPAP</t>
        </is>
      </nc>
      <ndxf>
        <alignment horizontal="center" vertical="top" readingOrder="0"/>
      </ndxf>
    </rcc>
    <rcc rId="0" sId="1" dxf="1">
      <nc r="B46">
        <v>38</v>
      </nc>
      <ndxf>
        <alignment horizontal="center" vertical="top" readingOrder="0"/>
      </ndxf>
    </rcc>
    <rcc rId="0" sId="1" dxf="1">
      <nc r="C46" t="inlineStr">
        <is>
          <t>Mayflower St</t>
        </is>
      </nc>
      <ndxf>
        <alignment horizontal="left" vertical="top" readingOrder="0"/>
      </ndxf>
    </rcc>
    <rcc rId="0" sId="1" dxf="1">
      <nc r="D46">
        <f>B46&amp;" "&amp;C46</f>
      </nc>
      <ndxf>
        <alignment horizontal="left" vertical="top" readingOrder="0"/>
      </ndxf>
    </rcc>
    <rcc rId="0" sId="1" dxf="1">
      <nc r="E46" t="inlineStr">
        <is>
          <t>HPAP</t>
        </is>
      </nc>
      <ndxf>
        <alignment horizontal="center" vertical="top" readingOrder="0"/>
      </ndxf>
    </rcc>
    <rcc rId="0" sId="1" dxf="1" numFmtId="34">
      <nc r="F4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6">
        <v>41361</v>
      </nc>
      <ndxf>
        <numFmt numFmtId="19" formatCode="m/d/yyyy"/>
        <alignment horizontal="center" vertical="top" readingOrder="0"/>
      </ndxf>
    </rcc>
    <rcc rId="0" sId="1" dxf="1">
      <nc r="H46" t="inlineStr">
        <is>
          <t>Mango Makungu/Kizyala Kasinge</t>
        </is>
      </nc>
      <ndxf>
        <alignment horizontal="center" vertical="top" wrapText="1" readingOrder="0"/>
      </ndxf>
    </rcc>
  </rrc>
  <rrc rId="2166" sId="1" ref="A46:XFD46" action="deleteRow">
    <rfmt sheetId="1" xfDxf="1" sqref="A46:XFD46" start="0" length="0">
      <dxf>
        <font>
          <sz val="10"/>
        </font>
      </dxf>
    </rfmt>
    <rcc rId="0" sId="1" dxf="1">
      <nc r="A46" t="inlineStr">
        <is>
          <t>HPAP</t>
        </is>
      </nc>
      <ndxf>
        <alignment horizontal="center" vertical="top" readingOrder="0"/>
      </ndxf>
    </rcc>
    <rcc rId="0" sId="1" dxf="1">
      <nc r="B46">
        <v>309</v>
      </nc>
      <ndxf>
        <alignment horizontal="center" vertical="top" readingOrder="0"/>
      </ndxf>
    </rcc>
    <rcc rId="0" sId="1" dxf="1">
      <nc r="C46" t="inlineStr">
        <is>
          <t>Melville St</t>
        </is>
      </nc>
      <ndxf>
        <alignment horizontal="left" vertical="top" readingOrder="0"/>
      </ndxf>
    </rcc>
    <rcc rId="0" sId="1" dxf="1">
      <nc r="D46">
        <f>B46&amp;" "&amp;C46</f>
      </nc>
      <ndxf>
        <alignment horizontal="left" vertical="top" readingOrder="0"/>
      </ndxf>
    </rcc>
    <rcc rId="0" sId="1" dxf="1">
      <nc r="E46" t="inlineStr">
        <is>
          <t>HPAP</t>
        </is>
      </nc>
      <ndxf>
        <alignment horizontal="center" vertical="top" readingOrder="0"/>
      </ndxf>
    </rcc>
    <rcc rId="0" sId="1" dxf="1" numFmtId="34">
      <nc r="F4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6">
        <v>41382</v>
      </nc>
      <ndxf>
        <numFmt numFmtId="19" formatCode="m/d/yyyy"/>
        <alignment horizontal="center" vertical="top" readingOrder="0"/>
      </ndxf>
    </rcc>
    <rcc rId="0" sId="1" dxf="1">
      <nc r="H46" t="inlineStr">
        <is>
          <t>Lourdes Perez</t>
        </is>
      </nc>
      <ndxf>
        <alignment horizontal="center" vertical="top" wrapText="1" readingOrder="0"/>
      </ndxf>
    </rcc>
  </rrc>
  <rrc rId="2167" sId="1" ref="A46:XFD46" action="deleteRow">
    <rfmt sheetId="1" xfDxf="1" sqref="A46:XFD46" start="0" length="0">
      <dxf>
        <font>
          <sz val="10"/>
        </font>
      </dxf>
    </rfmt>
    <rcc rId="0" sId="1" dxf="1">
      <nc r="A46" t="inlineStr">
        <is>
          <t>HPAP</t>
        </is>
      </nc>
      <ndxf>
        <alignment horizontal="center" vertical="top" readingOrder="0"/>
      </ndxf>
    </rcc>
    <rcc rId="0" sId="1" dxf="1">
      <nc r="B46">
        <v>71</v>
      </nc>
      <ndxf>
        <alignment horizontal="center" vertical="top" readingOrder="0"/>
      </ndxf>
    </rcc>
    <rcc rId="0" sId="1" dxf="1">
      <nc r="C46" t="inlineStr">
        <is>
          <t>Yarmouth Rd</t>
        </is>
      </nc>
      <ndxf>
        <alignment horizontal="left" vertical="top" readingOrder="0"/>
      </ndxf>
    </rcc>
    <rcc rId="0" sId="1" dxf="1">
      <nc r="D46">
        <f>B46&amp;" "&amp;C46</f>
      </nc>
      <ndxf>
        <alignment horizontal="left" vertical="top" readingOrder="0"/>
      </ndxf>
    </rcc>
    <rcc rId="0" sId="1" dxf="1">
      <nc r="E46" t="inlineStr">
        <is>
          <t>HPAP</t>
        </is>
      </nc>
      <ndxf>
        <alignment horizontal="center" vertical="top" readingOrder="0"/>
      </ndxf>
    </rcc>
    <rcc rId="0" sId="1" dxf="1" numFmtId="34">
      <nc r="F4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6">
        <v>41390</v>
      </nc>
      <ndxf>
        <numFmt numFmtId="19" formatCode="m/d/yyyy"/>
        <alignment horizontal="center" vertical="top" readingOrder="0"/>
      </ndxf>
    </rcc>
    <rcc rId="0" sId="1" dxf="1">
      <nc r="H46" t="inlineStr">
        <is>
          <t>Brian Sutton</t>
        </is>
      </nc>
      <ndxf>
        <alignment horizontal="center" vertical="top" wrapText="1" readingOrder="0"/>
      </ndxf>
    </rcc>
  </rrc>
  <rrc rId="2168" sId="1" ref="A44:XFD44" action="deleteRow">
    <rfmt sheetId="1" xfDxf="1" sqref="A44:XFD44" start="0" length="0">
      <dxf>
        <font>
          <sz val="10"/>
        </font>
      </dxf>
    </rfmt>
    <rcc rId="0" sId="1" dxf="1">
      <nc r="A44" t="inlineStr">
        <is>
          <t>HPAP</t>
        </is>
      </nc>
      <ndxf>
        <alignment horizontal="center" vertical="top" readingOrder="0"/>
      </ndxf>
    </rcc>
    <rcc rId="0" sId="1" dxf="1">
      <nc r="B44">
        <v>189</v>
      </nc>
      <ndxf>
        <alignment horizontal="center" vertical="top" readingOrder="0"/>
      </ndxf>
    </rcc>
    <rcc rId="0" sId="1" dxf="1">
      <nc r="C44" t="inlineStr">
        <is>
          <t>Crossfield Rd</t>
        </is>
      </nc>
      <ndxf>
        <alignment horizontal="left" vertical="top" readingOrder="0"/>
      </ndxf>
    </rcc>
    <rcc rId="0" sId="1" dxf="1">
      <nc r="D44">
        <f>B44&amp;" "&amp;C44</f>
      </nc>
      <ndxf>
        <alignment horizontal="left" vertical="top" readingOrder="0"/>
      </ndxf>
    </rcc>
    <rcc rId="0" sId="1" dxf="1">
      <nc r="E44" t="inlineStr">
        <is>
          <t>HPAP</t>
        </is>
      </nc>
      <ndxf>
        <alignment horizontal="center" vertical="top" readingOrder="0"/>
      </ndxf>
    </rcc>
    <rcc rId="0" sId="1" dxf="1" numFmtId="34">
      <nc r="F4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4">
        <v>41368</v>
      </nc>
      <ndxf>
        <numFmt numFmtId="19" formatCode="m/d/yyyy"/>
        <alignment horizontal="center" vertical="top" readingOrder="0"/>
      </ndxf>
    </rcc>
    <rcc rId="0" sId="1" dxf="1">
      <nc r="H44" t="inlineStr">
        <is>
          <t>Jazmin Morales</t>
        </is>
      </nc>
      <ndxf>
        <alignment horizontal="center" vertical="top" wrapText="1" readingOrder="0"/>
      </ndxf>
    </rcc>
  </rrc>
  <rrc rId="2169" sId="1" ref="A41:XFD41" action="deleteRow">
    <rfmt sheetId="1" xfDxf="1" sqref="A41:XFD41" start="0" length="0">
      <dxf>
        <font>
          <sz val="10"/>
        </font>
      </dxf>
    </rfmt>
    <rcc rId="0" sId="1" dxf="1">
      <nc r="A41" t="inlineStr">
        <is>
          <t>HPAP</t>
        </is>
      </nc>
      <ndxf>
        <alignment horizontal="center" vertical="top" readingOrder="0"/>
      </ndxf>
    </rcc>
    <rcc rId="0" sId="1" dxf="1">
      <nc r="B41">
        <v>197</v>
      </nc>
      <ndxf>
        <alignment horizontal="center" vertical="top" readingOrder="0"/>
      </ndxf>
    </rcc>
    <rcc rId="0" sId="1" dxf="1">
      <nc r="C41" t="inlineStr">
        <is>
          <t>Raeburn Avenue</t>
        </is>
      </nc>
      <ndxf>
        <alignment horizontal="left" vertical="top" readingOrder="0"/>
      </ndxf>
    </rcc>
    <rcc rId="0" sId="1" dxf="1">
      <nc r="D41">
        <f>B41&amp;" "&amp;C41</f>
      </nc>
      <ndxf>
        <alignment horizontal="left" vertical="top" readingOrder="0"/>
      </ndxf>
    </rcc>
    <rcc rId="0" sId="1" dxf="1">
      <nc r="E41" t="inlineStr">
        <is>
          <t>HPAP</t>
        </is>
      </nc>
      <ndxf>
        <alignment horizontal="center" vertical="top" readingOrder="0"/>
      </ndxf>
    </rcc>
    <rcc rId="0" sId="1" dxf="1" numFmtId="34">
      <nc r="F4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1">
        <v>41336</v>
      </nc>
      <ndxf>
        <numFmt numFmtId="19" formatCode="m/d/yyyy"/>
        <alignment horizontal="center" vertical="top" readingOrder="0"/>
      </ndxf>
    </rcc>
    <rcc rId="0" sId="1" dxf="1">
      <nc r="H41" t="inlineStr">
        <is>
          <t>Michael Roorda</t>
        </is>
      </nc>
      <ndxf>
        <alignment horizontal="center" vertical="top" wrapText="1" readingOrder="0"/>
      </ndxf>
    </rcc>
  </rrc>
  <rrc rId="2170" sId="1" ref="A41:XFD41" action="deleteRow">
    <rfmt sheetId="1" xfDxf="1" sqref="A41:XFD41" start="0" length="0">
      <dxf>
        <font>
          <sz val="10"/>
        </font>
      </dxf>
    </rfmt>
    <rcc rId="0" sId="1" dxf="1">
      <nc r="A41" t="inlineStr">
        <is>
          <t>HPAP</t>
        </is>
      </nc>
      <ndxf>
        <alignment horizontal="center" vertical="top" readingOrder="0"/>
      </ndxf>
    </rcc>
    <rcc rId="0" sId="1" dxf="1">
      <nc r="B41">
        <v>51</v>
      </nc>
      <ndxf>
        <alignment horizontal="center" vertical="top" readingOrder="0"/>
      </ndxf>
    </rcc>
    <rcc rId="0" sId="1" dxf="1">
      <nc r="C41" t="inlineStr">
        <is>
          <t>Ross St</t>
        </is>
      </nc>
      <ndxf>
        <alignment horizontal="left" vertical="top" readingOrder="0"/>
      </ndxf>
    </rcc>
    <rcc rId="0" sId="1" dxf="1">
      <nc r="D41">
        <f>B41&amp;" "&amp;C41</f>
      </nc>
      <ndxf>
        <alignment horizontal="left" vertical="top" readingOrder="0"/>
      </ndxf>
    </rcc>
    <rcc rId="0" sId="1" dxf="1">
      <nc r="E41" t="inlineStr">
        <is>
          <t>HPAP</t>
        </is>
      </nc>
      <ndxf>
        <alignment horizontal="center" vertical="top" readingOrder="0"/>
      </ndxf>
    </rcc>
    <rcc rId="0" sId="1" dxf="1" numFmtId="34">
      <nc r="F4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41">
        <v>41382</v>
      </nc>
      <ndxf>
        <numFmt numFmtId="19" formatCode="m/d/yyyy"/>
        <alignment horizontal="center" vertical="top" readingOrder="0"/>
      </ndxf>
    </rcc>
    <rcc rId="0" sId="1" dxf="1">
      <nc r="H41" t="inlineStr">
        <is>
          <t>Ruben/Jazmine Cruz</t>
        </is>
      </nc>
      <ndxf>
        <alignment horizontal="center" vertical="top" wrapText="1" readingOrder="0"/>
      </ndxf>
    </rcc>
  </rrc>
  <rrc rId="2171" sId="1" ref="A35:XFD35" action="deleteRow">
    <rfmt sheetId="1" xfDxf="1" sqref="A35:XFD35" start="0" length="0">
      <dxf>
        <font>
          <sz val="10"/>
        </font>
      </dxf>
    </rfmt>
    <rcc rId="0" sId="1" dxf="1">
      <nc r="A35" t="inlineStr">
        <is>
          <t>HPAP</t>
        </is>
      </nc>
      <ndxf>
        <alignment horizontal="center" vertical="top" readingOrder="0"/>
      </ndxf>
    </rcc>
    <rcc rId="0" sId="1" dxf="1">
      <nc r="B35">
        <v>47</v>
      </nc>
      <ndxf>
        <alignment horizontal="center" vertical="top" readingOrder="0"/>
      </ndxf>
    </rcc>
    <rcc rId="0" sId="1" dxf="1">
      <nc r="C35" t="inlineStr">
        <is>
          <t>Ashwood Dr</t>
        </is>
      </nc>
      <ndxf>
        <alignment horizontal="left" vertical="top" readingOrder="0"/>
      </ndxf>
    </rcc>
    <rcc rId="0" sId="1" dxf="1">
      <nc r="D35">
        <f>B35&amp;" "&amp;C35</f>
      </nc>
      <ndxf>
        <alignment horizontal="left" vertical="top" readingOrder="0"/>
      </ndxf>
    </rcc>
    <rcc rId="0" sId="1" dxf="1">
      <nc r="E35" t="inlineStr">
        <is>
          <t>HPAP</t>
        </is>
      </nc>
      <ndxf>
        <alignment horizontal="center" vertical="top" readingOrder="0"/>
      </ndxf>
    </rcc>
    <rcc rId="0" sId="1" dxf="1" numFmtId="34">
      <nc r="F3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5">
        <v>41334</v>
      </nc>
      <ndxf>
        <numFmt numFmtId="19" formatCode="m/d/yyyy"/>
        <alignment horizontal="center" vertical="top" readingOrder="0"/>
      </ndxf>
    </rcc>
    <rcc rId="0" sId="1" dxf="1">
      <nc r="H35" t="inlineStr">
        <is>
          <t>Ricardo Rodriguez</t>
        </is>
      </nc>
      <ndxf>
        <alignment horizontal="center" vertical="top" wrapText="1" readingOrder="0"/>
      </ndxf>
    </rcc>
  </rrc>
  <rrc rId="2172" sId="1" ref="A35:XFD35" action="deleteRow">
    <rfmt sheetId="1" xfDxf="1" sqref="A35:XFD35" start="0" length="0">
      <dxf>
        <font>
          <sz val="10"/>
        </font>
      </dxf>
    </rfmt>
    <rcc rId="0" sId="1" dxf="1">
      <nc r="A35" t="inlineStr">
        <is>
          <t>HPAP</t>
        </is>
      </nc>
      <ndxf>
        <alignment horizontal="center" vertical="top" readingOrder="0"/>
      </ndxf>
    </rcc>
    <rcc rId="0" sId="1" dxf="1">
      <nc r="B35">
        <v>76</v>
      </nc>
      <ndxf>
        <alignment horizontal="center" vertical="top" readingOrder="0"/>
      </ndxf>
    </rcc>
    <rcc rId="0" sId="1" dxf="1">
      <nc r="C35" t="inlineStr">
        <is>
          <t>Brookscrest Way</t>
        </is>
      </nc>
      <ndxf>
        <alignment horizontal="left" vertical="top" readingOrder="0"/>
      </ndxf>
    </rcc>
    <rcc rId="0" sId="1" dxf="1">
      <nc r="D35">
        <f>B35&amp;" "&amp;C35</f>
      </nc>
      <ndxf>
        <alignment horizontal="left" vertical="top" readingOrder="0"/>
      </ndxf>
    </rcc>
    <rcc rId="0" sId="1" dxf="1">
      <nc r="E35" t="inlineStr">
        <is>
          <t>HPAP</t>
        </is>
      </nc>
      <ndxf>
        <alignment horizontal="center" vertical="top" readingOrder="0"/>
      </ndxf>
    </rcc>
    <rcc rId="0" sId="1" dxf="1" numFmtId="34">
      <nc r="F3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5">
        <v>41453</v>
      </nc>
      <ndxf>
        <numFmt numFmtId="19" formatCode="m/d/yyyy"/>
        <alignment horizontal="center" vertical="top" readingOrder="0"/>
      </ndxf>
    </rcc>
    <rcc rId="0" sId="1" dxf="1">
      <nc r="H35" t="inlineStr">
        <is>
          <t>Tiffany Walters</t>
        </is>
      </nc>
      <ndxf>
        <alignment horizontal="center" vertical="top" wrapText="1" readingOrder="0"/>
      </ndxf>
    </rcc>
  </rrc>
  <rrc rId="2173" sId="1" ref="A30:XFD30" action="deleteRow">
    <rfmt sheetId="1" xfDxf="1" sqref="A30:XFD30" start="0" length="0">
      <dxf>
        <font>
          <sz val="10"/>
        </font>
      </dxf>
    </rfmt>
    <rcc rId="0" sId="1" dxf="1">
      <nc r="A30" t="inlineStr">
        <is>
          <t>HPAP</t>
        </is>
      </nc>
      <ndxf>
        <alignment horizontal="center" vertical="top" readingOrder="0"/>
      </ndxf>
    </rcc>
    <rcc rId="0" sId="1" dxf="1">
      <nc r="B30">
        <v>58</v>
      </nc>
      <ndxf>
        <alignment horizontal="center" vertical="top" readingOrder="0"/>
      </ndxf>
    </rcc>
    <rcc rId="0" sId="1" dxf="1">
      <nc r="C30" t="inlineStr">
        <is>
          <t>Brookscrest Way</t>
        </is>
      </nc>
      <ndxf>
        <alignment horizontal="left" vertical="top" readingOrder="0"/>
      </ndxf>
    </rcc>
    <rcc rId="0" sId="1" dxf="1">
      <nc r="D30">
        <f>B30&amp;" "&amp;C30</f>
      </nc>
      <ndxf>
        <alignment horizontal="left" vertical="top" readingOrder="0"/>
      </ndxf>
    </rcc>
    <rcc rId="0" sId="1" dxf="1">
      <nc r="E30" t="inlineStr">
        <is>
          <t>HPAP</t>
        </is>
      </nc>
      <ndxf>
        <alignment horizontal="center" vertical="top" readingOrder="0"/>
      </ndxf>
    </rcc>
    <rcc rId="0" sId="1" dxf="1" numFmtId="34">
      <nc r="F3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0">
        <v>41424</v>
      </nc>
      <ndxf>
        <numFmt numFmtId="19" formatCode="m/d/yyyy"/>
        <alignment horizontal="center" vertical="top" readingOrder="0"/>
      </ndxf>
    </rcc>
    <rcc rId="0" sId="1" dxf="1">
      <nc r="H30" t="inlineStr">
        <is>
          <t>Tara Wade</t>
        </is>
      </nc>
      <ndxf>
        <alignment horizontal="center" vertical="top" wrapText="1" readingOrder="0"/>
      </ndxf>
    </rcc>
  </rrc>
  <rrc rId="2174" sId="1" ref="A30:XFD30" action="deleteRow">
    <rfmt sheetId="1" xfDxf="1" sqref="A30:XFD30" start="0" length="0">
      <dxf>
        <font>
          <sz val="10"/>
        </font>
      </dxf>
    </rfmt>
    <rcc rId="0" sId="1" dxf="1">
      <nc r="A30" t="inlineStr">
        <is>
          <t>HPAP</t>
        </is>
      </nc>
      <ndxf>
        <alignment horizontal="center" vertical="top" readingOrder="0"/>
      </ndxf>
    </rcc>
    <rcc rId="0" sId="1" dxf="1">
      <nc r="B30">
        <v>159</v>
      </nc>
      <ndxf>
        <alignment horizontal="center" vertical="top" readingOrder="0"/>
      </ndxf>
    </rcc>
    <rcc rId="0" sId="1" dxf="1">
      <nc r="C30" t="inlineStr">
        <is>
          <t>Valley St</t>
        </is>
      </nc>
      <ndxf>
        <alignment horizontal="left" vertical="top" readingOrder="0"/>
      </ndxf>
    </rcc>
    <rcc rId="0" sId="1" dxf="1">
      <nc r="D30">
        <f>B30&amp;" "&amp;C30</f>
      </nc>
      <ndxf>
        <alignment horizontal="left" vertical="top" readingOrder="0"/>
      </ndxf>
    </rcc>
    <rcc rId="0" sId="1" dxf="1">
      <nc r="E30" t="inlineStr">
        <is>
          <t>HPAP</t>
        </is>
      </nc>
      <ndxf>
        <alignment horizontal="center" vertical="top" readingOrder="0"/>
      </ndxf>
    </rcc>
    <rcc rId="0" sId="1" dxf="1" numFmtId="34">
      <nc r="F3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0">
        <v>41339</v>
      </nc>
      <ndxf>
        <numFmt numFmtId="19" formatCode="m/d/yyyy"/>
        <alignment horizontal="center" vertical="top" readingOrder="0"/>
      </ndxf>
    </rcc>
    <rcc rId="0" sId="1" dxf="1">
      <nc r="H30" t="inlineStr">
        <is>
          <t>Melodie Valenciano</t>
        </is>
      </nc>
      <ndxf>
        <alignment horizontal="center" vertical="top" wrapText="1" readingOrder="0"/>
      </ndxf>
    </rcc>
  </rrc>
  <rrc rId="2175" sId="1" ref="A30:XFD30" action="deleteRow">
    <rfmt sheetId="1" xfDxf="1" sqref="A30:XFD30" start="0" length="0">
      <dxf>
        <font>
          <sz val="10"/>
        </font>
      </dxf>
    </rfmt>
    <rcc rId="0" sId="1" dxf="1">
      <nc r="A30" t="inlineStr">
        <is>
          <t>HPAP</t>
        </is>
      </nc>
      <ndxf>
        <alignment horizontal="center" vertical="top" readingOrder="0"/>
      </ndxf>
    </rcc>
    <rcc rId="0" sId="1" dxf="1">
      <nc r="B30">
        <v>118</v>
      </nc>
      <ndxf>
        <alignment horizontal="center" vertical="top" readingOrder="0"/>
      </ndxf>
    </rcc>
    <rcc rId="0" sId="1" dxf="1">
      <nc r="C30" t="inlineStr">
        <is>
          <t>Harding Rd</t>
        </is>
      </nc>
      <ndxf>
        <alignment horizontal="left" vertical="top" readingOrder="0"/>
      </ndxf>
    </rcc>
    <rcc rId="0" sId="1" dxf="1">
      <nc r="D30">
        <f>B30&amp;" "&amp;C30</f>
      </nc>
      <ndxf>
        <alignment horizontal="left" vertical="top" readingOrder="0"/>
      </ndxf>
    </rcc>
    <rcc rId="0" sId="1" dxf="1">
      <nc r="E30" t="inlineStr">
        <is>
          <t>HPAP</t>
        </is>
      </nc>
      <ndxf>
        <alignment horizontal="center" vertical="top" readingOrder="0"/>
      </ndxf>
    </rcc>
    <rcc rId="0" sId="1" dxf="1" numFmtId="34">
      <nc r="F3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0">
        <v>41348</v>
      </nc>
      <ndxf>
        <numFmt numFmtId="19" formatCode="m/d/yyyy"/>
        <alignment horizontal="center" vertical="top" readingOrder="0"/>
      </ndxf>
    </rcc>
    <rcc rId="0" sId="1" dxf="1">
      <nc r="H30" t="inlineStr">
        <is>
          <t>Jennifer Roque</t>
        </is>
      </nc>
      <ndxf>
        <alignment horizontal="center" vertical="top" wrapText="1" readingOrder="0"/>
      </ndxf>
    </rcc>
  </rrc>
  <rrc rId="2176" sId="1" ref="A30:XFD30" action="deleteRow">
    <rfmt sheetId="1" xfDxf="1" sqref="A30:XFD30" start="0" length="0">
      <dxf>
        <font>
          <sz val="10"/>
        </font>
      </dxf>
    </rfmt>
    <rcc rId="0" sId="1" dxf="1">
      <nc r="A30" t="inlineStr">
        <is>
          <t>HPAP</t>
        </is>
      </nc>
      <ndxf>
        <alignment horizontal="center" vertical="top" readingOrder="0"/>
      </ndxf>
    </rcc>
    <rcc rId="0" sId="1" dxf="1">
      <nc r="B30">
        <v>164</v>
      </nc>
      <ndxf>
        <alignment horizontal="center" vertical="top" readingOrder="0"/>
      </ndxf>
    </rcc>
    <rcc rId="0" sId="1" dxf="1">
      <nc r="C30" t="inlineStr">
        <is>
          <t>Ashland St</t>
        </is>
      </nc>
      <ndxf>
        <alignment horizontal="left" vertical="top" readingOrder="0"/>
      </ndxf>
    </rcc>
    <rcc rId="0" sId="1" dxf="1">
      <nc r="D30">
        <f>B30&amp;" "&amp;C30</f>
      </nc>
      <ndxf>
        <alignment horizontal="left" vertical="top" readingOrder="0"/>
      </ndxf>
    </rcc>
    <rcc rId="0" sId="1" dxf="1">
      <nc r="E30" t="inlineStr">
        <is>
          <t>HPAP</t>
        </is>
      </nc>
      <ndxf>
        <alignment horizontal="center" vertical="top" readingOrder="0"/>
      </ndxf>
    </rcc>
    <rcc rId="0" sId="1" dxf="1" numFmtId="34">
      <nc r="F3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0">
        <v>41346</v>
      </nc>
      <ndxf>
        <numFmt numFmtId="19" formatCode="m/d/yyyy"/>
        <alignment horizontal="center" vertical="top" readingOrder="0"/>
      </ndxf>
    </rcc>
    <rcc rId="0" sId="1" dxf="1">
      <nc r="H30" t="inlineStr">
        <is>
          <t>Evanna DiSalvo</t>
        </is>
      </nc>
      <ndxf>
        <alignment horizontal="center" vertical="top" wrapText="1" readingOrder="0"/>
      </ndxf>
    </rcc>
  </rrc>
  <rrc rId="2177" sId="1" ref="A25:XFD25" action="deleteRow">
    <rfmt sheetId="1" xfDxf="1" sqref="A25:XFD25" start="0" length="0">
      <dxf>
        <font>
          <sz val="10"/>
        </font>
      </dxf>
    </rfmt>
    <rcc rId="0" sId="1" dxf="1">
      <nc r="A25" t="inlineStr">
        <is>
          <t>HPAP</t>
        </is>
      </nc>
      <ndxf>
        <alignment horizontal="center" vertical="top" readingOrder="0"/>
      </ndxf>
    </rcc>
    <rcc rId="0" sId="1" dxf="1">
      <nc r="B25">
        <v>20</v>
      </nc>
      <ndxf>
        <alignment horizontal="center" vertical="top" readingOrder="0"/>
      </ndxf>
    </rcc>
    <rcc rId="0" sId="1" dxf="1">
      <nc r="C25" t="inlineStr">
        <is>
          <t>Northaven Ter</t>
        </is>
      </nc>
      <ndxf>
        <alignment horizontal="left" vertical="top" readingOrder="0"/>
      </ndxf>
    </rcc>
    <rcc rId="0" sId="1" dxf="1">
      <nc r="D25">
        <f>B25&amp;" "&amp;C25</f>
      </nc>
      <ndxf>
        <alignment horizontal="left" vertical="top" readingOrder="0"/>
      </ndxf>
    </rcc>
    <rcc rId="0" sId="1" dxf="1">
      <nc r="E25" t="inlineStr">
        <is>
          <t>HPAP</t>
        </is>
      </nc>
      <ndxf>
        <alignment horizontal="center" vertical="top" readingOrder="0"/>
      </ndxf>
    </rcc>
    <rcc rId="0" sId="1" dxf="1" numFmtId="34">
      <nc r="F2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5">
        <v>41310</v>
      </nc>
      <ndxf>
        <numFmt numFmtId="19" formatCode="m/d/yyyy"/>
        <alignment horizontal="center" vertical="top" readingOrder="0"/>
      </ndxf>
    </rcc>
    <rcc rId="0" sId="1" dxf="1">
      <nc r="H25" t="inlineStr">
        <is>
          <t>Carlos Nieves</t>
        </is>
      </nc>
      <ndxf>
        <alignment horizontal="center" vertical="top" wrapText="1" readingOrder="0"/>
      </ndxf>
    </rcc>
  </rrc>
  <rrc rId="2178" sId="1" ref="A25:XFD25" action="deleteRow">
    <rfmt sheetId="1" xfDxf="1" sqref="A25:XFD25" start="0" length="0">
      <dxf>
        <font>
          <sz val="10"/>
        </font>
      </dxf>
    </rfmt>
    <rcc rId="0" sId="1" dxf="1">
      <nc r="A25" t="inlineStr">
        <is>
          <t>HPAP</t>
        </is>
      </nc>
      <ndxf>
        <alignment horizontal="center" vertical="top" readingOrder="0"/>
      </ndxf>
    </rcc>
    <rcc rId="0" sId="1" dxf="1">
      <nc r="B25">
        <v>221</v>
      </nc>
      <ndxf>
        <alignment horizontal="center" vertical="top" readingOrder="0"/>
      </ndxf>
    </rcc>
    <rcc rId="0" sId="1" dxf="1">
      <nc r="C25" t="inlineStr">
        <is>
          <t>Summit Grove Pk</t>
        </is>
      </nc>
      <ndxf>
        <alignment horizontal="left" vertical="top" readingOrder="0"/>
      </ndxf>
    </rcc>
    <rcc rId="0" sId="1" dxf="1">
      <nc r="D25">
        <f>B25&amp;" "&amp;C25</f>
      </nc>
      <ndxf>
        <alignment horizontal="left" vertical="top" readingOrder="0"/>
      </ndxf>
    </rcc>
    <rcc rId="0" sId="1" dxf="1">
      <nc r="E25" t="inlineStr">
        <is>
          <t>HPAP</t>
        </is>
      </nc>
      <ndxf>
        <alignment horizontal="center" vertical="top" readingOrder="0"/>
      </ndxf>
    </rcc>
    <rcc rId="0" sId="1" dxf="1" numFmtId="34">
      <nc r="F2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5">
        <v>41311</v>
      </nc>
      <ndxf>
        <numFmt numFmtId="19" formatCode="m/d/yyyy"/>
        <alignment horizontal="center" vertical="top" readingOrder="0"/>
      </ndxf>
    </rcc>
    <rcc rId="0" sId="1" dxf="1">
      <nc r="H25" t="inlineStr">
        <is>
          <t>Christopher Klein</t>
        </is>
      </nc>
      <ndxf>
        <alignment horizontal="center" vertical="top" wrapText="1" readingOrder="0"/>
      </ndxf>
    </rcc>
  </rrc>
  <rrc rId="2179" sId="1" ref="A23:XFD23" action="deleteRow">
    <rfmt sheetId="1" xfDxf="1" sqref="A23:XFD23" start="0" length="0">
      <dxf>
        <font>
          <sz val="10"/>
        </font>
      </dxf>
    </rfmt>
    <rcc rId="0" sId="1" dxf="1">
      <nc r="A23" t="inlineStr">
        <is>
          <t>HPAP</t>
        </is>
      </nc>
      <ndxf>
        <alignment horizontal="center" vertical="top" readingOrder="0"/>
      </ndxf>
    </rcc>
    <rcc rId="0" sId="1" dxf="1">
      <nc r="B23" t="inlineStr">
        <is>
          <t>136-138</t>
        </is>
      </nc>
      <ndxf>
        <alignment horizontal="center" vertical="top" readingOrder="0"/>
      </ndxf>
    </rcc>
    <rcc rId="0" sId="1" dxf="1">
      <nc r="C23" t="inlineStr">
        <is>
          <t>Laburnam Cresc</t>
        </is>
      </nc>
      <ndxf>
        <alignment horizontal="left" vertical="top" readingOrder="0"/>
      </ndxf>
    </rcc>
    <rcc rId="0" sId="1" dxf="1">
      <nc r="D23">
        <f>B23&amp;" "&amp;C23</f>
      </nc>
      <ndxf>
        <alignment horizontal="left" vertical="top" readingOrder="0"/>
      </ndxf>
    </rcc>
    <rcc rId="0" sId="1" dxf="1">
      <nc r="E23" t="inlineStr">
        <is>
          <t>HPAP</t>
        </is>
      </nc>
      <ndxf>
        <alignment horizontal="center" vertical="top" readingOrder="0"/>
      </ndxf>
    </rcc>
    <rcc rId="0" sId="1" dxf="1" numFmtId="34">
      <nc r="F2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3">
        <v>41310</v>
      </nc>
      <ndxf>
        <numFmt numFmtId="19" formatCode="m/d/yyyy"/>
        <alignment horizontal="center" vertical="top" readingOrder="0"/>
      </ndxf>
    </rcc>
    <rcc rId="0" sId="1" dxf="1">
      <nc r="H23" t="inlineStr">
        <is>
          <t>John Snyder</t>
        </is>
      </nc>
      <ndxf>
        <alignment horizontal="center" vertical="top" wrapText="1" readingOrder="0"/>
      </ndxf>
    </rcc>
  </rrc>
  <rrc rId="2180" sId="1" ref="A17:XFD17" action="deleteRow">
    <rfmt sheetId="1" xfDxf="1" sqref="A17:XFD17" start="0" length="0">
      <dxf>
        <font>
          <sz val="10"/>
        </font>
      </dxf>
    </rfmt>
    <rcc rId="0" sId="1" dxf="1">
      <nc r="A17" t="inlineStr">
        <is>
          <t>HPAP</t>
        </is>
      </nc>
      <ndxf>
        <alignment horizontal="center" vertical="top" readingOrder="0"/>
      </ndxf>
    </rcc>
    <rcc rId="0" sId="1" dxf="1">
      <nc r="B17">
        <v>19</v>
      </nc>
      <ndxf>
        <alignment horizontal="center" vertical="top" readingOrder="0"/>
      </ndxf>
    </rcc>
    <rcc rId="0" sId="1" dxf="1">
      <nc r="C17" t="inlineStr">
        <is>
          <t>Bremen St</t>
        </is>
      </nc>
      <ndxf>
        <alignment horizontal="left" vertical="top" readingOrder="0"/>
      </ndxf>
    </rcc>
    <rcc rId="0" sId="1" dxf="1">
      <nc r="D17">
        <f>B17&amp;" "&amp;C17</f>
      </nc>
      <ndxf>
        <alignment horizontal="left" vertical="top" readingOrder="0"/>
      </ndxf>
    </rcc>
    <rcc rId="0" sId="1" dxf="1">
      <nc r="E17" t="inlineStr">
        <is>
          <t>HPAP</t>
        </is>
      </nc>
      <ndxf>
        <alignment horizontal="center" vertical="top" readingOrder="0"/>
      </ndxf>
    </rcc>
    <rcc rId="0" sId="1" dxf="1" numFmtId="34">
      <nc r="F1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7">
        <v>41285</v>
      </nc>
      <ndxf>
        <numFmt numFmtId="19" formatCode="m/d/yyyy"/>
        <alignment horizontal="center" vertical="top" readingOrder="0"/>
      </ndxf>
    </rcc>
    <rcc rId="0" sId="1" dxf="1">
      <nc r="H17" t="inlineStr">
        <is>
          <t>Nitze Ramos</t>
        </is>
      </nc>
      <ndxf>
        <alignment horizontal="center" vertical="top" wrapText="1" readingOrder="0"/>
      </ndxf>
    </rcc>
  </rrc>
  <rrc rId="2181" sId="1" ref="A17:XFD17" action="deleteRow">
    <rfmt sheetId="1" xfDxf="1" sqref="A17:XFD17" start="0" length="0">
      <dxf>
        <font>
          <sz val="10"/>
        </font>
      </dxf>
    </rfmt>
    <rcc rId="0" sId="1" dxf="1">
      <nc r="A17" t="inlineStr">
        <is>
          <t>HPAP</t>
        </is>
      </nc>
      <ndxf>
        <alignment horizontal="center" vertical="top" readingOrder="0"/>
      </ndxf>
    </rcc>
    <rcc rId="0" sId="1" dxf="1">
      <nc r="B17">
        <v>34</v>
      </nc>
      <ndxf>
        <alignment horizontal="center" vertical="top" readingOrder="0"/>
      </ndxf>
    </rcc>
    <rcc rId="0" sId="1" dxf="1">
      <nc r="C17" t="inlineStr">
        <is>
          <t>Lynbrook Dr</t>
        </is>
      </nc>
      <ndxf>
        <alignment horizontal="left" vertical="top" readingOrder="0"/>
      </ndxf>
    </rcc>
    <rcc rId="0" sId="1" dxf="1">
      <nc r="D17">
        <f>B17&amp;" "&amp;C17</f>
      </nc>
      <ndxf>
        <alignment horizontal="left" vertical="top" readingOrder="0"/>
      </ndxf>
    </rcc>
    <rcc rId="0" sId="1" dxf="1">
      <nc r="E17" t="inlineStr">
        <is>
          <t>HPAP</t>
        </is>
      </nc>
      <ndxf>
        <alignment horizontal="center" vertical="top" readingOrder="0"/>
      </ndxf>
    </rcc>
    <rcc rId="0" sId="1" dxf="1" numFmtId="34">
      <nc r="F1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7">
        <v>41304</v>
      </nc>
      <ndxf>
        <numFmt numFmtId="19" formatCode="m/d/yyyy"/>
        <alignment horizontal="center" vertical="top" readingOrder="0"/>
      </ndxf>
    </rcc>
    <rcc rId="0" sId="1" dxf="1">
      <nc r="H17" t="inlineStr">
        <is>
          <t>Angelica Rodriguez</t>
        </is>
      </nc>
      <ndxf>
        <alignment horizontal="center" vertical="top" wrapText="1" readingOrder="0"/>
      </ndxf>
    </rcc>
  </rrc>
  <rrc rId="2182" sId="1" ref="A17:XFD17" action="deleteRow">
    <rfmt sheetId="1" xfDxf="1" sqref="A17:XFD17" start="0" length="0">
      <dxf>
        <font>
          <sz val="10"/>
        </font>
      </dxf>
    </rfmt>
    <rcc rId="0" sId="1" dxf="1">
      <nc r="A17" t="inlineStr">
        <is>
          <t>HPAP</t>
        </is>
      </nc>
      <ndxf>
        <alignment horizontal="center" vertical="top" readingOrder="0"/>
      </ndxf>
    </rcc>
    <rcc rId="0" sId="1" dxf="1">
      <nc r="B17">
        <v>34</v>
      </nc>
      <ndxf>
        <alignment horizontal="center" vertical="top" readingOrder="0"/>
      </ndxf>
    </rcc>
    <rcc rId="0" sId="1" dxf="1">
      <nc r="C17" t="inlineStr">
        <is>
          <t>Steko Av</t>
        </is>
      </nc>
      <ndxf>
        <alignment horizontal="left" vertical="top" readingOrder="0"/>
      </ndxf>
    </rcc>
    <rcc rId="0" sId="1" dxf="1">
      <nc r="D17">
        <f>B17&amp;" "&amp;C17</f>
      </nc>
      <ndxf>
        <alignment horizontal="left" vertical="top" readingOrder="0"/>
      </ndxf>
    </rcc>
    <rcc rId="0" sId="1" dxf="1">
      <nc r="E17" t="inlineStr">
        <is>
          <t>HPAP</t>
        </is>
      </nc>
      <ndxf>
        <alignment horizontal="center" vertical="top" readingOrder="0"/>
      </ndxf>
    </rcc>
    <rcc rId="0" sId="1" dxf="1" numFmtId="34">
      <nc r="F1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7">
        <v>41285</v>
      </nc>
      <ndxf>
        <numFmt numFmtId="19" formatCode="m/d/yyyy"/>
        <alignment horizontal="center" vertical="top" readingOrder="0"/>
      </ndxf>
    </rcc>
    <rcc rId="0" sId="1" dxf="1">
      <nc r="H17" t="inlineStr">
        <is>
          <t>Kenneth Hunter</t>
        </is>
      </nc>
      <ndxf>
        <alignment horizontal="center" vertical="top" wrapText="1" readingOrder="0"/>
      </ndxf>
    </rcc>
  </rrc>
  <rrc rId="2183" sId="1" ref="A17:XFD17" action="deleteRow">
    <rfmt sheetId="1" xfDxf="1" sqref="A17:XFD17" start="0" length="0">
      <dxf>
        <font>
          <sz val="10"/>
        </font>
      </dxf>
    </rfmt>
    <rcc rId="0" sId="1" dxf="1">
      <nc r="A17" t="inlineStr">
        <is>
          <t>HPAP</t>
        </is>
      </nc>
      <ndxf>
        <alignment horizontal="center" vertical="top" readingOrder="0"/>
      </ndxf>
    </rcc>
    <rcc rId="0" sId="1" dxf="1">
      <nc r="B17">
        <v>255</v>
      </nc>
      <ndxf>
        <alignment horizontal="center" vertical="top" readingOrder="0"/>
      </ndxf>
    </rcc>
    <rcc rId="0" sId="1" dxf="1">
      <nc r="C17" t="inlineStr">
        <is>
          <t>Bergen St</t>
        </is>
      </nc>
      <ndxf>
        <alignment horizontal="left" vertical="top" readingOrder="0"/>
      </ndxf>
    </rcc>
    <rcc rId="0" sId="1" dxf="1">
      <nc r="D17">
        <f>B17&amp;" "&amp;C17</f>
      </nc>
      <ndxf>
        <alignment horizontal="left" vertical="top" readingOrder="0"/>
      </ndxf>
    </rcc>
    <rcc rId="0" sId="1" dxf="1">
      <nc r="E17" t="inlineStr">
        <is>
          <t>HPAP</t>
        </is>
      </nc>
      <ndxf>
        <alignment horizontal="center" vertical="top" readingOrder="0"/>
      </ndxf>
    </rcc>
    <rcc rId="0" sId="1" dxf="1" numFmtId="34">
      <nc r="F1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7">
        <v>41288</v>
      </nc>
      <ndxf>
        <numFmt numFmtId="19" formatCode="m/d/yyyy"/>
        <alignment horizontal="center" vertical="top" readingOrder="0"/>
      </ndxf>
    </rcc>
    <rcc rId="0" sId="1" dxf="1">
      <nc r="H17" t="inlineStr">
        <is>
          <t>Jose Dieguez</t>
        </is>
      </nc>
      <ndxf>
        <alignment horizontal="center" vertical="top" wrapText="1" readingOrder="0"/>
      </ndxf>
    </rcc>
  </rrc>
  <rrc rId="2184" sId="1" ref="A17:XFD17" action="deleteRow">
    <rfmt sheetId="1" xfDxf="1" sqref="A17:XFD17" start="0" length="0">
      <dxf>
        <font>
          <sz val="10"/>
        </font>
      </dxf>
    </rfmt>
    <rcc rId="0" sId="1" dxf="1">
      <nc r="A17" t="inlineStr">
        <is>
          <t>HPAP</t>
        </is>
      </nc>
      <ndxf>
        <alignment horizontal="center" vertical="top" readingOrder="0"/>
      </ndxf>
    </rcc>
    <rcc rId="0" sId="1" dxf="1">
      <nc r="B17" t="inlineStr">
        <is>
          <t>193-195</t>
        </is>
      </nc>
      <ndxf>
        <alignment horizontal="center" vertical="top" readingOrder="0"/>
      </ndxf>
    </rcc>
    <rcc rId="0" sId="1" dxf="1">
      <nc r="C17" t="inlineStr">
        <is>
          <t>Augustine ST</t>
        </is>
      </nc>
      <ndxf>
        <alignment horizontal="left" vertical="top" readingOrder="0"/>
      </ndxf>
    </rcc>
    <rcc rId="0" sId="1" dxf="1">
      <nc r="D17">
        <f>B17&amp;" "&amp;C17</f>
      </nc>
      <ndxf>
        <alignment horizontal="left" vertical="top" readingOrder="0"/>
      </ndxf>
    </rcc>
    <rcc rId="0" sId="1" dxf="1">
      <nc r="E17" t="inlineStr">
        <is>
          <t>HPAP</t>
        </is>
      </nc>
      <ndxf>
        <alignment horizontal="center" vertical="top" readingOrder="0"/>
      </ndxf>
    </rcc>
    <rcc rId="0" sId="1" dxf="1" numFmtId="34">
      <nc r="F1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7">
        <v>41305</v>
      </nc>
      <ndxf>
        <numFmt numFmtId="19" formatCode="m/d/yyyy"/>
        <alignment horizontal="center" vertical="top" readingOrder="0"/>
      </ndxf>
    </rcc>
    <rcc rId="0" sId="1" dxf="1">
      <nc r="H17" t="inlineStr">
        <is>
          <t>Jamel James</t>
        </is>
      </nc>
      <ndxf>
        <alignment horizontal="center" vertical="top" wrapText="1" readingOrder="0"/>
      </ndxf>
    </rcc>
  </rrc>
  <rrc rId="2185" sId="1" ref="A14:XFD14" action="deleteRow">
    <rfmt sheetId="1" xfDxf="1" sqref="A14:XFD14" start="0" length="0">
      <dxf>
        <font>
          <sz val="10"/>
        </font>
      </dxf>
    </rfmt>
    <rcc rId="0" sId="1" dxf="1">
      <nc r="A14" t="inlineStr">
        <is>
          <t>HPAP</t>
        </is>
      </nc>
      <ndxf>
        <alignment horizontal="center" vertical="top" readingOrder="0"/>
      </ndxf>
    </rcc>
    <rcc rId="0" sId="1" dxf="1">
      <nc r="B14">
        <v>51</v>
      </nc>
      <ndxf>
        <alignment horizontal="center" vertical="top" readingOrder="0"/>
      </ndxf>
    </rcc>
    <rcc rId="0" sId="1" dxf="1">
      <nc r="C14" t="inlineStr">
        <is>
          <t>Maxson St</t>
        </is>
      </nc>
      <ndxf>
        <alignment horizontal="left" vertical="top" readingOrder="0"/>
      </ndxf>
    </rcc>
    <rcc rId="0" sId="1" dxf="1">
      <nc r="D14">
        <f>B14&amp;" "&amp;C14</f>
      </nc>
      <ndxf>
        <alignment horizontal="left" vertical="top" readingOrder="0"/>
      </ndxf>
    </rcc>
    <rcc rId="0" sId="1" dxf="1">
      <nc r="E14" t="inlineStr">
        <is>
          <t>HPAP</t>
        </is>
      </nc>
      <ndxf>
        <alignment horizontal="center" vertical="top" readingOrder="0"/>
      </ndxf>
    </rcc>
    <rcc rId="0" sId="1" dxf="1" numFmtId="34">
      <nc r="F14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4">
        <v>41305</v>
      </nc>
      <ndxf>
        <numFmt numFmtId="19" formatCode="m/d/yyyy"/>
        <alignment horizontal="center" vertical="top" readingOrder="0"/>
      </ndxf>
    </rcc>
    <rcc rId="0" sId="1" dxf="1">
      <nc r="H14" t="inlineStr">
        <is>
          <t>Ashton Smith</t>
        </is>
      </nc>
      <ndxf>
        <alignment horizontal="center" vertical="top" wrapText="1" readingOrder="0"/>
      </ndxf>
    </rcc>
  </rrc>
  <rrc rId="2186" sId="1" ref="A11:XFD11" action="deleteRow">
    <rfmt sheetId="1" xfDxf="1" sqref="A11:XFD11" start="0" length="0">
      <dxf>
        <font>
          <sz val="10"/>
        </font>
      </dxf>
    </rfmt>
    <rcc rId="0" sId="1" dxf="1">
      <nc r="A11" t="inlineStr">
        <is>
          <t>HPAP</t>
        </is>
      </nc>
      <ndxf>
        <alignment horizontal="center" vertical="top" readingOrder="0"/>
      </ndxf>
    </rcc>
    <rcc rId="0" sId="1" dxf="1">
      <nc r="B11">
        <v>128</v>
      </nc>
      <ndxf>
        <alignment horizontal="center" vertical="top" readingOrder="0"/>
      </ndxf>
    </rcc>
    <rcc rId="0" sId="1" dxf="1">
      <nc r="C11" t="inlineStr">
        <is>
          <t>Merrill St</t>
        </is>
      </nc>
      <ndxf>
        <alignment horizontal="left" vertical="top" readingOrder="0"/>
      </ndxf>
    </rcc>
    <rcc rId="0" sId="1" dxf="1">
      <nc r="D11">
        <f>B11&amp;" "&amp;C11</f>
      </nc>
      <ndxf>
        <alignment horizontal="left" vertical="top" readingOrder="0"/>
      </ndxf>
    </rcc>
    <rcc rId="0" sId="1" dxf="1">
      <nc r="E11" t="inlineStr">
        <is>
          <t>HPAP</t>
        </is>
      </nc>
      <ndxf>
        <alignment horizontal="center" vertical="top" readingOrder="0"/>
      </ndxf>
    </rcc>
    <rcc rId="0" sId="1" dxf="1" numFmtId="34">
      <nc r="F1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1">
        <v>41278</v>
      </nc>
      <ndxf>
        <numFmt numFmtId="19" formatCode="m/d/yyyy"/>
        <alignment horizontal="center" vertical="top" readingOrder="0"/>
      </ndxf>
    </rcc>
    <rcc rId="0" sId="1" dxf="1">
      <nc r="H11" t="inlineStr">
        <is>
          <t>Dawn Hobbs</t>
        </is>
      </nc>
      <ndxf>
        <alignment horizontal="center" vertical="top" wrapText="1" readingOrder="0"/>
      </ndxf>
    </rcc>
  </rrc>
  <rrc rId="2187" sId="1" ref="A11:XFD11" action="deleteRow">
    <rfmt sheetId="1" xfDxf="1" sqref="A11:XFD11" start="0" length="0">
      <dxf>
        <font>
          <sz val="10"/>
        </font>
      </dxf>
    </rfmt>
    <rcc rId="0" sId="1" dxf="1">
      <nc r="A11" t="inlineStr">
        <is>
          <t>HPAP</t>
        </is>
      </nc>
      <ndxf>
        <alignment horizontal="center" vertical="top" readingOrder="0"/>
      </ndxf>
    </rcc>
    <rcc rId="0" sId="1" dxf="1">
      <nc r="B11">
        <v>230</v>
      </nc>
      <ndxf>
        <alignment horizontal="center" vertical="top" readingOrder="0"/>
      </ndxf>
    </rcc>
    <rcc rId="0" sId="1" dxf="1">
      <nc r="C11" t="inlineStr">
        <is>
          <t>Penhurst St</t>
        </is>
      </nc>
      <ndxf>
        <alignment horizontal="left" vertical="top" readingOrder="0"/>
      </ndxf>
    </rcc>
    <rcc rId="0" sId="1" dxf="1">
      <nc r="D11">
        <f>B11&amp;" "&amp;C11</f>
      </nc>
      <ndxf>
        <alignment horizontal="left" vertical="top" readingOrder="0"/>
      </ndxf>
    </rcc>
    <rcc rId="0" sId="1" dxf="1">
      <nc r="E11" t="inlineStr">
        <is>
          <t>HPAP</t>
        </is>
      </nc>
      <ndxf>
        <alignment horizontal="center" vertical="top" readingOrder="0"/>
      </ndxf>
    </rcc>
    <rcc rId="0" sId="1" dxf="1" numFmtId="34">
      <nc r="F1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11">
        <v>41284</v>
      </nc>
      <ndxf>
        <numFmt numFmtId="19" formatCode="m/d/yyyy"/>
        <alignment horizontal="center" vertical="top" readingOrder="0"/>
      </ndxf>
    </rcc>
    <rcc rId="0" sId="1" dxf="1">
      <nc r="H11" t="inlineStr">
        <is>
          <t>Diedra Baker</t>
        </is>
      </nc>
      <ndxf>
        <alignment horizontal="center" vertical="top" wrapText="1" readingOrder="0"/>
      </ndxf>
    </rcc>
  </rrc>
  <rrc rId="2188" sId="1" ref="A9:XFD9" action="deleteRow">
    <rfmt sheetId="1" xfDxf="1" sqref="A9:XFD9" start="0" length="0">
      <dxf>
        <font>
          <sz val="10"/>
        </font>
      </dxf>
    </rfmt>
    <rcc rId="0" sId="1" dxf="1">
      <nc r="A9" t="inlineStr">
        <is>
          <t>HPAP</t>
        </is>
      </nc>
      <ndxf>
        <alignment horizontal="center" vertical="top" readingOrder="0"/>
      </ndxf>
    </rcc>
    <rcc rId="0" sId="1" dxf="1">
      <nc r="B9">
        <v>212</v>
      </nc>
      <ndxf>
        <alignment horizontal="center" vertical="top" readingOrder="0"/>
      </ndxf>
    </rcc>
    <rcc rId="0" sId="1" dxf="1">
      <nc r="C9" t="inlineStr">
        <is>
          <t>Dakota St</t>
        </is>
      </nc>
      <ndxf>
        <alignment horizontal="left" vertical="top" readingOrder="0"/>
      </ndxf>
    </rcc>
    <rcc rId="0" sId="1" dxf="1">
      <nc r="D9">
        <f>B9&amp;" "&amp;C9</f>
      </nc>
      <ndxf>
        <alignment horizontal="left" vertical="top" readingOrder="0"/>
      </ndxf>
    </rcc>
    <rcc rId="0" sId="1" dxf="1">
      <nc r="E9" t="inlineStr">
        <is>
          <t>HPAP</t>
        </is>
      </nc>
      <ndxf>
        <alignment horizontal="center" vertical="top" readingOrder="0"/>
      </ndxf>
    </rcc>
    <rcc rId="0" sId="1" dxf="1" numFmtId="34">
      <nc r="F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9">
        <v>41360</v>
      </nc>
      <ndxf>
        <numFmt numFmtId="19" formatCode="m/d/yyyy"/>
        <alignment horizontal="center" vertical="top" readingOrder="0"/>
      </ndxf>
    </rcc>
    <rcc rId="0" sId="1" dxf="1">
      <nc r="H9" t="inlineStr">
        <is>
          <t>James Briggs</t>
        </is>
      </nc>
      <ndxf>
        <alignment horizontal="center" vertical="top" wrapText="1" readingOrder="0"/>
      </ndxf>
    </rcc>
  </rrc>
  <rrc rId="2189" sId="1" ref="A7:XFD7" action="deleteRow">
    <rfmt sheetId="1" xfDxf="1" sqref="A7:XFD7" start="0" length="0">
      <dxf>
        <font>
          <sz val="10"/>
        </font>
      </dxf>
    </rfmt>
    <rcc rId="0" sId="1" dxf="1">
      <nc r="A7" t="inlineStr">
        <is>
          <t>HPAP</t>
        </is>
      </nc>
      <ndxf>
        <alignment horizontal="center" vertical="top" readingOrder="0"/>
      </ndxf>
    </rcc>
    <rcc rId="0" sId="1" dxf="1">
      <nc r="B7">
        <v>464</v>
      </nc>
      <ndxf>
        <alignment horizontal="center" vertical="top" readingOrder="0"/>
      </ndxf>
    </rcc>
    <rcc rId="0" sId="1" dxf="1">
      <nc r="C7" t="inlineStr">
        <is>
          <t>Northland Av</t>
        </is>
      </nc>
      <ndxf>
        <alignment horizontal="left" vertical="top" readingOrder="0"/>
      </ndxf>
    </rcc>
    <rcc rId="0" sId="1" dxf="1">
      <nc r="D7">
        <f>B7&amp;" "&amp;C7</f>
      </nc>
      <ndxf>
        <alignment horizontal="left" vertical="top" readingOrder="0"/>
      </ndxf>
    </rcc>
    <rcc rId="0" sId="1" dxf="1">
      <nc r="E7" t="inlineStr">
        <is>
          <t>HPAP</t>
        </is>
      </nc>
      <ndxf>
        <alignment horizontal="center" vertical="top" readingOrder="0"/>
      </ndxf>
    </rcc>
    <rcc rId="0" sId="1" dxf="1" numFmtId="34">
      <nc r="F7">
        <v>3000</v>
      </nc>
      <ndxf>
        <numFmt numFmtId="34" formatCode="_(&quot;$&quot;* #,##0.00_);_(&quot;$&quot;* \(#,##0.00\);_(&quot;$&quot;* &quot;-&quot;??_);_(@_)"/>
      </ndxf>
    </rcc>
    <rcc rId="0" sId="1" dxf="1" numFmtId="19">
      <nc r="G7">
        <v>41305</v>
      </nc>
      <ndxf>
        <numFmt numFmtId="19" formatCode="m/d/yyyy"/>
        <alignment horizontal="center" vertical="top" readingOrder="0"/>
      </ndxf>
    </rcc>
    <rcc rId="0" sId="1" dxf="1">
      <nc r="H7" t="inlineStr">
        <is>
          <t>Walter Machandi</t>
        </is>
      </nc>
      <ndxf>
        <alignment horizontal="center" vertical="top" wrapText="1" readingOrder="0"/>
      </ndxf>
    </rcc>
  </rrc>
  <rrc rId="2190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HPAP</t>
        </is>
      </nc>
      <ndxf>
        <alignment horizontal="center" vertical="top" readingOrder="0"/>
      </ndxf>
    </rcc>
    <rcc rId="0" sId="1" dxf="1">
      <nc r="B3">
        <v>743</v>
      </nc>
      <ndxf>
        <alignment horizontal="center" vertical="top" readingOrder="0"/>
      </ndxf>
    </rcc>
    <rcc rId="0" sId="1" dxf="1">
      <nc r="C3" t="inlineStr">
        <is>
          <t>Merchants Road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HPAP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41394</v>
      </nc>
      <ndxf>
        <numFmt numFmtId="19" formatCode="m/d/yyyy"/>
        <alignment horizontal="center" vertical="top" readingOrder="0"/>
      </ndxf>
    </rcc>
    <rcc rId="0" sId="1" dxf="1">
      <nc r="H3" t="inlineStr">
        <is>
          <t>James Black</t>
        </is>
      </nc>
      <ndxf>
        <alignment horizontal="center" vertical="top" wrapText="1" readingOrder="0"/>
      </ndxf>
    </rcc>
  </rrc>
  <rrc rId="2191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HPAP</t>
        </is>
      </nc>
      <ndxf>
        <alignment horizontal="center" vertical="top" readingOrder="0"/>
      </ndxf>
    </rcc>
    <rcc rId="0" sId="1" dxf="1">
      <nc r="B3">
        <v>85</v>
      </nc>
      <ndxf>
        <alignment horizontal="center" vertical="top" readingOrder="0"/>
      </ndxf>
    </rcc>
    <rcc rId="0" sId="1" dxf="1">
      <nc r="C3" t="inlineStr">
        <is>
          <t>Wetmore Pk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HPAP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41330</v>
      </nc>
      <ndxf>
        <numFmt numFmtId="19" formatCode="m/d/yyyy"/>
        <alignment horizontal="center" vertical="top" readingOrder="0"/>
      </ndxf>
    </rcc>
    <rcc rId="0" sId="1" dxf="1">
      <nc r="H3" t="inlineStr">
        <is>
          <t>Alberto Marchan-Avila</t>
        </is>
      </nc>
      <ndxf>
        <alignment horizontal="center" vertical="top" wrapText="1" readingOrder="0"/>
      </ndxf>
    </rcc>
  </rrc>
  <rrc rId="2192" sId="1" ref="A3:XFD3" action="deleteRow">
    <rfmt sheetId="1" xfDxf="1" sqref="A3:XFD3" start="0" length="0">
      <dxf>
        <font>
          <sz val="10"/>
        </font>
      </dxf>
    </rfmt>
    <rcc rId="0" sId="1" dxf="1">
      <nc r="A3" t="inlineStr">
        <is>
          <t>HPAP</t>
        </is>
      </nc>
      <ndxf>
        <alignment horizontal="center" vertical="top" readingOrder="0"/>
      </ndxf>
    </rcc>
    <rcc rId="0" sId="1" dxf="1">
      <nc r="B3">
        <v>103</v>
      </nc>
      <ndxf>
        <alignment horizontal="center" vertical="top" readingOrder="0"/>
      </ndxf>
    </rcc>
    <rcc rId="0" sId="1" dxf="1">
      <nc r="C3" t="inlineStr">
        <is>
          <t>Oneida St</t>
        </is>
      </nc>
      <ndxf>
        <alignment horizontal="left" vertical="top" readingOrder="0"/>
      </ndxf>
    </rcc>
    <rcc rId="0" sId="1" dxf="1">
      <nc r="D3">
        <f>B3&amp;" "&amp;C3</f>
      </nc>
      <ndxf>
        <alignment horizontal="left" vertical="top" readingOrder="0"/>
      </ndxf>
    </rcc>
    <rcc rId="0" sId="1" dxf="1">
      <nc r="E3" t="inlineStr">
        <is>
          <t>HPAP</t>
        </is>
      </nc>
      <ndxf>
        <alignment horizontal="center" vertical="top" readingOrder="0"/>
      </ndxf>
    </rcc>
    <rcc rId="0" sId="1" dxf="1" numFmtId="34">
      <nc r="F3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">
        <v>41285</v>
      </nc>
      <ndxf>
        <numFmt numFmtId="19" formatCode="m/d/yyyy"/>
        <alignment horizontal="center" vertical="top" readingOrder="0"/>
      </ndxf>
    </rcc>
    <rcc rId="0" sId="1" dxf="1">
      <nc r="H3" t="inlineStr">
        <is>
          <t>Yordanis Batista Parra</t>
        </is>
      </nc>
      <ndxf>
        <alignment horizontal="center" vertical="top" wrapText="1" readingOrder="0"/>
      </ndxf>
    </rcc>
  </rrc>
  <rcv guid="{60E05593-CC80-4FA3-99F8-03EE07EC221D}" action="delete"/>
  <rdn rId="0" localSheetId="1" customView="1" name="Z_60E05593_CC80_4FA3_99F8_03EE07EC221D_.wvu.FilterData" hidden="1" oldHidden="1">
    <formula>HBLOG!$A$1:$H$700</formula>
    <oldFormula>HBLOG!$A$1:$H$700</oldFormula>
  </rdn>
  <rdn rId="0" localSheetId="2" customView="1" name="Z_60E05593_CC80_4FA3_99F8_03EE07EC221D_.wvu.Rows" hidden="1" oldHidden="1">
    <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formula>
    <old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oldFormula>
  </rdn>
  <rdn rId="0" localSheetId="2" customView="1" name="Z_60E05593_CC80_4FA3_99F8_03EE07EC221D_.wvu.FilterData" hidden="1" oldHidden="1">
    <formula>ActiveFiles!$A$1:$I$296</formula>
    <oldFormula>ActiveFiles!$A$1:$I$296</oldFormula>
  </rdn>
  <rcv guid="{60E05593-CC80-4FA3-99F8-03EE07EC221D}" action="add"/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196" sId="1" ref="A104:XFD104" action="deleteRow">
    <undo index="0" exp="ref" ref3D="1" v="1" dr="G495" r="H253" sId="2"/>
    <undo index="0" exp="ref" ref3D="1" v="1" dr="G495" r="G253" sId="2"/>
    <undo index="0" exp="ref" ref3D="1" v="1" dr="G495" r="F253" sId="2"/>
    <undo index="0" exp="ref" ref3D="1" v="1" dr="H495" r="E253" sId="2"/>
    <undo index="0" exp="ref" ref3D="1" v="1" dr="G495" r="D253" sId="2"/>
    <undo index="5" exp="ref" ref3D="1" dr="E495" r="C253" sId="2"/>
    <undo index="0" exp="ref" ref3D="1" v="1" dr="G495" r="C253" sId="2"/>
    <undo index="5" exp="ref" ref3D="1" dr="D495" r="B253" sId="2"/>
    <undo index="0" exp="ref" ref3D="1" v="1" dr="G495" r="B253" sId="2"/>
    <undo index="0" exp="ref" ref3D="1" v="1" dr="H495" r="A253" sId="2"/>
    <rfmt sheetId="1" xfDxf="1" sqref="A104:XFD104" start="0" length="0">
      <dxf>
        <font>
          <sz val="10"/>
        </font>
      </dxf>
    </rfmt>
    <rcc rId="0" sId="1">
      <nc r="A104" t="inlineStr">
        <is>
          <t>Home Roch</t>
        </is>
      </nc>
    </rcc>
    <rcc rId="0" sId="1">
      <nc r="B104">
        <v>539</v>
      </nc>
    </rcc>
    <rcc rId="0" sId="1" dxf="1">
      <nc r="C104" t="inlineStr">
        <is>
          <t>Augustine Street</t>
        </is>
      </nc>
      <ndxf>
        <alignment horizontal="left" vertical="top" readingOrder="0"/>
      </ndxf>
    </rcc>
    <rcc rId="0" sId="1" dxf="1">
      <nc r="D104">
        <f>B104 &amp; " " &amp; C104</f>
      </nc>
      <ndxf>
        <alignment horizontal="left" vertical="top" readingOrder="0"/>
      </ndxf>
    </rcc>
    <rcc rId="0" sId="1">
      <nc r="E104" t="inlineStr">
        <is>
          <t>Home Roch</t>
        </is>
      </nc>
    </rcc>
    <rcc rId="0" sId="1" dxf="1" numFmtId="34">
      <nc r="F104">
        <v>6000</v>
      </nc>
      <ndxf>
        <numFmt numFmtId="34" formatCode="_(&quot;$&quot;* #,##0.00_);_(&quot;$&quot;* \(#,##0.00\);_(&quot;$&quot;* &quot;-&quot;??_);_(@_)"/>
      </ndxf>
    </rcc>
    <rcc rId="0" sId="1" dxf="1" numFmtId="19">
      <nc r="G104">
        <v>43185</v>
      </nc>
      <ndxf>
        <numFmt numFmtId="19" formatCode="m/d/yyyy"/>
        <alignment horizontal="center" vertical="top" readingOrder="0"/>
      </ndxf>
    </rcc>
    <rcc rId="0" sId="1" dxf="1">
      <nc r="H104" t="inlineStr">
        <is>
          <t>Tyshara Mikel</t>
        </is>
      </nc>
      <ndxf>
        <alignment vertical="top" wrapText="1" readingOrder="0"/>
      </ndxf>
    </rcc>
  </rrc>
  <rrc rId="2197" sId="1" ref="A64:XFD64" action="deleteRow">
    <undo index="0" exp="ref" ref3D="1" v="1" dr="G490" r="H239" sId="2"/>
    <undo index="0" exp="ref" ref3D="1" v="1" dr="G490" r="G239" sId="2"/>
    <undo index="0" exp="ref" ref3D="1" v="1" dr="G490" r="F239" sId="2"/>
    <undo index="0" exp="ref" ref3D="1" v="1" dr="H490" r="E239" sId="2"/>
    <undo index="0" exp="ref" ref3D="1" v="1" dr="G490" r="D239" sId="2"/>
    <undo index="5" exp="ref" ref3D="1" dr="E490" r="C239" sId="2"/>
    <undo index="0" exp="ref" ref3D="1" v="1" dr="G490" r="C239" sId="2"/>
    <undo index="5" exp="ref" ref3D="1" dr="D490" r="B239" sId="2"/>
    <undo index="0" exp="ref" ref3D="1" v="1" dr="G490" r="B239" sId="2"/>
    <undo index="0" exp="ref" ref3D="1" v="1" dr="H490" r="A239" sId="2"/>
    <rfmt sheetId="1" xfDxf="1" sqref="A64:XFD64" start="0" length="0">
      <dxf>
        <font>
          <sz val="10"/>
        </font>
      </dxf>
    </rfmt>
    <rcc rId="0" sId="1">
      <nc r="A64" t="inlineStr">
        <is>
          <t>Home Roch</t>
        </is>
      </nc>
    </rcc>
    <rcc rId="0" sId="1">
      <nc r="B64">
        <v>185</v>
      </nc>
    </rcc>
    <rcc rId="0" sId="1" dxf="1">
      <nc r="C64" t="inlineStr">
        <is>
          <t>Gillette St</t>
        </is>
      </nc>
      <ndxf>
        <alignment horizontal="left" vertical="top" readingOrder="0"/>
      </ndxf>
    </rcc>
    <rcc rId="0" sId="1" dxf="1">
      <nc r="D64">
        <f>B64 &amp; " " &amp; C64</f>
      </nc>
      <ndxf>
        <alignment horizontal="left" vertical="top" readingOrder="0"/>
      </ndxf>
    </rcc>
    <rcc rId="0" sId="1">
      <nc r="E64" t="inlineStr">
        <is>
          <t>Home Roch</t>
        </is>
      </nc>
    </rcc>
    <rcc rId="0" sId="1" dxf="1" numFmtId="34">
      <nc r="F64">
        <v>6000</v>
      </nc>
      <ndxf>
        <numFmt numFmtId="34" formatCode="_(&quot;$&quot;* #,##0.00_);_(&quot;$&quot;* \(#,##0.00\);_(&quot;$&quot;* &quot;-&quot;??_);_(@_)"/>
      </ndxf>
    </rcc>
    <rcc rId="0" sId="1" dxf="1" numFmtId="19">
      <nc r="G64">
        <v>43168</v>
      </nc>
      <ndxf>
        <numFmt numFmtId="19" formatCode="m/d/yyyy"/>
        <alignment horizontal="center" vertical="top" readingOrder="0"/>
      </ndxf>
    </rcc>
    <rcc rId="0" sId="1" dxf="1">
      <nc r="H64" t="inlineStr">
        <is>
          <t>Arthur Reinoso &amp; Taimi Sanabria</t>
        </is>
      </nc>
      <ndxf>
        <alignment vertical="top" wrapText="1" readingOrder="0"/>
      </ndxf>
    </rcc>
  </rrc>
  <rrc rId="2198" sId="1" ref="A305:XFD305" action="deleteRow">
    <undo index="0" exp="ref" ref3D="1" v="1" dr="G468" r="H187" sId="2"/>
    <undo index="0" exp="ref" ref3D="1" v="1" dr="G468" r="G187" sId="2"/>
    <undo index="0" exp="ref" ref3D="1" v="1" dr="G468" r="F187" sId="2"/>
    <undo index="0" exp="ref" ref3D="1" v="1" dr="H468" r="E187" sId="2"/>
    <undo index="0" exp="ref" ref3D="1" v="1" dr="G468" r="D187" sId="2"/>
    <undo index="5" exp="ref" ref3D="1" dr="E468" r="C187" sId="2"/>
    <undo index="0" exp="ref" ref3D="1" v="1" dr="G468" r="C187" sId="2"/>
    <undo index="5" exp="ref" ref3D="1" dr="D468" r="B187" sId="2"/>
    <undo index="0" exp="ref" ref3D="1" v="1" dr="G468" r="B187" sId="2"/>
    <undo index="0" exp="ref" ref3D="1" v="1" dr="H468" r="A187" sId="2"/>
    <rfmt sheetId="1" xfDxf="1" sqref="A305:XFD305" start="0" length="0">
      <dxf>
        <font>
          <sz val="10"/>
        </font>
      </dxf>
    </rfmt>
    <rcc rId="0" sId="1">
      <nc r="A305" t="inlineStr">
        <is>
          <t>Home Roch</t>
        </is>
      </nc>
    </rcc>
    <rcc rId="0" sId="1">
      <nc r="B305">
        <v>15</v>
      </nc>
    </rcc>
    <rcc rId="0" sId="1" dxf="1">
      <nc r="C305" t="inlineStr">
        <is>
          <t>Greeley St</t>
        </is>
      </nc>
      <ndxf>
        <alignment horizontal="left" vertical="top" readingOrder="0"/>
      </ndxf>
    </rcc>
    <rcc rId="0" sId="1" dxf="1">
      <nc r="D305" t="inlineStr">
        <is>
          <t>15 Greeley St</t>
        </is>
      </nc>
      <ndxf>
        <alignment horizontal="left" vertical="top" readingOrder="0"/>
      </ndxf>
    </rcc>
    <rcc rId="0" sId="1">
      <nc r="E305" t="inlineStr">
        <is>
          <t>Home Roch</t>
        </is>
      </nc>
    </rcc>
    <rcc rId="0" sId="1" dxf="1" numFmtId="34">
      <nc r="F305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05">
        <v>43117</v>
      </nc>
      <ndxf>
        <numFmt numFmtId="19" formatCode="m/d/yyyy"/>
        <alignment horizontal="center" vertical="top" readingOrder="0"/>
      </ndxf>
    </rcc>
    <rcc rId="0" sId="1" dxf="1">
      <nc r="H305" t="inlineStr">
        <is>
          <t>Milca Plasencia</t>
        </is>
      </nc>
      <ndxf>
        <alignment vertical="top" wrapText="1" readingOrder="0"/>
      </ndxf>
    </rcc>
  </rrc>
  <rrc rId="2199" sId="1" ref="A339:XFD339" action="deleteRow">
    <undo index="0" exp="ref" ref3D="1" v="1" dr="G465" r="H179" sId="2"/>
    <undo index="0" exp="ref" ref3D="1" v="1" dr="G465" r="G179" sId="2"/>
    <undo index="0" exp="ref" ref3D="1" v="1" dr="G465" r="F179" sId="2"/>
    <undo index="0" exp="ref" ref3D="1" v="1" dr="H465" r="E179" sId="2"/>
    <undo index="0" exp="ref" ref3D="1" v="1" dr="G465" r="D179" sId="2"/>
    <undo index="5" exp="ref" ref3D="1" dr="E465" r="C179" sId="2"/>
    <undo index="0" exp="ref" ref3D="1" v="1" dr="G465" r="C179" sId="2"/>
    <undo index="5" exp="ref" ref3D="1" dr="D465" r="B179" sId="2"/>
    <undo index="0" exp="ref" ref3D="1" v="1" dr="G465" r="B179" sId="2"/>
    <undo index="0" exp="ref" ref3D="1" v="1" dr="H465" r="A179" sId="2"/>
    <rfmt sheetId="1" xfDxf="1" sqref="A339:XFD339" start="0" length="0">
      <dxf>
        <font>
          <sz val="10"/>
        </font>
      </dxf>
    </rfmt>
    <rcc rId="0" sId="1">
      <nc r="A339" t="inlineStr">
        <is>
          <t>Home Roch</t>
        </is>
      </nc>
    </rcc>
    <rcc rId="0" sId="1">
      <nc r="B339">
        <v>93</v>
      </nc>
    </rcc>
    <rcc rId="0" sId="1" dxf="1">
      <nc r="C339" t="inlineStr">
        <is>
          <t>Wilmington</t>
        </is>
      </nc>
      <ndxf>
        <alignment horizontal="left" vertical="top" readingOrder="0"/>
      </ndxf>
    </rcc>
    <rcc rId="0" sId="1" dxf="1">
      <nc r="D339" t="inlineStr">
        <is>
          <t>93 Wilmington</t>
        </is>
      </nc>
      <ndxf>
        <alignment horizontal="left" vertical="top" readingOrder="0"/>
      </ndxf>
    </rcc>
    <rcc rId="0" sId="1">
      <nc r="E339" t="inlineStr">
        <is>
          <t>Home Roch</t>
        </is>
      </nc>
    </rcc>
    <rcc rId="0" sId="1" dxf="1" numFmtId="34">
      <nc r="F339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39">
        <v>43084</v>
      </nc>
      <ndxf>
        <numFmt numFmtId="19" formatCode="m/d/yyyy"/>
        <alignment horizontal="center" vertical="top" readingOrder="0"/>
      </ndxf>
    </rcc>
    <rcc rId="0" sId="1" dxf="1">
      <nc r="H339" t="inlineStr">
        <is>
          <t>Leonid Feldman</t>
        </is>
      </nc>
      <ndxf>
        <alignment vertical="top" wrapText="1" readingOrder="0"/>
      </ndxf>
    </rcc>
  </rrc>
  <rrc rId="2200" sId="1" ref="A256:XFD256" action="deleteRow">
    <undo index="0" exp="ref" ref3D="1" v="1" dr="G463" r="H168" sId="2"/>
    <undo index="0" exp="ref" ref3D="1" v="1" dr="G463" r="G168" sId="2"/>
    <undo index="0" exp="ref" ref3D="1" v="1" dr="G463" r="F168" sId="2"/>
    <undo index="0" exp="ref" ref3D="1" v="1" dr="H463" r="E168" sId="2"/>
    <undo index="0" exp="ref" ref3D="1" v="1" dr="G463" r="D168" sId="2"/>
    <undo index="5" exp="ref" ref3D="1" dr="E463" r="C168" sId="2"/>
    <undo index="0" exp="ref" ref3D="1" v="1" dr="G463" r="C168" sId="2"/>
    <undo index="5" exp="ref" ref3D="1" dr="D463" r="B168" sId="2"/>
    <undo index="0" exp="ref" ref3D="1" v="1" dr="G463" r="B168" sId="2"/>
    <undo index="0" exp="ref" ref3D="1" v="1" dr="H463" r="A168" sId="2"/>
    <rfmt sheetId="1" xfDxf="1" sqref="A256:XFD256" start="0" length="0">
      <dxf>
        <font>
          <sz val="10"/>
        </font>
      </dxf>
    </rfmt>
    <rcc rId="0" sId="1">
      <nc r="A256" t="inlineStr">
        <is>
          <t>Home Roch</t>
        </is>
      </nc>
    </rcc>
    <rcc rId="0" sId="1">
      <nc r="B256">
        <v>675</v>
      </nc>
    </rcc>
    <rcc rId="0" sId="1" dxf="1">
      <nc r="C256" t="inlineStr">
        <is>
          <t>Linden St</t>
        </is>
      </nc>
      <ndxf>
        <alignment horizontal="left" vertical="top" readingOrder="0"/>
      </ndxf>
    </rcc>
    <rcc rId="0" sId="1" dxf="1">
      <nc r="D256" t="inlineStr">
        <is>
          <t>675 Linden Street</t>
        </is>
      </nc>
      <ndxf>
        <alignment horizontal="left" vertical="top" readingOrder="0"/>
      </ndxf>
    </rcc>
    <rcc rId="0" sId="1">
      <nc r="E256" t="inlineStr">
        <is>
          <t>Home Roch</t>
        </is>
      </nc>
    </rcc>
    <rcc rId="0" sId="1" dxf="1" numFmtId="34">
      <nc r="F256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56">
        <v>43068</v>
      </nc>
      <ndxf>
        <numFmt numFmtId="19" formatCode="m/d/yyyy"/>
        <alignment horizontal="center" vertical="top" readingOrder="0"/>
      </ndxf>
    </rcc>
    <rcc rId="0" sId="1" dxf="1">
      <nc r="H256" t="inlineStr">
        <is>
          <t>Kevin Langlois</t>
        </is>
      </nc>
      <ndxf>
        <alignment vertical="top" wrapText="1" readingOrder="0"/>
      </ndxf>
    </rcc>
  </rrc>
  <rrc rId="2201" sId="1" ref="A283:XFD283" action="deleteRow">
    <undo index="0" exp="ref" ref3D="1" v="1" dr="G446" r="H123" sId="2"/>
    <undo index="0" exp="ref" ref3D="1" v="1" dr="G446" r="G123" sId="2"/>
    <undo index="0" exp="ref" ref3D="1" v="1" dr="G446" r="F123" sId="2"/>
    <undo index="0" exp="ref" ref3D="1" v="1" dr="H446" r="E123" sId="2"/>
    <undo index="0" exp="ref" ref3D="1" v="1" dr="G446" r="D123" sId="2"/>
    <undo index="5" exp="ref" ref3D="1" dr="E446" r="C123" sId="2"/>
    <undo index="0" exp="ref" ref3D="1" v="1" dr="G446" r="C123" sId="2"/>
    <undo index="5" exp="ref" ref3D="1" dr="D446" r="B123" sId="2"/>
    <undo index="0" exp="ref" ref3D="1" v="1" dr="G446" r="B123" sId="2"/>
    <undo index="0" exp="ref" ref3D="1" v="1" dr="H446" r="A123" sId="2"/>
    <rfmt sheetId="1" xfDxf="1" sqref="A283:XFD283" start="0" length="0">
      <dxf>
        <font>
          <sz val="10"/>
        </font>
      </dxf>
    </rfmt>
    <rcc rId="0" sId="1">
      <nc r="A283" t="inlineStr">
        <is>
          <t>Home Roch</t>
        </is>
      </nc>
    </rcc>
    <rcc rId="0" sId="1">
      <nc r="B283">
        <v>75</v>
      </nc>
    </rcc>
    <rcc rId="0" sId="1" dxf="1">
      <nc r="C283" t="inlineStr">
        <is>
          <t>Raines Park</t>
        </is>
      </nc>
      <ndxf>
        <alignment horizontal="left" vertical="top" readingOrder="0"/>
      </ndxf>
    </rcc>
    <rcc rId="0" sId="1" dxf="1">
      <nc r="D283" t="inlineStr">
        <is>
          <t>75 Raines Park</t>
        </is>
      </nc>
      <ndxf>
        <alignment horizontal="left" vertical="top" readingOrder="0"/>
      </ndxf>
    </rcc>
    <rcc rId="0" sId="1" dxf="1">
      <nc r="E283" t="inlineStr">
        <is>
          <t>Home Roch</t>
        </is>
      </nc>
      <ndxf>
        <alignment horizontal="center" vertical="top" readingOrder="0"/>
      </ndxf>
    </rcc>
    <rcc rId="0" sId="1" dxf="1" numFmtId="34">
      <nc r="F283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83">
        <v>42989</v>
      </nc>
      <ndxf>
        <numFmt numFmtId="19" formatCode="m/d/yyyy"/>
        <alignment horizontal="center" vertical="top" readingOrder="0"/>
      </ndxf>
    </rcc>
    <rcc rId="0" sId="1" dxf="1">
      <nc r="H283" t="inlineStr">
        <is>
          <t>Myesha Johnson</t>
        </is>
      </nc>
      <ndxf>
        <alignment vertical="top" wrapText="1" readingOrder="0"/>
      </ndxf>
    </rcc>
  </rrc>
  <rrc rId="2202" sId="1" ref="A386:XFD386" action="deleteRow">
    <undo index="0" exp="ref" ref3D="1" v="1" dr="G440" r="H115" sId="2"/>
    <undo index="0" exp="ref" ref3D="1" v="1" dr="G440" r="G115" sId="2"/>
    <undo index="0" exp="ref" ref3D="1" v="1" dr="G440" r="F115" sId="2"/>
    <undo index="0" exp="ref" ref3D="1" v="1" dr="H440" r="E115" sId="2"/>
    <undo index="0" exp="ref" ref3D="1" v="1" dr="G440" r="D115" sId="2"/>
    <undo index="5" exp="ref" ref3D="1" dr="E440" r="C115" sId="2"/>
    <undo index="0" exp="ref" ref3D="1" v="1" dr="G440" r="C115" sId="2"/>
    <undo index="5" exp="ref" ref3D="1" dr="D440" r="B115" sId="2"/>
    <undo index="0" exp="ref" ref3D="1" v="1" dr="G440" r="B115" sId="2"/>
    <undo index="0" exp="ref" ref3D="1" v="1" dr="H440" r="A115" sId="2"/>
    <rfmt sheetId="1" xfDxf="1" sqref="A386:XFD386" start="0" length="0">
      <dxf>
        <font>
          <sz val="10"/>
        </font>
      </dxf>
    </rfmt>
    <rcc rId="0" sId="1">
      <nc r="A386" t="inlineStr">
        <is>
          <t>Home Roch</t>
        </is>
      </nc>
    </rcc>
    <rcc rId="0" sId="1">
      <nc r="B386">
        <v>74</v>
      </nc>
    </rcc>
    <rcc rId="0" sId="1" dxf="1">
      <nc r="C386" t="inlineStr">
        <is>
          <t>Pershing Dr</t>
        </is>
      </nc>
      <ndxf>
        <alignment horizontal="left" vertical="top" readingOrder="0"/>
      </ndxf>
    </rcc>
    <rcc rId="0" sId="1" dxf="1">
      <nc r="D386" t="inlineStr">
        <is>
          <t>74 Pershing Dr</t>
        </is>
      </nc>
      <ndxf>
        <alignment horizontal="left" vertical="top" readingOrder="0"/>
      </ndxf>
    </rcc>
    <rcc rId="0" sId="1" dxf="1">
      <nc r="E386" t="inlineStr">
        <is>
          <t>Home Roch</t>
        </is>
      </nc>
      <ndxf>
        <alignment horizontal="center" vertical="top" readingOrder="0"/>
      </ndxf>
    </rcc>
    <rcc rId="0" sId="1" dxf="1" numFmtId="34">
      <nc r="F386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86">
        <v>42998</v>
      </nc>
      <ndxf>
        <numFmt numFmtId="19" formatCode="m/d/yyyy"/>
        <alignment horizontal="center" vertical="top" readingOrder="0"/>
      </ndxf>
    </rcc>
    <rcc rId="0" sId="1" dxf="1">
      <nc r="H386" t="inlineStr">
        <is>
          <t>Steven Crews</t>
        </is>
      </nc>
      <ndxf>
        <alignment vertical="top" wrapText="1" readingOrder="0"/>
      </ndxf>
    </rcc>
  </rrc>
  <rrc rId="2203" sId="1" ref="A206:XFD206" action="deleteRow">
    <undo index="0" exp="ref" ref3D="1" v="1" dr="G426" r="H83" sId="2"/>
    <undo index="0" exp="ref" ref3D="1" v="1" dr="G426" r="G83" sId="2"/>
    <undo index="0" exp="ref" ref3D="1" v="1" dr="G426" r="F83" sId="2"/>
    <undo index="0" exp="ref" ref3D="1" v="1" dr="H426" r="E83" sId="2"/>
    <undo index="0" exp="ref" ref3D="1" v="1" dr="G426" r="D83" sId="2"/>
    <undo index="5" exp="ref" ref3D="1" dr="E426" r="C83" sId="2"/>
    <undo index="0" exp="ref" ref3D="1" v="1" dr="G426" r="C83" sId="2"/>
    <undo index="5" exp="ref" ref3D="1" dr="D426" r="B83" sId="2"/>
    <undo index="0" exp="ref" ref3D="1" v="1" dr="G426" r="B83" sId="2"/>
    <undo index="0" exp="ref" ref3D="1" v="1" dr="H426" r="A83" sId="2"/>
    <rfmt sheetId="1" xfDxf="1" sqref="A206:XFD206" start="0" length="0">
      <dxf>
        <font>
          <sz val="10"/>
        </font>
      </dxf>
    </rfmt>
    <rcc rId="0" sId="1">
      <nc r="A206" t="inlineStr">
        <is>
          <t>Home Roch</t>
        </is>
      </nc>
    </rcc>
    <rcc rId="0" sId="1">
      <nc r="B206">
        <v>103</v>
      </nc>
    </rcc>
    <rcc rId="0" sId="1" dxf="1">
      <nc r="C206" t="inlineStr">
        <is>
          <t>Ellicott Street</t>
        </is>
      </nc>
      <ndxf>
        <alignment horizontal="left" vertical="top" readingOrder="0"/>
      </ndxf>
    </rcc>
    <rcc rId="0" sId="1" dxf="1">
      <nc r="D206" t="inlineStr">
        <is>
          <t>103 Ellicott Street</t>
        </is>
      </nc>
      <ndxf>
        <alignment horizontal="left" vertical="top" readingOrder="0"/>
      </ndxf>
    </rcc>
    <rcc rId="0" sId="1" dxf="1">
      <nc r="E206" t="inlineStr">
        <is>
          <t>Home Roch</t>
        </is>
      </nc>
      <ndxf>
        <alignment horizontal="center" vertical="top" readingOrder="0"/>
      </ndxf>
    </rcc>
    <rcc rId="0" sId="1" dxf="1" numFmtId="34">
      <nc r="F20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206">
        <v>42979</v>
      </nc>
      <ndxf>
        <numFmt numFmtId="19" formatCode="m/d/yyyy"/>
        <alignment horizontal="center" vertical="top" readingOrder="0"/>
      </ndxf>
    </rcc>
    <rcc rId="0" sId="1" dxf="1">
      <nc r="H206" t="inlineStr">
        <is>
          <t>Harmonie Arnold</t>
        </is>
      </nc>
      <ndxf>
        <alignment vertical="top" wrapText="1" readingOrder="0"/>
      </ndxf>
    </rcc>
  </rrc>
  <rrc rId="2204" sId="1" ref="A345:XFD345" action="deleteRow">
    <undo index="0" exp="ref" ref3D="1" v="1" dr="G406" r="H43" sId="2"/>
    <undo index="0" exp="ref" ref3D="1" v="1" dr="G406" r="G43" sId="2"/>
    <undo index="0" exp="ref" ref3D="1" v="1" dr="G406" r="F43" sId="2"/>
    <undo index="0" exp="ref" ref3D="1" v="1" dr="H406" r="E43" sId="2"/>
    <undo index="0" exp="ref" ref3D="1" v="1" dr="G406" r="D43" sId="2"/>
    <undo index="5" exp="ref" ref3D="1" dr="E406" r="C43" sId="2"/>
    <undo index="0" exp="ref" ref3D="1" v="1" dr="G406" r="C43" sId="2"/>
    <undo index="5" exp="ref" ref3D="1" dr="D406" r="B43" sId="2"/>
    <undo index="0" exp="ref" ref3D="1" v="1" dr="G406" r="B43" sId="2"/>
    <undo index="0" exp="ref" ref3D="1" v="1" dr="H406" r="A43" sId="2"/>
    <rfmt sheetId="1" xfDxf="1" sqref="A345:XFD345" start="0" length="0">
      <dxf>
        <font>
          <sz val="10"/>
        </font>
      </dxf>
    </rfmt>
    <rcc rId="0" sId="1" dxf="1">
      <nc r="A345" t="inlineStr">
        <is>
          <t>Home Roch</t>
        </is>
      </nc>
      <ndxf>
        <alignment horizontal="center" vertical="top" readingOrder="0"/>
      </ndxf>
    </rcc>
    <rcc rId="0" sId="1">
      <nc r="B345">
        <v>442</v>
      </nc>
    </rcc>
    <rcc rId="0" sId="1" dxf="1">
      <nc r="C345" t="inlineStr">
        <is>
          <t>Lakeview Park</t>
        </is>
      </nc>
      <ndxf>
        <alignment horizontal="left" vertical="top" readingOrder="0"/>
      </ndxf>
    </rcc>
    <rcc rId="0" sId="1" dxf="1">
      <nc r="D345" t="inlineStr">
        <is>
          <t>442 Lakeview Park</t>
        </is>
      </nc>
      <ndxf>
        <alignment horizontal="left" vertical="top" readingOrder="0"/>
      </ndxf>
    </rcc>
    <rcc rId="0" sId="1" dxf="1">
      <nc r="E345" t="inlineStr">
        <is>
          <t>Home Roch</t>
        </is>
      </nc>
      <ndxf>
        <alignment horizontal="center" vertical="top" readingOrder="0"/>
      </ndxf>
    </rcc>
    <rcc rId="0" sId="1" dxf="1" numFmtId="34">
      <nc r="F345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45">
        <v>42923</v>
      </nc>
      <ndxf>
        <numFmt numFmtId="19" formatCode="m/d/yyyy"/>
        <alignment horizontal="center" vertical="top" readingOrder="0"/>
      </ndxf>
    </rcc>
    <rcc rId="0" sId="1" dxf="1">
      <nc r="H345" t="inlineStr">
        <is>
          <t>Latoya Sneed</t>
        </is>
      </nc>
      <ndxf>
        <alignment vertical="top" wrapText="1" readingOrder="0"/>
      </ndxf>
    </rcc>
  </rrc>
  <rrc rId="2205" sId="1" ref="A84:XFD84" action="deleteRow">
    <undo index="0" exp="ref" ref3D="1" v="1" dr="G396" r="H19" sId="2"/>
    <undo index="0" exp="ref" ref3D="1" v="1" dr="G396" r="G19" sId="2"/>
    <undo index="0" exp="ref" ref3D="1" v="1" dr="G396" r="F19" sId="2"/>
    <undo index="0" exp="ref" ref3D="1" v="1" dr="H396" r="E19" sId="2"/>
    <undo index="0" exp="ref" ref3D="1" v="1" dr="G396" r="D19" sId="2"/>
    <undo index="5" exp="ref" ref3D="1" dr="E396" r="C19" sId="2"/>
    <undo index="0" exp="ref" ref3D="1" v="1" dr="G396" r="C19" sId="2"/>
    <undo index="5" exp="ref" ref3D="1" dr="D396" r="B19" sId="2"/>
    <undo index="0" exp="ref" ref3D="1" v="1" dr="G396" r="B19" sId="2"/>
    <undo index="0" exp="ref" ref3D="1" v="1" dr="H396" r="A19" sId="2"/>
    <rfmt sheetId="1" xfDxf="1" sqref="A84:XFD84" start="0" length="0">
      <dxf>
        <font>
          <sz val="10"/>
        </font>
      </dxf>
    </rfmt>
    <rcc rId="0" sId="1" dxf="1">
      <nc r="A84" t="inlineStr">
        <is>
          <t>Home Roch</t>
        </is>
      </nc>
      <ndxf>
        <alignment horizontal="center" vertical="top" readingOrder="0"/>
      </ndxf>
    </rcc>
    <rcc rId="0" sId="1">
      <nc r="B84">
        <v>123</v>
      </nc>
    </rcc>
    <rcc rId="0" sId="1" dxf="1">
      <nc r="C84" t="inlineStr">
        <is>
          <t>Pierpont St</t>
        </is>
      </nc>
      <ndxf>
        <alignment horizontal="left" vertical="top" readingOrder="0"/>
      </ndxf>
    </rcc>
    <rcc rId="0" sId="1" dxf="1">
      <nc r="D84" t="inlineStr">
        <is>
          <t>123 Pierpont</t>
        </is>
      </nc>
      <ndxf>
        <alignment horizontal="left" vertical="top" readingOrder="0"/>
      </ndxf>
    </rcc>
    <rcc rId="0" sId="1" dxf="1">
      <nc r="E84" t="inlineStr">
        <is>
          <t>Home Roch</t>
        </is>
      </nc>
      <ndxf>
        <alignment horizontal="center" vertical="top" readingOrder="0"/>
      </ndxf>
    </rcc>
    <rcc rId="0" sId="1" dxf="1" numFmtId="34">
      <nc r="F84">
        <v>6000</v>
      </nc>
      <ndxf>
        <numFmt numFmtId="34" formatCode="_(&quot;$&quot;* #,##0.00_);_(&quot;$&quot;* \(#,##0.00\);_(&quot;$&quot;* &quot;-&quot;??_);_(@_)"/>
      </ndxf>
    </rcc>
    <rcc rId="0" sId="1" dxf="1" numFmtId="19">
      <nc r="G84">
        <v>42808</v>
      </nc>
      <ndxf>
        <numFmt numFmtId="19" formatCode="m/d/yyyy"/>
        <alignment horizontal="center" vertical="top" readingOrder="0"/>
      </ndxf>
    </rcc>
    <rcc rId="0" sId="1" dxf="1">
      <nc r="H84" t="inlineStr">
        <is>
          <t>Eh M Taw</t>
        </is>
      </nc>
      <ndxf>
        <alignment horizontal="center" vertical="top" wrapText="1" readingOrder="0"/>
      </ndxf>
    </rcc>
  </rrc>
  <rrc rId="2206" sId="1" ref="A485:XFD485" action="deleteRow">
    <undo index="0" exp="ref" ref3D="1" v="1" dr="G392" r="H12" sId="2"/>
    <undo index="0" exp="ref" ref3D="1" v="1" dr="G392" r="G12" sId="2"/>
    <undo index="0" exp="ref" ref3D="1" v="1" dr="G392" r="F12" sId="2"/>
    <undo index="0" exp="ref" ref3D="1" v="1" dr="H392" r="E12" sId="2"/>
    <undo index="0" exp="ref" ref3D="1" v="1" dr="G392" r="D12" sId="2"/>
    <undo index="5" exp="ref" ref3D="1" dr="E392" r="C12" sId="2"/>
    <undo index="0" exp="ref" ref3D="1" v="1" dr="G392" r="C12" sId="2"/>
    <undo index="5" exp="ref" ref3D="1" dr="D392" r="B12" sId="2"/>
    <undo index="0" exp="ref" ref3D="1" v="1" dr="G392" r="B12" sId="2"/>
    <undo index="0" exp="ref" ref3D="1" v="1" dr="H392" r="A12" sId="2"/>
    <rfmt sheetId="1" xfDxf="1" sqref="A485:XFD485" start="0" length="0">
      <dxf>
        <font>
          <sz val="10"/>
        </font>
      </dxf>
    </rfmt>
    <rcc rId="0" sId="1" dxf="1">
      <nc r="A485" t="inlineStr">
        <is>
          <t>Home Roch</t>
        </is>
      </nc>
      <ndxf>
        <alignment horizontal="center" vertical="top" readingOrder="0"/>
      </ndxf>
    </rcc>
    <rcc rId="0" sId="1">
      <nc r="B485">
        <v>172</v>
      </nc>
    </rcc>
    <rcc rId="0" sId="1" dxf="1">
      <nc r="C485" t="inlineStr">
        <is>
          <t>Magee Av</t>
        </is>
      </nc>
      <ndxf>
        <alignment horizontal="left" vertical="top" readingOrder="0"/>
      </ndxf>
    </rcc>
    <rcc rId="0" sId="1" dxf="1">
      <nc r="D485" t="inlineStr">
        <is>
          <t>172 Magee Av</t>
        </is>
      </nc>
      <ndxf>
        <alignment horizontal="left" vertical="top" readingOrder="0"/>
      </ndxf>
    </rcc>
    <rcc rId="0" sId="1" dxf="1">
      <nc r="E485" t="inlineStr">
        <is>
          <t>Home Roch</t>
        </is>
      </nc>
      <ndxf>
        <alignment horizontal="center" vertical="top" readingOrder="0"/>
      </ndxf>
    </rcc>
    <rcc rId="0" sId="1" dxf="1" numFmtId="34">
      <nc r="F485">
        <v>6000</v>
      </nc>
      <ndxf>
        <numFmt numFmtId="34" formatCode="_(&quot;$&quot;* #,##0.00_);_(&quot;$&quot;* \(#,##0.00\);_(&quot;$&quot;* &quot;-&quot;??_);_(@_)"/>
      </ndxf>
    </rcc>
    <rcc rId="0" sId="1" dxf="1" numFmtId="19">
      <nc r="G485">
        <v>42845</v>
      </nc>
      <ndxf>
        <numFmt numFmtId="19" formatCode="m/d/yyyy"/>
        <alignment horizontal="center" vertical="top" readingOrder="0"/>
      </ndxf>
    </rcc>
    <rcc rId="0" sId="1" dxf="1">
      <nc r="H485" t="inlineStr">
        <is>
          <t>Pamela Wright</t>
        </is>
      </nc>
      <ndxf>
        <alignment horizontal="left" vertical="top" wrapText="1" readingOrder="0"/>
      </ndxf>
    </rcc>
  </rrc>
  <rrc rId="2207" sId="1" ref="A105:XFD105" action="deleteRow">
    <undo index="0" exp="ref" ref3D="1" v="1" dr="G388" r="H6" sId="2"/>
    <undo index="0" exp="ref" ref3D="1" v="1" dr="G388" r="G6" sId="2"/>
    <undo index="0" exp="ref" ref3D="1" v="1" dr="G388" r="F6" sId="2"/>
    <undo index="0" exp="ref" ref3D="1" v="1" dr="H388" r="E6" sId="2"/>
    <undo index="0" exp="ref" ref3D="1" v="1" dr="G388" r="D6" sId="2"/>
    <undo index="5" exp="ref" ref3D="1" dr="E388" r="C6" sId="2"/>
    <undo index="0" exp="ref" ref3D="1" v="1" dr="G388" r="C6" sId="2"/>
    <undo index="5" exp="ref" ref3D="1" dr="D388" r="B6" sId="2"/>
    <undo index="0" exp="ref" ref3D="1" v="1" dr="G388" r="B6" sId="2"/>
    <undo index="0" exp="ref" ref3D="1" v="1" dr="H388" r="A6" sId="2"/>
    <rfmt sheetId="1" xfDxf="1" sqref="A105:XFD105" start="0" length="0">
      <dxf>
        <font>
          <sz val="10"/>
        </font>
      </dxf>
    </rfmt>
    <rcc rId="0" sId="1" dxf="1">
      <nc r="A105" t="inlineStr">
        <is>
          <t>Home Roch</t>
        </is>
      </nc>
      <ndxf>
        <alignment horizontal="center" vertical="top" readingOrder="0"/>
      </ndxf>
    </rcc>
    <rcc rId="0" sId="1">
      <nc r="B105">
        <v>519</v>
      </nc>
    </rcc>
    <rcc rId="0" sId="1" dxf="1">
      <nc r="C105" t="inlineStr">
        <is>
          <t>Lake View Park</t>
        </is>
      </nc>
      <ndxf>
        <alignment horizontal="left" vertical="top" readingOrder="0"/>
      </ndxf>
    </rcc>
    <rcc rId="0" sId="1" dxf="1">
      <nc r="D105" t="inlineStr">
        <is>
          <t>519 Lake View park</t>
        </is>
      </nc>
      <ndxf>
        <alignment horizontal="left" vertical="top" readingOrder="0"/>
      </ndxf>
    </rcc>
    <rcc rId="0" sId="1" dxf="1">
      <nc r="E105" t="inlineStr">
        <is>
          <t>Home Roch</t>
        </is>
      </nc>
      <ndxf>
        <alignment horizontal="center" vertical="top" readingOrder="0"/>
      </ndxf>
    </rcc>
    <rcc rId="0" sId="1" dxf="1" numFmtId="34">
      <nc r="F105">
        <v>6000</v>
      </nc>
      <ndxf>
        <numFmt numFmtId="34" formatCode="_(&quot;$&quot;* #,##0.00_);_(&quot;$&quot;* \(#,##0.00\);_(&quot;$&quot;* &quot;-&quot;??_);_(@_)"/>
      </ndxf>
    </rcc>
    <rcc rId="0" sId="1" dxf="1" numFmtId="19">
      <nc r="G105">
        <v>42766</v>
      </nc>
      <ndxf>
        <numFmt numFmtId="19" formatCode="m/d/yyyy"/>
        <alignment horizontal="center" vertical="top" readingOrder="0"/>
      </ndxf>
    </rcc>
    <rcc rId="0" sId="1" dxf="1">
      <nc r="H105" t="inlineStr">
        <is>
          <t>Joslyn Williams</t>
        </is>
      </nc>
      <ndxf>
        <alignment horizontal="center" vertical="top" wrapText="1" readingOrder="0"/>
      </ndxf>
    </rcc>
  </rrc>
  <rrc rId="2208" sId="1" ref="A96:XFD96" action="deleteRow">
    <undo index="0" exp="ref" ref3D="1" v="1" dr="G388" r="H7" sId="2"/>
    <undo index="0" exp="ref" ref3D="1" v="1" dr="G388" r="G7" sId="2"/>
    <undo index="0" exp="ref" ref3D="1" v="1" dr="G388" r="F7" sId="2"/>
    <undo index="0" exp="ref" ref3D="1" v="1" dr="H388" r="E7" sId="2"/>
    <undo index="0" exp="ref" ref3D="1" v="1" dr="G388" r="D7" sId="2"/>
    <undo index="5" exp="ref" ref3D="1" dr="E388" r="C7" sId="2"/>
    <undo index="0" exp="ref" ref3D="1" v="1" dr="G388" r="C7" sId="2"/>
    <undo index="5" exp="ref" ref3D="1" dr="D388" r="B7" sId="2"/>
    <undo index="0" exp="ref" ref3D="1" v="1" dr="G388" r="B7" sId="2"/>
    <undo index="0" exp="ref" ref3D="1" v="1" dr="H388" r="A7" sId="2"/>
    <rfmt sheetId="1" xfDxf="1" sqref="A96:XFD96" start="0" length="0">
      <dxf>
        <font>
          <sz val="10"/>
        </font>
      </dxf>
    </rfmt>
    <rcc rId="0" sId="1" dxf="1">
      <nc r="A96" t="inlineStr">
        <is>
          <t>Home Roch</t>
        </is>
      </nc>
      <ndxf>
        <alignment horizontal="center" vertical="top" readingOrder="0"/>
      </ndxf>
    </rcc>
    <rcc rId="0" sId="1">
      <nc r="B96">
        <v>279</v>
      </nc>
    </rcc>
    <rcc rId="0" sId="1" dxf="1">
      <nc r="C96" t="inlineStr">
        <is>
          <t>Selye Ter</t>
        </is>
      </nc>
      <ndxf>
        <alignment horizontal="left" vertical="top" readingOrder="0"/>
      </ndxf>
    </rcc>
    <rcc rId="0" sId="1" dxf="1">
      <nc r="D96" t="inlineStr">
        <is>
          <t>279 Selye Ter</t>
        </is>
      </nc>
      <ndxf>
        <alignment horizontal="left" vertical="top" readingOrder="0"/>
      </ndxf>
    </rcc>
    <rcc rId="0" sId="1" dxf="1">
      <nc r="E96" t="inlineStr">
        <is>
          <t>Home Roch</t>
        </is>
      </nc>
      <ndxf>
        <alignment horizontal="center" vertical="top" readingOrder="0"/>
      </ndxf>
    </rcc>
    <rcc rId="0" sId="1" dxf="1" numFmtId="34">
      <nc r="F96">
        <v>6000</v>
      </nc>
      <ndxf>
        <numFmt numFmtId="34" formatCode="_(&quot;$&quot;* #,##0.00_);_(&quot;$&quot;* \(#,##0.00\);_(&quot;$&quot;* &quot;-&quot;??_);_(@_)"/>
      </ndxf>
    </rcc>
    <rcc rId="0" sId="1" dxf="1" numFmtId="19">
      <nc r="G96">
        <v>42814</v>
      </nc>
      <ndxf>
        <numFmt numFmtId="19" formatCode="m/d/yyyy"/>
        <alignment horizontal="center" vertical="top" readingOrder="0"/>
      </ndxf>
    </rcc>
    <rcc rId="0" sId="1" dxf="1">
      <nc r="H96" t="inlineStr">
        <is>
          <t>Htaing Tun</t>
        </is>
      </nc>
      <ndxf>
        <alignment horizontal="center" vertical="top" wrapText="1" readingOrder="0"/>
      </ndxf>
    </rcc>
  </rrc>
  <rrc rId="2209" sId="1" ref="A57:XFD57" action="deleteRow">
    <rfmt sheetId="1" xfDxf="1" sqref="A57:XFD57" start="0" length="0">
      <dxf>
        <font>
          <sz val="10"/>
        </font>
      </dxf>
    </rfmt>
    <rcc rId="0" sId="1" dxf="1">
      <nc r="A57" t="inlineStr">
        <is>
          <t>Home Roch</t>
        </is>
      </nc>
      <ndxf>
        <alignment horizontal="center" vertical="top" readingOrder="0"/>
      </ndxf>
    </rcc>
    <rcc rId="0" sId="1">
      <nc r="B57">
        <v>233</v>
      </nc>
    </rcc>
    <rcc rId="0" sId="1" dxf="1">
      <nc r="C57" t="inlineStr">
        <is>
          <t>Ellison St</t>
        </is>
      </nc>
      <ndxf>
        <alignment horizontal="left" vertical="top" readingOrder="0"/>
      </ndxf>
    </rcc>
    <rcc rId="0" sId="1" dxf="1">
      <nc r="D57" t="inlineStr">
        <is>
          <t>233 Ellison St</t>
        </is>
      </nc>
      <ndxf>
        <alignment horizontal="left" vertical="top" readingOrder="0"/>
      </ndxf>
    </rcc>
    <rcc rId="0" sId="1" dxf="1">
      <nc r="E57" t="inlineStr">
        <is>
          <t>Home Roch</t>
        </is>
      </nc>
      <ndxf>
        <alignment horizontal="center" vertical="top" readingOrder="0"/>
      </ndxf>
    </rcc>
    <rcc rId="0" sId="1" dxf="1" numFmtId="34">
      <nc r="F57">
        <v>6000</v>
      </nc>
      <ndxf>
        <numFmt numFmtId="34" formatCode="_(&quot;$&quot;* #,##0.00_);_(&quot;$&quot;* \(#,##0.00\);_(&quot;$&quot;* &quot;-&quot;??_);_(@_)"/>
      </ndxf>
    </rcc>
    <rcc rId="0" sId="1" dxf="1" numFmtId="19">
      <nc r="G57">
        <v>42732</v>
      </nc>
      <ndxf>
        <numFmt numFmtId="19" formatCode="m/d/yyyy"/>
        <alignment horizontal="center" vertical="top" readingOrder="0"/>
      </ndxf>
    </rcc>
    <rcc rId="0" sId="1" dxf="1">
      <nc r="H57" t="inlineStr">
        <is>
          <t>Cynthia Clark</t>
        </is>
      </nc>
      <ndxf>
        <alignment horizontal="center" vertical="top" wrapText="1" readingOrder="0"/>
      </ndxf>
    </rcc>
  </rrc>
  <rrc rId="2210" sId="1" ref="A215:XFD215" action="deleteRow">
    <rfmt sheetId="1" xfDxf="1" sqref="A215:XFD215" start="0" length="0">
      <dxf>
        <font>
          <sz val="10"/>
        </font>
      </dxf>
    </rfmt>
    <rcc rId="0" sId="1" dxf="1">
      <nc r="A215" t="inlineStr">
        <is>
          <t>Home Roch</t>
        </is>
      </nc>
      <ndxf>
        <alignment horizontal="center" vertical="top" readingOrder="0"/>
      </ndxf>
    </rcc>
    <rcc rId="0" sId="1">
      <nc r="B215">
        <v>44</v>
      </nc>
    </rcc>
    <rcc rId="0" sId="1" dxf="1">
      <nc r="C215" t="inlineStr">
        <is>
          <t>Aldine St</t>
        </is>
      </nc>
      <ndxf>
        <alignment horizontal="left" vertical="top" readingOrder="0"/>
      </ndxf>
    </rcc>
    <rcc rId="0" sId="1" dxf="1">
      <nc r="D215" t="inlineStr">
        <is>
          <t>44 Aldine St</t>
        </is>
      </nc>
      <ndxf>
        <alignment horizontal="left" vertical="top" readingOrder="0"/>
      </ndxf>
    </rcc>
    <rcc rId="0" sId="1" dxf="1">
      <nc r="E215" t="inlineStr">
        <is>
          <t>Home Roch</t>
        </is>
      </nc>
      <ndxf>
        <alignment horizontal="center" vertical="top" readingOrder="0"/>
      </ndxf>
    </rcc>
    <rcc rId="0" sId="1" dxf="1" numFmtId="34">
      <nc r="F215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15">
        <v>42759</v>
      </nc>
      <ndxf>
        <numFmt numFmtId="19" formatCode="m/d/yyyy"/>
        <alignment horizontal="center" vertical="top" readingOrder="0"/>
      </ndxf>
    </rcc>
    <rcc rId="0" sId="1" dxf="1">
      <nc r="H215" t="inlineStr">
        <is>
          <t>Tracy Anderson</t>
        </is>
      </nc>
      <ndxf>
        <alignment horizontal="center" vertical="top" wrapText="1" readingOrder="0"/>
      </ndxf>
    </rcc>
  </rrc>
  <rrc rId="2211" sId="1" ref="A214:XFD214" action="deleteRow">
    <rfmt sheetId="1" xfDxf="1" sqref="A214:XFD214" start="0" length="0">
      <dxf>
        <font>
          <sz val="10"/>
        </font>
      </dxf>
    </rfmt>
    <rcc rId="0" sId="1" dxf="1">
      <nc r="A214" t="inlineStr">
        <is>
          <t>Home Roch</t>
        </is>
      </nc>
      <ndxf>
        <alignment horizontal="center" vertical="top" readingOrder="0"/>
      </ndxf>
    </rcc>
    <rcc rId="0" sId="1">
      <nc r="B214">
        <v>112</v>
      </nc>
    </rcc>
    <rcc rId="0" sId="1" dxf="1">
      <nc r="C214" t="inlineStr">
        <is>
          <t>Jackson</t>
        </is>
      </nc>
      <ndxf>
        <alignment horizontal="left" vertical="top" readingOrder="0"/>
      </ndxf>
    </rcc>
    <rcc rId="0" sId="1" dxf="1">
      <nc r="D214" t="inlineStr">
        <is>
          <t>112 Jackson</t>
        </is>
      </nc>
      <ndxf>
        <alignment horizontal="left" vertical="top" readingOrder="0"/>
      </ndxf>
    </rcc>
    <rcc rId="0" sId="1" dxf="1">
      <nc r="E214" t="inlineStr">
        <is>
          <t>Home Roch</t>
        </is>
      </nc>
      <ndxf>
        <alignment horizontal="center" vertical="top" readingOrder="0"/>
      </ndxf>
    </rcc>
    <rcc rId="0" sId="1" dxf="1" numFmtId="34">
      <nc r="F214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14">
        <v>42671</v>
      </nc>
      <ndxf>
        <numFmt numFmtId="19" formatCode="m/d/yyyy"/>
        <alignment horizontal="center" vertical="top" readingOrder="0"/>
      </ndxf>
    </rcc>
    <rcc rId="0" sId="1" dxf="1">
      <nc r="H214" t="inlineStr">
        <is>
          <t>Stasha hoodak</t>
        </is>
      </nc>
      <ndxf>
        <alignment horizontal="center" vertical="top" wrapText="1" readingOrder="0"/>
      </ndxf>
    </rcc>
  </rrc>
  <rrc rId="2212" sId="1" ref="A315:XFD315" action="deleteRow">
    <rfmt sheetId="1" xfDxf="1" sqref="A315:XFD315" start="0" length="0">
      <dxf>
        <font>
          <sz val="10"/>
        </font>
      </dxf>
    </rfmt>
    <rcc rId="0" sId="1" dxf="1">
      <nc r="A315" t="inlineStr">
        <is>
          <t>Home Roch</t>
        </is>
      </nc>
      <ndxf>
        <alignment horizontal="center" vertical="top" readingOrder="0"/>
      </ndxf>
    </rcc>
    <rcc rId="0" sId="1">
      <nc r="B315">
        <v>106</v>
      </nc>
    </rcc>
    <rcc rId="0" sId="1" dxf="1">
      <nc r="C315" t="inlineStr">
        <is>
          <t>Wakefield St</t>
        </is>
      </nc>
      <ndxf>
        <alignment horizontal="left" vertical="top" readingOrder="0"/>
      </ndxf>
    </rcc>
    <rcc rId="0" sId="1" dxf="1">
      <nc r="D315" t="inlineStr">
        <is>
          <t>106 Wakefield St</t>
        </is>
      </nc>
      <ndxf>
        <alignment horizontal="left" vertical="top" readingOrder="0"/>
      </ndxf>
    </rcc>
    <rcc rId="0" sId="1" dxf="1">
      <nc r="E315" t="inlineStr">
        <is>
          <t>Home Roch</t>
        </is>
      </nc>
      <ndxf>
        <alignment horizontal="center" vertical="top" readingOrder="0"/>
      </ndxf>
    </rcc>
    <rcc rId="0" sId="1" dxf="1" numFmtId="34">
      <nc r="F315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15">
        <v>42608</v>
      </nc>
      <ndxf>
        <numFmt numFmtId="19" formatCode="m/d/yyyy"/>
        <alignment horizontal="center" vertical="top" readingOrder="0"/>
      </ndxf>
    </rcc>
    <rcc rId="0" sId="1" dxf="1">
      <nc r="H315" t="inlineStr">
        <is>
          <t>Daniel LaRocco</t>
        </is>
      </nc>
      <ndxf>
        <alignment horizontal="center" vertical="top" wrapText="1" readingOrder="0"/>
      </ndxf>
    </rcc>
  </rrc>
  <rrc rId="2213" sId="1" ref="A336:XFD336" action="deleteRow">
    <rfmt sheetId="1" xfDxf="1" sqref="A336:XFD336" start="0" length="0">
      <dxf>
        <font>
          <sz val="10"/>
        </font>
      </dxf>
    </rfmt>
    <rcc rId="0" sId="1" dxf="1">
      <nc r="A336" t="inlineStr">
        <is>
          <t>Home Roch</t>
        </is>
      </nc>
      <ndxf>
        <alignment horizontal="center" vertical="top" readingOrder="0"/>
      </ndxf>
    </rcc>
    <rcc rId="0" sId="1">
      <nc r="B336">
        <v>1020</v>
      </nc>
    </rcc>
    <rcc rId="0" sId="1" dxf="1">
      <nc r="C336" t="inlineStr">
        <is>
          <t>Arnett Blvd</t>
        </is>
      </nc>
      <ndxf>
        <alignment horizontal="left" vertical="top" readingOrder="0"/>
      </ndxf>
    </rcc>
    <rcc rId="0" sId="1" dxf="1">
      <nc r="D336" t="inlineStr">
        <is>
          <t>1020 Arnett Blvd</t>
        </is>
      </nc>
      <ndxf>
        <alignment horizontal="left" vertical="top" readingOrder="0"/>
      </ndxf>
    </rcc>
    <rcc rId="0" sId="1" dxf="1">
      <nc r="E336" t="inlineStr">
        <is>
          <t>Home Roch</t>
        </is>
      </nc>
      <ndxf>
        <alignment horizontal="center" vertical="top" readingOrder="0"/>
      </ndxf>
    </rcc>
    <rcc rId="0" sId="1" dxf="1" numFmtId="34">
      <nc r="F336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36">
        <v>42632</v>
      </nc>
      <ndxf>
        <numFmt numFmtId="19" formatCode="m/d/yyyy"/>
        <alignment horizontal="center" vertical="top" readingOrder="0"/>
      </ndxf>
    </rcc>
    <rcc rId="0" sId="1" dxf="1">
      <nc r="H336" t="inlineStr">
        <is>
          <t>George Brewer Sr</t>
        </is>
      </nc>
      <ndxf>
        <alignment horizontal="center" vertical="top" wrapText="1" readingOrder="0"/>
      </ndxf>
    </rcc>
  </rrc>
  <rrc rId="2214" sId="1" ref="A367:XFD367" action="deleteRow">
    <rfmt sheetId="1" xfDxf="1" sqref="A367:XFD367" start="0" length="0">
      <dxf>
        <font>
          <sz val="10"/>
        </font>
      </dxf>
    </rfmt>
    <rcc rId="0" sId="1" dxf="1">
      <nc r="A367" t="inlineStr">
        <is>
          <t>Home Roch</t>
        </is>
      </nc>
      <ndxf>
        <alignment horizontal="center" vertical="top" readingOrder="0"/>
      </ndxf>
    </rcc>
    <rcc rId="0" sId="1">
      <nc r="B367">
        <v>131</v>
      </nc>
    </rcc>
    <rcc rId="0" sId="1" dxf="1">
      <nc r="C367" t="inlineStr">
        <is>
          <t>Stutson</t>
        </is>
      </nc>
      <ndxf>
        <alignment horizontal="left" vertical="top" readingOrder="0"/>
      </ndxf>
    </rcc>
    <rcc rId="0" sId="1" dxf="1">
      <nc r="D367" t="inlineStr">
        <is>
          <t>131 Stutson</t>
        </is>
      </nc>
      <ndxf>
        <alignment horizontal="left" vertical="top" readingOrder="0"/>
      </ndxf>
    </rcc>
    <rcc rId="0" sId="1" dxf="1">
      <nc r="E367" t="inlineStr">
        <is>
          <t>Home Roch</t>
        </is>
      </nc>
      <ndxf>
        <alignment horizontal="center" vertical="top" readingOrder="0"/>
      </ndxf>
    </rcc>
    <rcc rId="0" sId="1" dxf="1" numFmtId="34">
      <nc r="F367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67">
        <v>42613</v>
      </nc>
      <ndxf>
        <numFmt numFmtId="19" formatCode="m/d/yyyy"/>
        <alignment horizontal="center" vertical="top" readingOrder="0"/>
      </ndxf>
    </rcc>
    <rcc rId="0" sId="1" dxf="1">
      <nc r="H367" t="inlineStr">
        <is>
          <t>Steven Vasbinder</t>
        </is>
      </nc>
      <ndxf>
        <alignment horizontal="center" vertical="top" wrapText="1" readingOrder="0"/>
      </ndxf>
    </rcc>
  </rrc>
  <rrc rId="2215" sId="1" ref="A5:XFD5" action="deleteRow">
    <rfmt sheetId="1" xfDxf="1" sqref="A5:XFD5" start="0" length="0">
      <dxf>
        <font>
          <sz val="10"/>
        </font>
      </dxf>
    </rfmt>
    <rcc rId="0" sId="1" dxf="1">
      <nc r="A5" t="inlineStr">
        <is>
          <t>Home Roch</t>
        </is>
      </nc>
      <ndxf>
        <alignment horizontal="center" vertical="top" readingOrder="0"/>
      </ndxf>
    </rcc>
    <rcc rId="0" sId="1">
      <nc r="B5">
        <v>528</v>
      </nc>
    </rcc>
    <rcc rId="0" sId="1" dxf="1">
      <nc r="C5" t="inlineStr">
        <is>
          <t>Northland</t>
        </is>
      </nc>
      <ndxf>
        <alignment horizontal="left" vertical="top" readingOrder="0"/>
      </ndxf>
    </rcc>
    <rcc rId="0" sId="1" dxf="1">
      <nc r="D5" t="inlineStr">
        <is>
          <t>528 Northland</t>
        </is>
      </nc>
      <ndxf>
        <alignment horizontal="left" vertical="top" readingOrder="0"/>
      </ndxf>
    </rcc>
    <rcc rId="0" sId="1" dxf="1">
      <nc r="E5" t="inlineStr">
        <is>
          <t>Home Roch</t>
        </is>
      </nc>
      <ndxf>
        <alignment horizontal="center" vertical="top" readingOrder="0"/>
      </ndxf>
    </rcc>
    <rcc rId="0" sId="1" dxf="1" numFmtId="34">
      <nc r="F5">
        <v>6000</v>
      </nc>
      <ndxf>
        <numFmt numFmtId="34" formatCode="_(&quot;$&quot;* #,##0.00_);_(&quot;$&quot;* \(#,##0.00\);_(&quot;$&quot;* &quot;-&quot;??_);_(@_)"/>
      </ndxf>
    </rcc>
    <rcc rId="0" sId="1" dxf="1" numFmtId="19">
      <nc r="G5">
        <v>42642</v>
      </nc>
      <ndxf>
        <numFmt numFmtId="19" formatCode="m/d/yyyy"/>
        <alignment horizontal="center" vertical="top" readingOrder="0"/>
      </ndxf>
    </rcc>
    <rcc rId="0" sId="1" dxf="1">
      <nc r="H5" t="inlineStr">
        <is>
          <t>Gabriel Rivera</t>
        </is>
      </nc>
      <ndxf>
        <alignment horizontal="center" vertical="top" wrapText="1" readingOrder="0"/>
      </ndxf>
    </rcc>
  </rrc>
  <rrc rId="2216" sId="1" ref="A192:XFD192" action="deleteRow">
    <rfmt sheetId="1" xfDxf="1" sqref="A192:XFD192" start="0" length="0">
      <dxf>
        <font>
          <sz val="10"/>
        </font>
      </dxf>
    </rfmt>
    <rcc rId="0" sId="1" dxf="1">
      <nc r="A192" t="inlineStr">
        <is>
          <t>Home Roch</t>
        </is>
      </nc>
      <ndxf>
        <alignment horizontal="center" vertical="top" readingOrder="0"/>
      </ndxf>
    </rcc>
    <rcc rId="0" sId="1">
      <nc r="B192">
        <v>263</v>
      </nc>
    </rcc>
    <rcc rId="0" sId="1" dxf="1">
      <nc r="C192" t="inlineStr">
        <is>
          <t>Avery</t>
        </is>
      </nc>
      <ndxf>
        <alignment horizontal="left" vertical="top" readingOrder="0"/>
      </ndxf>
    </rcc>
    <rcc rId="0" sId="1" dxf="1">
      <nc r="D192" t="inlineStr">
        <is>
          <t>263 Avery St</t>
        </is>
      </nc>
      <ndxf>
        <alignment horizontal="left" vertical="top" readingOrder="0"/>
      </ndxf>
    </rcc>
    <rcc rId="0" sId="1" dxf="1">
      <nc r="E192" t="inlineStr">
        <is>
          <t>Home Roch</t>
        </is>
      </nc>
      <ndxf>
        <alignment horizontal="center" vertical="top" readingOrder="0"/>
      </ndxf>
    </rcc>
    <rcc rId="0" sId="1" dxf="1" numFmtId="34">
      <nc r="F192">
        <v>6000</v>
      </nc>
      <ndxf>
        <numFmt numFmtId="34" formatCode="_(&quot;$&quot;* #,##0.00_);_(&quot;$&quot;* \(#,##0.00\);_(&quot;$&quot;* &quot;-&quot;??_);_(@_)"/>
      </ndxf>
    </rcc>
    <rcc rId="0" sId="1" dxf="1" numFmtId="19">
      <nc r="G192">
        <v>42573</v>
      </nc>
      <ndxf>
        <numFmt numFmtId="19" formatCode="m/d/yyyy"/>
        <alignment horizontal="center" vertical="top" readingOrder="0"/>
      </ndxf>
    </rcc>
    <rcc rId="0" sId="1" dxf="1">
      <nc r="H192" t="inlineStr">
        <is>
          <t>Ramon Agrinsoni Jr</t>
        </is>
      </nc>
      <ndxf>
        <alignment horizontal="center" vertical="top" wrapText="1" readingOrder="0"/>
      </ndxf>
    </rcc>
  </rrc>
  <rrc rId="2217" sId="1" ref="A385:XFD385" action="deleteRow">
    <rfmt sheetId="1" xfDxf="1" sqref="A385:XFD385" start="0" length="0">
      <dxf>
        <font>
          <sz val="10"/>
        </font>
      </dxf>
    </rfmt>
    <rcc rId="0" sId="1" dxf="1">
      <nc r="A385" t="inlineStr">
        <is>
          <t>Home Roch</t>
        </is>
      </nc>
      <ndxf>
        <alignment horizontal="center" vertical="top" readingOrder="0"/>
      </ndxf>
    </rcc>
    <rcc rId="0" sId="1">
      <nc r="B385">
        <v>95</v>
      </nc>
    </rcc>
    <rcc rId="0" sId="1" dxf="1">
      <nc r="C385" t="inlineStr">
        <is>
          <t>Lapham St</t>
        </is>
      </nc>
      <ndxf>
        <alignment horizontal="left" vertical="top" readingOrder="0"/>
      </ndxf>
    </rcc>
    <rcc rId="0" sId="1" dxf="1">
      <nc r="D385" t="inlineStr">
        <is>
          <t>95 Lapham St</t>
        </is>
      </nc>
      <ndxf>
        <alignment horizontal="left" vertical="top" readingOrder="0"/>
      </ndxf>
    </rcc>
    <rcc rId="0" sId="1" dxf="1">
      <nc r="E385" t="inlineStr">
        <is>
          <t>Home Roch</t>
        </is>
      </nc>
      <ndxf>
        <alignment horizontal="center" vertical="top" readingOrder="0"/>
      </ndxf>
    </rcc>
    <rcc rId="0" sId="1" dxf="1" numFmtId="34">
      <nc r="F385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85">
        <v>42572</v>
      </nc>
      <ndxf>
        <numFmt numFmtId="19" formatCode="m/d/yyyy"/>
        <alignment horizontal="center" vertical="top" readingOrder="0"/>
      </ndxf>
    </rcc>
    <rcc rId="0" sId="1" dxf="1">
      <nc r="H385" t="inlineStr">
        <is>
          <t>Cheres Dukes</t>
        </is>
      </nc>
      <ndxf>
        <alignment horizontal="center" vertical="top" wrapText="1" readingOrder="0"/>
      </ndxf>
    </rcc>
  </rrc>
  <rrc rId="2218" sId="1" ref="A292:XFD292" action="deleteRow">
    <rfmt sheetId="1" xfDxf="1" sqref="A292:XFD292" start="0" length="0">
      <dxf>
        <font>
          <sz val="10"/>
        </font>
      </dxf>
    </rfmt>
    <rcc rId="0" sId="1" dxf="1">
      <nc r="A292" t="inlineStr">
        <is>
          <t>Home Roch</t>
        </is>
      </nc>
      <ndxf>
        <alignment horizontal="center" vertical="top" readingOrder="0"/>
      </ndxf>
    </rcc>
    <rcc rId="0" sId="1">
      <nc r="B292">
        <v>185</v>
      </nc>
    </rcc>
    <rcc rId="0" sId="1" dxf="1">
      <nc r="C292" t="inlineStr">
        <is>
          <t>Parsells</t>
        </is>
      </nc>
      <ndxf>
        <alignment horizontal="left" vertical="top" readingOrder="0"/>
      </ndxf>
    </rcc>
    <rcc rId="0" sId="1" dxf="1">
      <nc r="D292" t="inlineStr">
        <is>
          <t>185 Parsells</t>
        </is>
      </nc>
      <ndxf>
        <alignment horizontal="left" vertical="top" readingOrder="0"/>
      </ndxf>
    </rcc>
    <rcc rId="0" sId="1" dxf="1">
      <nc r="E292" t="inlineStr">
        <is>
          <t>Home Roch</t>
        </is>
      </nc>
      <ndxf>
        <alignment horizontal="center" vertical="top" readingOrder="0"/>
      </ndxf>
    </rcc>
    <rcc rId="0" sId="1" dxf="1" numFmtId="34">
      <nc r="F292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92">
        <v>42536</v>
      </nc>
      <ndxf>
        <numFmt numFmtId="19" formatCode="m/d/yyyy"/>
        <alignment horizontal="center" vertical="top" readingOrder="0"/>
      </ndxf>
    </rcc>
    <rcc rId="0" sId="1" dxf="1">
      <nc r="H292" t="inlineStr">
        <is>
          <t>Ebony Jackson</t>
        </is>
      </nc>
      <ndxf>
        <alignment horizontal="center" vertical="top" wrapText="1" readingOrder="0"/>
      </ndxf>
    </rcc>
  </rrc>
  <rrc rId="2219" sId="1" ref="A131:XFD131" action="deleteRow">
    <rfmt sheetId="1" xfDxf="1" sqref="A131:XFD131" start="0" length="0">
      <dxf>
        <font>
          <sz val="10"/>
        </font>
      </dxf>
    </rfmt>
    <rcc rId="0" sId="1" dxf="1">
      <nc r="A131" t="inlineStr">
        <is>
          <t>Home Roch</t>
        </is>
      </nc>
      <ndxf>
        <alignment horizontal="center" vertical="top" readingOrder="0"/>
      </ndxf>
    </rcc>
    <rcc rId="0" sId="1">
      <nc r="B131">
        <v>163</v>
      </nc>
    </rcc>
    <rcc rId="0" sId="1" dxf="1">
      <nc r="C131" t="inlineStr">
        <is>
          <t>Ridgeway Av</t>
        </is>
      </nc>
      <ndxf>
        <alignment horizontal="left" vertical="top" readingOrder="0"/>
      </ndxf>
    </rcc>
    <rcc rId="0" sId="1" dxf="1">
      <nc r="D131" t="inlineStr">
        <is>
          <t>163 ridgeway</t>
        </is>
      </nc>
      <ndxf>
        <alignment horizontal="left" vertical="top" readingOrder="0"/>
      </ndxf>
    </rcc>
    <rcc rId="0" sId="1" dxf="1">
      <nc r="E131" t="inlineStr">
        <is>
          <t>Home Roch</t>
        </is>
      </nc>
      <ndxf>
        <alignment horizontal="center" vertical="top" readingOrder="0"/>
      </ndxf>
    </rcc>
    <rcc rId="0" sId="1" dxf="1" numFmtId="34">
      <nc r="F131">
        <v>6000</v>
      </nc>
      <ndxf>
        <numFmt numFmtId="34" formatCode="_(&quot;$&quot;* #,##0.00_);_(&quot;$&quot;* \(#,##0.00\);_(&quot;$&quot;* &quot;-&quot;??_);_(@_)"/>
      </ndxf>
    </rcc>
    <rcc rId="0" sId="1" dxf="1" numFmtId="19">
      <nc r="G131">
        <v>42559</v>
      </nc>
      <ndxf>
        <numFmt numFmtId="19" formatCode="m/d/yyyy"/>
        <alignment horizontal="center" vertical="top" readingOrder="0"/>
      </ndxf>
    </rcc>
    <rcc rId="0" sId="1" dxf="1">
      <nc r="H131" t="inlineStr">
        <is>
          <t>Maria Lynn Rivera</t>
        </is>
      </nc>
      <ndxf>
        <alignment horizontal="center" vertical="top" wrapText="1" readingOrder="0"/>
      </ndxf>
    </rcc>
  </rrc>
  <rrc rId="2220" sId="1" ref="A98:XFD98" action="deleteRow">
    <rfmt sheetId="1" xfDxf="1" sqref="A98:XFD98" start="0" length="0">
      <dxf>
        <font>
          <sz val="10"/>
        </font>
      </dxf>
    </rfmt>
    <rcc rId="0" sId="1" dxf="1">
      <nc r="A98" t="inlineStr">
        <is>
          <t>Home Roch</t>
        </is>
      </nc>
      <ndxf>
        <alignment horizontal="center" vertical="top" readingOrder="0"/>
      </ndxf>
    </rcc>
    <rcc rId="0" sId="1">
      <nc r="B98">
        <v>83</v>
      </nc>
    </rcc>
    <rcc rId="0" sId="1" dxf="1">
      <nc r="C98" t="inlineStr">
        <is>
          <t>Clifton</t>
        </is>
      </nc>
      <ndxf>
        <alignment horizontal="left" vertical="top" readingOrder="0"/>
      </ndxf>
    </rcc>
    <rcc rId="0" sId="1" dxf="1">
      <nc r="D98" t="inlineStr">
        <is>
          <t>83 Clifton</t>
        </is>
      </nc>
      <ndxf>
        <alignment horizontal="left" vertical="top" readingOrder="0"/>
      </ndxf>
    </rcc>
    <rcc rId="0" sId="1" dxf="1">
      <nc r="E98" t="inlineStr">
        <is>
          <t>Home Roch</t>
        </is>
      </nc>
      <ndxf>
        <alignment horizontal="center" vertical="top" readingOrder="0"/>
      </ndxf>
    </rcc>
    <rcc rId="0" sId="1" dxf="1" numFmtId="34">
      <nc r="F98">
        <v>6000</v>
      </nc>
      <ndxf>
        <numFmt numFmtId="34" formatCode="_(&quot;$&quot;* #,##0.00_);_(&quot;$&quot;* \(#,##0.00\);_(&quot;$&quot;* &quot;-&quot;??_);_(@_)"/>
      </ndxf>
    </rcc>
    <rcc rId="0" sId="1" dxf="1" numFmtId="19">
      <nc r="G98">
        <v>42569</v>
      </nc>
      <ndxf>
        <numFmt numFmtId="19" formatCode="m/d/yyyy"/>
        <alignment horizontal="center" vertical="top" readingOrder="0"/>
      </ndxf>
    </rcc>
    <rcc rId="0" sId="1" dxf="1">
      <nc r="H98" t="inlineStr">
        <is>
          <t>Roberto james/Winifred Best</t>
        </is>
      </nc>
      <ndxf>
        <alignment horizontal="center" vertical="top" wrapText="1" readingOrder="0"/>
      </ndxf>
    </rcc>
  </rrc>
  <rrc rId="2221" sId="1" ref="A2:XFD2" action="deleteRow">
    <rfmt sheetId="1" xfDxf="1" sqref="A2:XFD2" start="0" length="0">
      <dxf>
        <font>
          <sz val="10"/>
        </font>
      </dxf>
    </rfmt>
    <rcc rId="0" sId="1" dxf="1">
      <nc r="A2" t="inlineStr">
        <is>
          <t>Home Roch</t>
        </is>
      </nc>
      <ndxf>
        <alignment horizontal="center" vertical="top" readingOrder="0"/>
      </ndxf>
    </rcc>
    <rcc rId="0" sId="1">
      <nc r="B2">
        <v>425</v>
      </nc>
    </rcc>
    <rcc rId="0" sId="1" dxf="1">
      <nc r="C2" t="inlineStr">
        <is>
          <t>Selye Ter</t>
        </is>
      </nc>
      <ndxf>
        <alignment horizontal="left" vertical="top" readingOrder="0"/>
      </ndxf>
    </rcc>
    <rcc rId="0" sId="1" dxf="1">
      <nc r="D2" t="inlineStr">
        <is>
          <t>425 Selye Ter</t>
        </is>
      </nc>
      <ndxf>
        <alignment horizontal="left" vertical="top" readingOrder="0"/>
      </ndxf>
    </rcc>
    <rcc rId="0" sId="1" dxf="1">
      <nc r="E2" t="inlineStr">
        <is>
          <t>Home Roch</t>
        </is>
      </nc>
      <ndxf>
        <alignment horizontal="center" vertical="top" readingOrder="0"/>
      </ndxf>
    </rcc>
    <rcc rId="0" sId="1" dxf="1" numFmtId="34">
      <nc r="F2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">
        <v>42543</v>
      </nc>
      <ndxf>
        <numFmt numFmtId="19" formatCode="m/d/yyyy"/>
        <alignment horizontal="center" vertical="top" readingOrder="0"/>
      </ndxf>
    </rcc>
    <rcc rId="0" sId="1" dxf="1">
      <nc r="H2" t="inlineStr">
        <is>
          <t>Shell Paw</t>
        </is>
      </nc>
      <ndxf>
        <alignment horizontal="center" vertical="top" wrapText="1" readingOrder="0"/>
      </ndxf>
    </rcc>
  </rrc>
  <rrc rId="2222" sId="1" ref="A53:XFD53" action="deleteRow">
    <rfmt sheetId="1" xfDxf="1" sqref="A53:XFD53" start="0" length="0">
      <dxf>
        <font>
          <sz val="10"/>
        </font>
      </dxf>
    </rfmt>
    <rcc rId="0" sId="1" dxf="1">
      <nc r="A53" t="inlineStr">
        <is>
          <t>Home Roch</t>
        </is>
      </nc>
      <ndxf>
        <alignment horizontal="center" vertical="top" readingOrder="0"/>
      </ndxf>
    </rcc>
    <rcc rId="0" sId="1">
      <nc r="B53">
        <v>31</v>
      </nc>
    </rcc>
    <rcc rId="0" sId="1" dxf="1">
      <nc r="C53" t="inlineStr">
        <is>
          <t>Clairmount St</t>
        </is>
      </nc>
      <ndxf>
        <alignment horizontal="left" vertical="top" readingOrder="0"/>
      </ndxf>
    </rcc>
    <rcc rId="0" sId="1" dxf="1">
      <nc r="D53" t="inlineStr">
        <is>
          <t>31 Clairmount St</t>
        </is>
      </nc>
      <ndxf>
        <alignment horizontal="left" vertical="top" readingOrder="0"/>
      </ndxf>
    </rcc>
    <rcc rId="0" sId="1" dxf="1">
      <nc r="E53" t="inlineStr">
        <is>
          <t>Home Roch</t>
        </is>
      </nc>
      <ndxf>
        <alignment horizontal="center" vertical="top" readingOrder="0"/>
      </ndxf>
    </rcc>
    <rcc rId="0" sId="1" dxf="1" numFmtId="34">
      <nc r="F53">
        <v>6000</v>
      </nc>
      <ndxf>
        <numFmt numFmtId="34" formatCode="_(&quot;$&quot;* #,##0.00_);_(&quot;$&quot;* \(#,##0.00\);_(&quot;$&quot;* &quot;-&quot;??_);_(@_)"/>
      </ndxf>
    </rcc>
    <rcc rId="0" sId="1" dxf="1" numFmtId="19">
      <nc r="G53">
        <v>42516</v>
      </nc>
      <ndxf>
        <numFmt numFmtId="19" formatCode="m/d/yyyy"/>
        <alignment horizontal="center" vertical="top" readingOrder="0"/>
      </ndxf>
    </rcc>
    <rcc rId="0" sId="1" dxf="1">
      <nc r="H53" t="inlineStr">
        <is>
          <t>Emilio Rivera</t>
        </is>
      </nc>
      <ndxf>
        <alignment horizontal="center" vertical="top" wrapText="1" readingOrder="0"/>
      </ndxf>
    </rcc>
  </rrc>
  <rrc rId="2223" sId="1" ref="A204:XFD204" action="deleteRow">
    <rfmt sheetId="1" xfDxf="1" sqref="A204:XFD204" start="0" length="0">
      <dxf>
        <font>
          <sz val="10"/>
        </font>
      </dxf>
    </rfmt>
    <rcc rId="0" sId="1" dxf="1">
      <nc r="A204" t="inlineStr">
        <is>
          <t>Home Roch</t>
        </is>
      </nc>
      <ndxf>
        <alignment horizontal="center" vertical="top" readingOrder="0"/>
      </ndxf>
    </rcc>
    <rcc rId="0" sId="1">
      <nc r="B204">
        <v>23</v>
      </nc>
    </rcc>
    <rcc rId="0" sId="1" dxf="1">
      <nc r="C204" t="inlineStr">
        <is>
          <t>Cutler</t>
        </is>
      </nc>
      <ndxf>
        <alignment horizontal="left" vertical="top" readingOrder="0"/>
      </ndxf>
    </rcc>
    <rcc rId="0" sId="1" dxf="1">
      <nc r="D204" t="inlineStr">
        <is>
          <t>23 Cutler</t>
        </is>
      </nc>
      <ndxf>
        <alignment horizontal="left" vertical="top" readingOrder="0"/>
      </ndxf>
    </rcc>
    <rcc rId="0" sId="1" dxf="1">
      <nc r="E204" t="inlineStr">
        <is>
          <t>Home Roch</t>
        </is>
      </nc>
      <ndxf>
        <alignment horizontal="center" vertical="top" readingOrder="0"/>
      </ndxf>
    </rcc>
    <rcc rId="0" sId="1" dxf="1" numFmtId="34">
      <nc r="F204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04">
        <v>42534</v>
      </nc>
      <ndxf>
        <numFmt numFmtId="19" formatCode="m/d/yyyy"/>
        <alignment horizontal="center" vertical="top" readingOrder="0"/>
      </ndxf>
    </rcc>
    <rcc rId="0" sId="1" dxf="1">
      <nc r="H204" t="inlineStr">
        <is>
          <t>Sharon Polland</t>
        </is>
      </nc>
      <ndxf>
        <alignment horizontal="center" vertical="top" wrapText="1" readingOrder="0"/>
      </ndxf>
    </rcc>
  </rrc>
  <rrc rId="2224" sId="1" ref="A104:XFD104" action="deleteRow">
    <rfmt sheetId="1" xfDxf="1" sqref="A104:XFD104" start="0" length="0">
      <dxf>
        <font>
          <sz val="10"/>
        </font>
      </dxf>
    </rfmt>
    <rcc rId="0" sId="1" dxf="1">
      <nc r="A104" t="inlineStr">
        <is>
          <t>Home Roch</t>
        </is>
      </nc>
      <ndxf>
        <alignment horizontal="center" vertical="top" readingOrder="0"/>
      </ndxf>
    </rcc>
    <rcc rId="0" sId="1">
      <nc r="B104">
        <v>397</v>
      </nc>
    </rcc>
    <rcc rId="0" sId="1" dxf="1">
      <nc r="C104" t="inlineStr">
        <is>
          <t>Parsells</t>
        </is>
      </nc>
      <ndxf>
        <alignment horizontal="left" vertical="top" readingOrder="0"/>
      </ndxf>
    </rcc>
    <rcc rId="0" sId="1" dxf="1">
      <nc r="D104" t="inlineStr">
        <is>
          <t>397 parsells</t>
        </is>
      </nc>
      <ndxf>
        <alignment horizontal="left" vertical="top" readingOrder="0"/>
      </ndxf>
    </rcc>
    <rcc rId="0" sId="1" dxf="1">
      <nc r="E104" t="inlineStr">
        <is>
          <t>Home Roch</t>
        </is>
      </nc>
      <ndxf>
        <alignment horizontal="center" vertical="top" readingOrder="0"/>
      </ndxf>
    </rcc>
    <rcc rId="0" sId="1" dxf="1" numFmtId="34">
      <nc r="F104">
        <v>6000</v>
      </nc>
      <ndxf>
        <numFmt numFmtId="34" formatCode="_(&quot;$&quot;* #,##0.00_);_(&quot;$&quot;* \(#,##0.00\);_(&quot;$&quot;* &quot;-&quot;??_);_(@_)"/>
      </ndxf>
    </rcc>
    <rcc rId="0" sId="1" dxf="1" numFmtId="19">
      <nc r="G104">
        <v>42495</v>
      </nc>
      <ndxf>
        <numFmt numFmtId="19" formatCode="m/d/yyyy"/>
        <alignment horizontal="center" vertical="top" readingOrder="0"/>
      </ndxf>
    </rcc>
    <rcc rId="0" sId="1" dxf="1">
      <nc r="H104" t="inlineStr">
        <is>
          <t>Silvia &amp; Hirma Torres</t>
        </is>
      </nc>
      <ndxf>
        <alignment horizontal="center" vertical="top" wrapText="1" readingOrder="0"/>
      </ndxf>
    </rcc>
  </rrc>
  <rrc rId="2225" sId="1" ref="A172:XFD172" action="deleteRow">
    <rfmt sheetId="1" xfDxf="1" sqref="A172:XFD172" start="0" length="0">
      <dxf>
        <font>
          <sz val="10"/>
        </font>
      </dxf>
    </rfmt>
    <rcc rId="0" sId="1" dxf="1">
      <nc r="A172" t="inlineStr">
        <is>
          <t>Home Roch</t>
        </is>
      </nc>
      <ndxf>
        <alignment horizontal="center" vertical="top" readingOrder="0"/>
      </ndxf>
    </rcc>
    <rcc rId="0" sId="1">
      <nc r="B172">
        <v>420</v>
      </nc>
    </rcc>
    <rcc rId="0" sId="1" dxf="1">
      <nc r="C172" t="inlineStr">
        <is>
          <t>Seyle</t>
        </is>
      </nc>
      <ndxf>
        <alignment horizontal="left" vertical="top" readingOrder="0"/>
      </ndxf>
    </rcc>
    <rcc rId="0" sId="1" dxf="1">
      <nc r="D172" t="inlineStr">
        <is>
          <t>420 Seyle</t>
        </is>
      </nc>
      <ndxf>
        <alignment horizontal="left" vertical="top" readingOrder="0"/>
      </ndxf>
    </rcc>
    <rcc rId="0" sId="1" dxf="1">
      <nc r="E172" t="inlineStr">
        <is>
          <t>Home Roch</t>
        </is>
      </nc>
      <ndxf>
        <alignment horizontal="center" vertical="top" readingOrder="0"/>
      </ndxf>
    </rcc>
    <rcc rId="0" sId="1" dxf="1" numFmtId="34">
      <nc r="F172">
        <v>6000</v>
      </nc>
      <ndxf>
        <numFmt numFmtId="34" formatCode="_(&quot;$&quot;* #,##0.00_);_(&quot;$&quot;* \(#,##0.00\);_(&quot;$&quot;* &quot;-&quot;??_);_(@_)"/>
      </ndxf>
    </rcc>
    <rcc rId="0" sId="1" dxf="1" numFmtId="19">
      <nc r="G172">
        <v>42550</v>
      </nc>
      <ndxf>
        <numFmt numFmtId="19" formatCode="m/d/yyyy"/>
        <alignment horizontal="center" vertical="top" readingOrder="0"/>
      </ndxf>
    </rcc>
    <rcc rId="0" sId="1" dxf="1">
      <nc r="H172" t="inlineStr">
        <is>
          <t>Yolanda Sheffa</t>
        </is>
      </nc>
      <ndxf>
        <alignment horizontal="center" vertical="top" wrapText="1" readingOrder="0"/>
      </ndxf>
    </rcc>
  </rrc>
  <rrc rId="2226" sId="1" ref="A356:XFD356" action="deleteRow">
    <rfmt sheetId="1" xfDxf="1" sqref="A356:XFD356" start="0" length="0">
      <dxf>
        <font>
          <sz val="10"/>
        </font>
      </dxf>
    </rfmt>
    <rcc rId="0" sId="1" dxf="1">
      <nc r="A356" t="inlineStr">
        <is>
          <t>Home Roch</t>
        </is>
      </nc>
      <ndxf>
        <alignment horizontal="center" vertical="top" readingOrder="0"/>
      </ndxf>
    </rcc>
    <rcc rId="0" sId="1">
      <nc r="B356">
        <v>97</v>
      </nc>
    </rcc>
    <rcc rId="0" sId="1" dxf="1">
      <nc r="C356" t="inlineStr">
        <is>
          <t>Lansdale</t>
        </is>
      </nc>
      <ndxf>
        <alignment horizontal="left" vertical="top" readingOrder="0"/>
      </ndxf>
    </rcc>
    <rcc rId="0" sId="1" dxf="1">
      <nc r="D356" t="inlineStr">
        <is>
          <t>97 Lansdale</t>
        </is>
      </nc>
      <ndxf>
        <alignment horizontal="left" vertical="top" readingOrder="0"/>
      </ndxf>
    </rcc>
    <rcc rId="0" sId="1" dxf="1">
      <nc r="E356" t="inlineStr">
        <is>
          <t>Home Roch</t>
        </is>
      </nc>
      <ndxf>
        <alignment horizontal="center" vertical="top" readingOrder="0"/>
      </ndxf>
    </rcc>
    <rcc rId="0" sId="1" dxf="1" numFmtId="34">
      <nc r="F356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56">
        <v>42523</v>
      </nc>
      <ndxf>
        <numFmt numFmtId="19" formatCode="m/d/yyyy"/>
        <alignment horizontal="center" vertical="top" readingOrder="0"/>
      </ndxf>
    </rcc>
    <rcc rId="0" sId="1" dxf="1">
      <nc r="H356" t="inlineStr">
        <is>
          <t>Sarah Gordon</t>
        </is>
      </nc>
      <ndxf>
        <alignment horizontal="center" vertical="top" wrapText="1" readingOrder="0"/>
      </ndxf>
    </rcc>
  </rrc>
  <rrc rId="2227" sId="1" ref="A138:XFD138" action="deleteRow">
    <rfmt sheetId="1" xfDxf="1" sqref="A138:XFD138" start="0" length="0">
      <dxf>
        <font>
          <sz val="10"/>
        </font>
      </dxf>
    </rfmt>
    <rcc rId="0" sId="1" dxf="1">
      <nc r="A138" t="inlineStr">
        <is>
          <t>Home Roch</t>
        </is>
      </nc>
      <ndxf>
        <alignment horizontal="center" vertical="top" readingOrder="0"/>
      </ndxf>
    </rcc>
    <rcc rId="0" sId="1">
      <nc r="B138">
        <v>31</v>
      </nc>
    </rcc>
    <rcc rId="0" sId="1" dxf="1">
      <nc r="C138" t="inlineStr">
        <is>
          <t>Raeburn Avenue</t>
        </is>
      </nc>
      <ndxf>
        <alignment horizontal="left" vertical="top" readingOrder="0"/>
      </ndxf>
    </rcc>
    <rcc rId="0" sId="1" dxf="1">
      <nc r="D138" t="inlineStr">
        <is>
          <t>31 Raeburn Av</t>
        </is>
      </nc>
      <ndxf>
        <alignment horizontal="left" vertical="top" readingOrder="0"/>
      </ndxf>
    </rcc>
    <rcc rId="0" sId="1" dxf="1">
      <nc r="E138" t="inlineStr">
        <is>
          <t>Home Roch</t>
        </is>
      </nc>
      <ndxf>
        <alignment horizontal="center" vertical="top" readingOrder="0"/>
      </ndxf>
    </rcc>
    <rcc rId="0" sId="1" dxf="1" numFmtId="34">
      <nc r="F138">
        <v>6000</v>
      </nc>
      <ndxf>
        <numFmt numFmtId="34" formatCode="_(&quot;$&quot;* #,##0.00_);_(&quot;$&quot;* \(#,##0.00\);_(&quot;$&quot;* &quot;-&quot;??_);_(@_)"/>
      </ndxf>
    </rcc>
    <rcc rId="0" sId="1" dxf="1" numFmtId="19">
      <nc r="G138">
        <v>42475</v>
      </nc>
      <ndxf>
        <numFmt numFmtId="19" formatCode="m/d/yyyy"/>
        <alignment horizontal="center" vertical="top" readingOrder="0"/>
      </ndxf>
    </rcc>
    <rcc rId="0" sId="1" dxf="1">
      <nc r="H138" t="inlineStr">
        <is>
          <t>Tomara Moxley</t>
        </is>
      </nc>
      <ndxf>
        <alignment horizontal="center" vertical="top" wrapText="1" readingOrder="0"/>
      </ndxf>
    </rcc>
  </rrc>
  <rrc rId="2228" sId="1" ref="A410:XFD410" action="deleteRow">
    <rfmt sheetId="1" xfDxf="1" sqref="A410:XFD410" start="0" length="0">
      <dxf>
        <font>
          <sz val="10"/>
        </font>
      </dxf>
    </rfmt>
    <rcc rId="0" sId="1" dxf="1">
      <nc r="A410" t="inlineStr">
        <is>
          <t>Home Roch</t>
        </is>
      </nc>
      <ndxf>
        <alignment horizontal="center" vertical="top" readingOrder="0"/>
      </ndxf>
    </rcc>
    <rcc rId="0" sId="1">
      <nc r="B410">
        <v>36</v>
      </nc>
    </rcc>
    <rcc rId="0" sId="1" dxf="1">
      <nc r="C410" t="inlineStr">
        <is>
          <t>Cutler</t>
        </is>
      </nc>
      <ndxf>
        <alignment horizontal="left" vertical="top" readingOrder="0"/>
      </ndxf>
    </rcc>
    <rcc rId="0" sId="1" dxf="1">
      <nc r="D410" t="inlineStr">
        <is>
          <t>36 Cutler</t>
        </is>
      </nc>
      <ndxf>
        <alignment horizontal="left" vertical="top" readingOrder="0"/>
      </ndxf>
    </rcc>
    <rcc rId="0" sId="1" dxf="1">
      <nc r="E410" t="inlineStr">
        <is>
          <t>Home Roch</t>
        </is>
      </nc>
      <ndxf>
        <alignment horizontal="center" vertical="top" readingOrder="0"/>
      </ndxf>
    </rcc>
    <rcc rId="0" sId="1" dxf="1" numFmtId="34">
      <nc r="F410">
        <v>6000</v>
      </nc>
      <ndxf>
        <numFmt numFmtId="34" formatCode="_(&quot;$&quot;* #,##0.00_);_(&quot;$&quot;* \(#,##0.00\);_(&quot;$&quot;* &quot;-&quot;??_);_(@_)"/>
      </ndxf>
    </rcc>
    <rcc rId="0" sId="1" dxf="1" numFmtId="19">
      <nc r="G410">
        <v>42436</v>
      </nc>
      <ndxf>
        <numFmt numFmtId="19" formatCode="m/d/yyyy"/>
        <alignment horizontal="center" vertical="top" readingOrder="0"/>
      </ndxf>
    </rcc>
    <rcc rId="0" sId="1" dxf="1">
      <nc r="H410" t="inlineStr">
        <is>
          <t>Shameka Carver</t>
        </is>
      </nc>
      <ndxf>
        <alignment horizontal="center" vertical="top" wrapText="1" readingOrder="0"/>
      </ndxf>
    </rcc>
  </rrc>
  <rrc rId="2229" sId="1" ref="A398:XFD398" action="deleteRow">
    <rfmt sheetId="1" xfDxf="1" sqref="A398:XFD398" start="0" length="0">
      <dxf>
        <font>
          <sz val="10"/>
        </font>
      </dxf>
    </rfmt>
    <rcc rId="0" sId="1" dxf="1">
      <nc r="A398" t="inlineStr">
        <is>
          <t>Home Roch</t>
        </is>
      </nc>
      <ndxf>
        <alignment horizontal="center" vertical="top" readingOrder="0"/>
      </ndxf>
    </rcc>
    <rcc rId="0" sId="1">
      <nc r="B398">
        <v>48</v>
      </nc>
    </rcc>
    <rcc rId="0" sId="1" dxf="1">
      <nc r="C398" t="inlineStr">
        <is>
          <t>Northview Ter</t>
        </is>
      </nc>
      <ndxf>
        <alignment horizontal="left" vertical="top" readingOrder="0"/>
      </ndxf>
    </rcc>
    <rcc rId="0" sId="1" dxf="1">
      <nc r="D398" t="inlineStr">
        <is>
          <t>48 Northview Ter</t>
        </is>
      </nc>
      <ndxf>
        <alignment horizontal="left" vertical="top" readingOrder="0"/>
      </ndxf>
    </rcc>
    <rcc rId="0" sId="1" dxf="1">
      <nc r="E398" t="inlineStr">
        <is>
          <t>Home Roch</t>
        </is>
      </nc>
      <ndxf>
        <alignment horizontal="center" vertical="top" readingOrder="0"/>
      </ndxf>
    </rcc>
    <rcc rId="0" sId="1" dxf="1" numFmtId="34">
      <nc r="F398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98">
        <v>42423</v>
      </nc>
      <ndxf>
        <numFmt numFmtId="19" formatCode="m/d/yyyy"/>
        <alignment horizontal="center" vertical="top" readingOrder="0"/>
      </ndxf>
    </rcc>
    <rcc rId="0" sId="1" dxf="1">
      <nc r="H398" t="inlineStr">
        <is>
          <t>Johnny Johnson</t>
        </is>
      </nc>
      <ndxf>
        <alignment horizontal="center" vertical="top" wrapText="1" readingOrder="0"/>
      </ndxf>
    </rcc>
  </rrc>
  <rrc rId="2230" sId="1" ref="A214:XFD214" action="deleteRow">
    <rfmt sheetId="1" xfDxf="1" sqref="A214:XFD214" start="0" length="0">
      <dxf>
        <font>
          <sz val="10"/>
        </font>
      </dxf>
    </rfmt>
    <rcc rId="0" sId="1" dxf="1">
      <nc r="A214" t="inlineStr">
        <is>
          <t>Home Roch</t>
        </is>
      </nc>
      <ndxf>
        <alignment horizontal="center" vertical="top" readingOrder="0"/>
      </ndxf>
    </rcc>
    <rcc rId="0" sId="1">
      <nc r="B214">
        <v>57</v>
      </nc>
    </rcc>
    <rcc rId="0" sId="1" dxf="1">
      <nc r="C214" t="inlineStr">
        <is>
          <t>Leighton</t>
        </is>
      </nc>
      <ndxf>
        <alignment horizontal="left" vertical="top" readingOrder="0"/>
      </ndxf>
    </rcc>
    <rcc rId="0" sId="1" dxf="1">
      <nc r="D214" t="inlineStr">
        <is>
          <t>57 Leighton</t>
        </is>
      </nc>
      <ndxf>
        <alignment horizontal="left" vertical="top" readingOrder="0"/>
      </ndxf>
    </rcc>
    <rcc rId="0" sId="1" dxf="1">
      <nc r="E214" t="inlineStr">
        <is>
          <t>Home Roch</t>
        </is>
      </nc>
      <ndxf>
        <alignment horizontal="center" vertical="top" readingOrder="0"/>
      </ndxf>
    </rcc>
    <rcc rId="0" sId="1" dxf="1" numFmtId="34">
      <nc r="F214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14">
        <v>42397</v>
      </nc>
      <ndxf>
        <numFmt numFmtId="19" formatCode="m/d/yyyy"/>
        <alignment horizontal="center" vertical="top" readingOrder="0"/>
      </ndxf>
    </rcc>
    <rcc rId="0" sId="1" dxf="1">
      <nc r="H214" t="inlineStr">
        <is>
          <t>Delores McDowell</t>
        </is>
      </nc>
      <ndxf>
        <alignment horizontal="center" vertical="top" wrapText="1" readingOrder="0"/>
      </ndxf>
    </rcc>
  </rrc>
  <rrc rId="2231" sId="1" ref="A320:XFD320" action="deleteRow">
    <rfmt sheetId="1" xfDxf="1" sqref="A320:XFD320" start="0" length="0">
      <dxf>
        <font>
          <sz val="10"/>
        </font>
      </dxf>
    </rfmt>
    <rcc rId="0" sId="1" dxf="1">
      <nc r="A320" t="inlineStr">
        <is>
          <t>Home Roch</t>
        </is>
      </nc>
      <ndxf>
        <alignment horizontal="center" vertical="top" readingOrder="0"/>
      </ndxf>
    </rcc>
    <rcc rId="0" sId="1">
      <nc r="B320">
        <v>30</v>
      </nc>
    </rcc>
    <rcc rId="0" sId="1" dxf="1">
      <nc r="C320" t="inlineStr">
        <is>
          <t>Wolff St</t>
        </is>
      </nc>
      <ndxf>
        <alignment horizontal="left" vertical="top" readingOrder="0"/>
      </ndxf>
    </rcc>
    <rcc rId="0" sId="1" dxf="1">
      <nc r="D320" t="inlineStr">
        <is>
          <t>30 Wolff St</t>
        </is>
      </nc>
      <ndxf>
        <alignment horizontal="left" vertical="top" readingOrder="0"/>
      </ndxf>
    </rcc>
    <rcc rId="0" sId="1" dxf="1">
      <nc r="E320" t="inlineStr">
        <is>
          <t>Home Roch</t>
        </is>
      </nc>
      <ndxf>
        <alignment horizontal="center" vertical="top" readingOrder="0"/>
      </ndxf>
    </rcc>
    <rcc rId="0" sId="1" dxf="1" numFmtId="34">
      <nc r="F320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20">
        <v>42467</v>
      </nc>
      <ndxf>
        <numFmt numFmtId="19" formatCode="m/d/yyyy"/>
        <alignment horizontal="center" vertical="top" readingOrder="0"/>
      </ndxf>
    </rcc>
    <rcc rId="0" sId="1" dxf="1">
      <nc r="H320" t="inlineStr">
        <is>
          <t>Orelvis Hernandez Alvarez</t>
        </is>
      </nc>
      <ndxf>
        <alignment horizontal="center" vertical="top" wrapText="1" readingOrder="0"/>
      </ndxf>
    </rcc>
  </rrc>
  <rrc rId="2232" sId="1" ref="A50:XFD50" action="deleteRow">
    <rfmt sheetId="1" xfDxf="1" sqref="A50:XFD50" start="0" length="0">
      <dxf>
        <font>
          <sz val="10"/>
        </font>
      </dxf>
    </rfmt>
    <rcc rId="0" sId="1" dxf="1">
      <nc r="A50" t="inlineStr">
        <is>
          <t>Home Roch</t>
        </is>
      </nc>
      <ndxf>
        <alignment horizontal="center" vertical="top" readingOrder="0"/>
      </ndxf>
    </rcc>
    <rcc rId="0" sId="1">
      <nc r="B50">
        <v>16</v>
      </nc>
    </rcc>
    <rcc rId="0" sId="1" dxf="1">
      <nc r="C50" t="inlineStr">
        <is>
          <t>Marlow</t>
        </is>
      </nc>
      <ndxf>
        <alignment horizontal="left" vertical="top" readingOrder="0"/>
      </ndxf>
    </rcc>
    <rcc rId="0" sId="1" dxf="1">
      <nc r="D50" t="inlineStr">
        <is>
          <t>16 marlow St</t>
        </is>
      </nc>
      <ndxf>
        <alignment horizontal="left" vertical="top" readingOrder="0"/>
      </ndxf>
    </rcc>
    <rcc rId="0" sId="1" dxf="1">
      <nc r="E50" t="inlineStr">
        <is>
          <t>Home Roch</t>
        </is>
      </nc>
      <ndxf>
        <alignment horizontal="center" vertical="top" readingOrder="0"/>
      </ndxf>
    </rcc>
    <rcc rId="0" sId="1" dxf="1" numFmtId="34">
      <nc r="F50">
        <v>6000</v>
      </nc>
      <ndxf>
        <numFmt numFmtId="34" formatCode="_(&quot;$&quot;* #,##0.00_);_(&quot;$&quot;* \(#,##0.00\);_(&quot;$&quot;* &quot;-&quot;??_);_(@_)"/>
      </ndxf>
    </rcc>
    <rcc rId="0" sId="1" dxf="1" numFmtId="19">
      <nc r="G50">
        <v>42389</v>
      </nc>
      <ndxf>
        <numFmt numFmtId="19" formatCode="m/d/yyyy"/>
        <alignment horizontal="center" vertical="top" readingOrder="0"/>
      </ndxf>
    </rcc>
    <rcc rId="0" sId="1" dxf="1">
      <nc r="H50" t="inlineStr">
        <is>
          <t>Diane Granville</t>
        </is>
      </nc>
      <ndxf>
        <alignment horizontal="center" vertical="top" wrapText="1" readingOrder="0"/>
      </ndxf>
    </rcc>
  </rrc>
  <rrc rId="2233" sId="1" ref="A119:XFD119" action="deleteRow">
    <rfmt sheetId="1" xfDxf="1" sqref="A119:XFD119" start="0" length="0">
      <dxf>
        <font>
          <sz val="10"/>
        </font>
      </dxf>
    </rfmt>
    <rcc rId="0" sId="1" dxf="1">
      <nc r="A119" t="inlineStr">
        <is>
          <t>Home Roch</t>
        </is>
      </nc>
      <ndxf>
        <alignment horizontal="center" vertical="top" readingOrder="0"/>
      </ndxf>
    </rcc>
    <rcc rId="0" sId="1">
      <nc r="B119">
        <v>204</v>
      </nc>
    </rcc>
    <rcc rId="0" sId="1" dxf="1">
      <nc r="C119" t="inlineStr">
        <is>
          <t>Bidwell</t>
        </is>
      </nc>
      <ndxf>
        <alignment horizontal="left" vertical="top" readingOrder="0"/>
      </ndxf>
    </rcc>
    <rcc rId="0" sId="1" dxf="1">
      <nc r="D119" t="inlineStr">
        <is>
          <t>204 Bidwell</t>
        </is>
      </nc>
      <ndxf>
        <alignment horizontal="left" vertical="top" readingOrder="0"/>
      </ndxf>
    </rcc>
    <rcc rId="0" sId="1" dxf="1">
      <nc r="E119" t="inlineStr">
        <is>
          <t>Home Roch</t>
        </is>
      </nc>
      <ndxf>
        <alignment horizontal="center" vertical="top" readingOrder="0"/>
      </ndxf>
    </rcc>
    <rcc rId="0" sId="1" dxf="1" numFmtId="34">
      <nc r="F119">
        <v>6000</v>
      </nc>
      <ndxf>
        <numFmt numFmtId="34" formatCode="_(&quot;$&quot;* #,##0.00_);_(&quot;$&quot;* \(#,##0.00\);_(&quot;$&quot;* &quot;-&quot;??_);_(@_)"/>
      </ndxf>
    </rcc>
    <rcc rId="0" sId="1" dxf="1" numFmtId="19">
      <nc r="G119">
        <v>42405</v>
      </nc>
      <ndxf>
        <numFmt numFmtId="19" formatCode="m/d/yyyy"/>
        <alignment horizontal="center" vertical="top" readingOrder="0"/>
      </ndxf>
    </rcc>
    <rcc rId="0" sId="1" dxf="1">
      <nc r="H119" t="inlineStr">
        <is>
          <t>Melinda Jones</t>
        </is>
      </nc>
      <ndxf>
        <alignment horizontal="center" vertical="top" wrapText="1" readingOrder="0"/>
      </ndxf>
    </rcc>
  </rrc>
  <rrc rId="2234" sId="1" ref="A408:XFD408" action="deleteRow">
    <rfmt sheetId="1" xfDxf="1" sqref="A408:XFD408" start="0" length="0">
      <dxf>
        <font>
          <sz val="10"/>
        </font>
      </dxf>
    </rfmt>
    <rcc rId="0" sId="1" dxf="1">
      <nc r="A408" t="inlineStr">
        <is>
          <t>Home Roch</t>
        </is>
      </nc>
      <ndxf>
        <alignment horizontal="center" vertical="top" readingOrder="0"/>
      </ndxf>
    </rcc>
    <rcc rId="0" sId="1">
      <nc r="B408">
        <v>478</v>
      </nc>
    </rcc>
    <rcc rId="0" sId="1" dxf="1">
      <nc r="C408" t="inlineStr">
        <is>
          <t>Chili Av</t>
        </is>
      </nc>
      <ndxf>
        <alignment horizontal="left" vertical="top" readingOrder="0"/>
      </ndxf>
    </rcc>
    <rcc rId="0" sId="1" dxf="1">
      <nc r="D408" t="inlineStr">
        <is>
          <t>478 Chili Av</t>
        </is>
      </nc>
      <ndxf>
        <alignment horizontal="left" vertical="top" readingOrder="0"/>
      </ndxf>
    </rcc>
    <rcc rId="0" sId="1" dxf="1">
      <nc r="E408" t="inlineStr">
        <is>
          <t>Home Roch</t>
        </is>
      </nc>
      <ndxf>
        <alignment horizontal="center" vertical="top" readingOrder="0"/>
      </ndxf>
    </rcc>
    <rcc rId="0" sId="1" dxf="1" numFmtId="34">
      <nc r="F408">
        <v>6000</v>
      </nc>
      <ndxf>
        <numFmt numFmtId="34" formatCode="_(&quot;$&quot;* #,##0.00_);_(&quot;$&quot;* \(#,##0.00\);_(&quot;$&quot;* &quot;-&quot;??_);_(@_)"/>
      </ndxf>
    </rcc>
    <rcc rId="0" sId="1" dxf="1" numFmtId="19">
      <nc r="G408">
        <v>42423</v>
      </nc>
      <ndxf>
        <numFmt numFmtId="19" formatCode="m/d/yyyy"/>
        <alignment horizontal="center" vertical="top" readingOrder="0"/>
      </ndxf>
    </rcc>
    <rcc rId="0" sId="1" dxf="1">
      <nc r="H408" t="inlineStr">
        <is>
          <t>Dennis holmes</t>
        </is>
      </nc>
      <ndxf>
        <alignment horizontal="center" vertical="top" wrapText="1" readingOrder="0"/>
      </ndxf>
    </rcc>
  </rrc>
  <rrc rId="2235" sId="1" ref="A79:XFD79" action="deleteRow">
    <rfmt sheetId="1" xfDxf="1" sqref="A79:XFD79" start="0" length="0">
      <dxf>
        <font>
          <sz val="10"/>
        </font>
      </dxf>
    </rfmt>
    <rcc rId="0" sId="1" dxf="1">
      <nc r="A79" t="inlineStr">
        <is>
          <t>Home Roch</t>
        </is>
      </nc>
      <ndxf>
        <alignment horizontal="center" vertical="top" readingOrder="0"/>
      </ndxf>
    </rcc>
    <rcc rId="0" sId="1">
      <nc r="B79">
        <v>27</v>
      </nc>
    </rcc>
    <rcc rId="0" sId="1" dxf="1">
      <nc r="C79" t="inlineStr">
        <is>
          <t>Chapin</t>
        </is>
      </nc>
      <ndxf>
        <alignment horizontal="left" vertical="top" readingOrder="0"/>
      </ndxf>
    </rcc>
    <rcc rId="0" sId="1" dxf="1">
      <nc r="D79" t="inlineStr">
        <is>
          <t>27 Chapin</t>
        </is>
      </nc>
      <ndxf>
        <alignment horizontal="left" vertical="top" readingOrder="0"/>
      </ndxf>
    </rcc>
    <rcc rId="0" sId="1" dxf="1">
      <nc r="E79" t="inlineStr">
        <is>
          <t>Home Roch</t>
        </is>
      </nc>
      <ndxf>
        <alignment horizontal="center" vertical="top" readingOrder="0"/>
      </ndxf>
    </rcc>
    <rcc rId="0" sId="1" dxf="1" numFmtId="34">
      <nc r="F79">
        <v>6000</v>
      </nc>
      <ndxf>
        <numFmt numFmtId="34" formatCode="_(&quot;$&quot;* #,##0.00_);_(&quot;$&quot;* \(#,##0.00\);_(&quot;$&quot;* &quot;-&quot;??_);_(@_)"/>
      </ndxf>
    </rcc>
    <rcc rId="0" sId="1" dxf="1" numFmtId="19">
      <nc r="G79">
        <v>42381</v>
      </nc>
      <ndxf>
        <numFmt numFmtId="19" formatCode="m/d/yyyy"/>
        <alignment horizontal="center" vertical="top" readingOrder="0"/>
      </ndxf>
    </rcc>
    <rcc rId="0" sId="1" dxf="1">
      <nc r="H79" t="inlineStr">
        <is>
          <t>Marta Davila</t>
        </is>
      </nc>
      <ndxf>
        <alignment horizontal="center" vertical="top" wrapText="1" readingOrder="0"/>
      </ndxf>
    </rcc>
  </rrc>
  <rrc rId="2236" sId="1" ref="A80:XFD80" action="deleteRow">
    <rfmt sheetId="1" xfDxf="1" sqref="A80:XFD80" start="0" length="0">
      <dxf>
        <font>
          <sz val="10"/>
        </font>
      </dxf>
    </rfmt>
    <rcc rId="0" sId="1" dxf="1">
      <nc r="A80" t="inlineStr">
        <is>
          <t>Home Roch</t>
        </is>
      </nc>
      <ndxf>
        <alignment horizontal="center" vertical="top" readingOrder="0"/>
      </ndxf>
    </rcc>
    <rcc rId="0" sId="1">
      <nc r="B80">
        <v>152</v>
      </nc>
    </rcc>
    <rcc rId="0" sId="1" dxf="1">
      <nc r="C80" t="inlineStr">
        <is>
          <t>Parsells</t>
        </is>
      </nc>
      <ndxf>
        <alignment horizontal="left" vertical="top" readingOrder="0"/>
      </ndxf>
    </rcc>
    <rcc rId="0" sId="1" dxf="1">
      <nc r="D80" t="inlineStr">
        <is>
          <t>152 Parsells</t>
        </is>
      </nc>
      <ndxf>
        <alignment horizontal="left" vertical="top" readingOrder="0"/>
      </ndxf>
    </rcc>
    <rcc rId="0" sId="1" dxf="1">
      <nc r="E80" t="inlineStr">
        <is>
          <t>Home Roch</t>
        </is>
      </nc>
      <ndxf>
        <alignment horizontal="center" vertical="top" readingOrder="0"/>
      </ndxf>
    </rcc>
    <rcc rId="0" sId="1" dxf="1" numFmtId="34">
      <nc r="F80">
        <v>6000</v>
      </nc>
      <ndxf>
        <numFmt numFmtId="34" formatCode="_(&quot;$&quot;* #,##0.00_);_(&quot;$&quot;* \(#,##0.00\);_(&quot;$&quot;* &quot;-&quot;??_);_(@_)"/>
      </ndxf>
    </rcc>
    <rcc rId="0" sId="1" dxf="1" numFmtId="19">
      <nc r="G80">
        <v>42398</v>
      </nc>
      <ndxf>
        <numFmt numFmtId="19" formatCode="m/d/yyyy"/>
        <alignment horizontal="center" vertical="top" readingOrder="0"/>
      </ndxf>
    </rcc>
    <rcc rId="0" sId="1" dxf="1">
      <nc r="H80" t="inlineStr">
        <is>
          <t>Juan Rosado Negron</t>
        </is>
      </nc>
      <ndxf>
        <alignment horizontal="center" vertical="top" wrapText="1" readingOrder="0"/>
      </ndxf>
    </rcc>
  </rrc>
  <rrc rId="2237" sId="1" ref="A240:XFD240" action="deleteRow">
    <rfmt sheetId="1" xfDxf="1" sqref="A240:XFD240" start="0" length="0">
      <dxf>
        <font>
          <sz val="10"/>
        </font>
      </dxf>
    </rfmt>
    <rcc rId="0" sId="1" dxf="1">
      <nc r="A240" t="inlineStr">
        <is>
          <t>Home Roch</t>
        </is>
      </nc>
      <ndxf>
        <alignment horizontal="center" vertical="top" readingOrder="0"/>
      </ndxf>
    </rcc>
    <rcc rId="0" sId="1">
      <nc r="B240">
        <v>30</v>
      </nc>
    </rcc>
    <rcc rId="0" sId="1" dxf="1">
      <nc r="C240" t="inlineStr">
        <is>
          <t>Isabelle St</t>
        </is>
      </nc>
      <ndxf>
        <alignment horizontal="left" vertical="top" readingOrder="0"/>
      </ndxf>
    </rcc>
    <rcc rId="0" sId="1" dxf="1">
      <nc r="D240" t="inlineStr">
        <is>
          <t>30 Isabelle</t>
        </is>
      </nc>
      <ndxf>
        <alignment horizontal="left" vertical="top" readingOrder="0"/>
      </ndxf>
    </rcc>
    <rcc rId="0" sId="1" dxf="1">
      <nc r="E240" t="inlineStr">
        <is>
          <t>Home Roch</t>
        </is>
      </nc>
      <ndxf>
        <alignment horizontal="center" vertical="top" readingOrder="0"/>
      </ndxf>
    </rcc>
    <rcc rId="0" sId="1" dxf="1" numFmtId="34">
      <nc r="F240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40">
        <v>42397</v>
      </nc>
      <ndxf>
        <numFmt numFmtId="19" formatCode="m/d/yyyy"/>
        <alignment horizontal="center" vertical="top" readingOrder="0"/>
      </ndxf>
    </rcc>
    <rcc rId="0" sId="1" dxf="1">
      <nc r="H240" t="inlineStr">
        <is>
          <t>Angelica Perez</t>
        </is>
      </nc>
      <ndxf>
        <alignment horizontal="center" vertical="top" wrapText="1" readingOrder="0"/>
      </ndxf>
    </rcc>
  </rrc>
  <rrc rId="2238" sId="1" ref="A83:XFD83" action="deleteRow">
    <rfmt sheetId="1" xfDxf="1" sqref="A83:XFD83" start="0" length="0">
      <dxf>
        <font>
          <sz val="10"/>
        </font>
      </dxf>
    </rfmt>
    <rcc rId="0" sId="1" dxf="1">
      <nc r="A83" t="inlineStr">
        <is>
          <t>Home Roch</t>
        </is>
      </nc>
      <ndxf>
        <alignment horizontal="center" vertical="top" readingOrder="0"/>
      </ndxf>
    </rcc>
    <rcc rId="0" sId="1">
      <nc r="B83">
        <v>92</v>
      </nc>
    </rcc>
    <rcc rId="0" sId="1" dxf="1">
      <nc r="C83" t="inlineStr">
        <is>
          <t>Dorbeth Rd</t>
        </is>
      </nc>
      <ndxf>
        <alignment horizontal="left" vertical="top" readingOrder="0"/>
      </ndxf>
    </rcc>
    <rcc rId="0" sId="1" dxf="1">
      <nc r="D83" t="inlineStr">
        <is>
          <t>92 Dorbeth Rd</t>
        </is>
      </nc>
      <ndxf>
        <alignment horizontal="left" vertical="top" readingOrder="0"/>
      </ndxf>
    </rcc>
    <rcc rId="0" sId="1" dxf="1">
      <nc r="E83" t="inlineStr">
        <is>
          <t>Home Roch</t>
        </is>
      </nc>
      <ndxf>
        <alignment horizontal="center" vertical="top" readingOrder="0"/>
      </ndxf>
    </rcc>
    <rcc rId="0" sId="1" dxf="1" numFmtId="34">
      <nc r="F83">
        <v>6000</v>
      </nc>
      <ndxf>
        <numFmt numFmtId="34" formatCode="_(&quot;$&quot;* #,##0.00_);_(&quot;$&quot;* \(#,##0.00\);_(&quot;$&quot;* &quot;-&quot;??_);_(@_)"/>
      </ndxf>
    </rcc>
    <rcc rId="0" sId="1" dxf="1" numFmtId="19">
      <nc r="G83">
        <v>42360</v>
      </nc>
      <ndxf>
        <numFmt numFmtId="19" formatCode="m/d/yyyy"/>
        <alignment horizontal="center" vertical="top" readingOrder="0"/>
      </ndxf>
    </rcc>
    <rcc rId="0" sId="1" dxf="1">
      <nc r="H83" t="inlineStr">
        <is>
          <t>Franklyn Herrera Herrera</t>
        </is>
      </nc>
      <ndxf>
        <alignment horizontal="center" vertical="top" wrapText="1" readingOrder="0"/>
      </ndxf>
    </rcc>
  </rrc>
  <rrc rId="2239" sId="1" ref="A111:XFD111" action="deleteRow">
    <rfmt sheetId="1" xfDxf="1" sqref="A111:XFD111" start="0" length="0">
      <dxf>
        <font>
          <sz val="10"/>
        </font>
      </dxf>
    </rfmt>
    <rcc rId="0" sId="1" dxf="1">
      <nc r="A111" t="inlineStr">
        <is>
          <t>Home Roch</t>
        </is>
      </nc>
      <ndxf>
        <alignment horizontal="center" vertical="top" readingOrder="0"/>
      </ndxf>
    </rcc>
    <rcc rId="0" sId="1">
      <nc r="B111">
        <v>347</v>
      </nc>
    </rcc>
    <rcc rId="0" sId="1" dxf="1">
      <nc r="C111" t="inlineStr">
        <is>
          <t>Randolph St</t>
        </is>
      </nc>
      <ndxf>
        <alignment horizontal="left" vertical="top" readingOrder="0"/>
      </ndxf>
    </rcc>
    <rcc rId="0" sId="1" dxf="1">
      <nc r="D111" t="inlineStr">
        <is>
          <t>347 Randolph</t>
        </is>
      </nc>
      <ndxf>
        <alignment horizontal="left" vertical="top" readingOrder="0"/>
      </ndxf>
    </rcc>
    <rcc rId="0" sId="1" dxf="1">
      <nc r="E111" t="inlineStr">
        <is>
          <t>Home Roch</t>
        </is>
      </nc>
      <ndxf>
        <alignment horizontal="center" vertical="top" readingOrder="0"/>
      </ndxf>
    </rcc>
    <rcc rId="0" sId="1" dxf="1" numFmtId="34">
      <nc r="F111">
        <v>6000</v>
      </nc>
      <ndxf>
        <numFmt numFmtId="34" formatCode="_(&quot;$&quot;* #,##0.00_);_(&quot;$&quot;* \(#,##0.00\);_(&quot;$&quot;* &quot;-&quot;??_);_(@_)"/>
      </ndxf>
    </rcc>
    <rcc rId="0" sId="1" dxf="1" numFmtId="19">
      <nc r="G111">
        <v>42369</v>
      </nc>
      <ndxf>
        <numFmt numFmtId="19" formatCode="m/d/yyyy"/>
        <alignment horizontal="center" vertical="top" readingOrder="0"/>
      </ndxf>
    </rcc>
    <rcc rId="0" sId="1" dxf="1">
      <nc r="H111" t="inlineStr">
        <is>
          <t>Vicenta Laureano &amp; carlos Colon</t>
        </is>
      </nc>
      <ndxf>
        <alignment horizontal="center" vertical="top" wrapText="1" readingOrder="0"/>
      </ndxf>
    </rcc>
  </rrc>
  <rrc rId="2240" sId="1" ref="A237:XFD237" action="deleteRow">
    <rfmt sheetId="1" xfDxf="1" sqref="A237:XFD237" start="0" length="0">
      <dxf>
        <font>
          <sz val="10"/>
        </font>
      </dxf>
    </rfmt>
    <rcc rId="0" sId="1" dxf="1">
      <nc r="A237" t="inlineStr">
        <is>
          <t>Home Roch</t>
        </is>
      </nc>
      <ndxf>
        <alignment horizontal="center" vertical="top" readingOrder="0"/>
      </ndxf>
    </rcc>
    <rcc rId="0" sId="1">
      <nc r="B237">
        <v>104</v>
      </nc>
    </rcc>
    <rcc rId="0" sId="1" dxf="1">
      <nc r="C237" t="inlineStr">
        <is>
          <t>Mitchell</t>
        </is>
      </nc>
      <ndxf>
        <alignment horizontal="left" vertical="top" readingOrder="0"/>
      </ndxf>
    </rcc>
    <rcc rId="0" sId="1" dxf="1">
      <nc r="D237" t="inlineStr">
        <is>
          <t>104 mitchell</t>
        </is>
      </nc>
      <ndxf>
        <alignment horizontal="left" vertical="top" readingOrder="0"/>
      </ndxf>
    </rcc>
    <rcc rId="0" sId="1" dxf="1">
      <nc r="E237" t="inlineStr">
        <is>
          <t>Home Roch</t>
        </is>
      </nc>
      <ndxf>
        <alignment horizontal="center" vertical="top" readingOrder="0"/>
      </ndxf>
    </rcc>
    <rcc rId="0" sId="1" dxf="1" numFmtId="34">
      <nc r="F237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37">
        <v>42269</v>
      </nc>
      <ndxf>
        <numFmt numFmtId="19" formatCode="m/d/yyyy"/>
        <alignment horizontal="center" vertical="top" readingOrder="0"/>
      </ndxf>
    </rcc>
    <rcc rId="0" sId="1" dxf="1">
      <nc r="H237" t="inlineStr">
        <is>
          <t>Aida Caminero</t>
        </is>
      </nc>
      <ndxf>
        <alignment horizontal="center" vertical="top" wrapText="1" readingOrder="0"/>
      </ndxf>
    </rcc>
  </rrc>
  <rrc rId="2241" sId="1" ref="A255:XFD255" action="deleteRow">
    <rfmt sheetId="1" xfDxf="1" sqref="A255:XFD255" start="0" length="0">
      <dxf>
        <font>
          <sz val="10"/>
        </font>
      </dxf>
    </rfmt>
    <rcc rId="0" sId="1" dxf="1">
      <nc r="A255" t="inlineStr">
        <is>
          <t>Home Roch</t>
        </is>
      </nc>
      <ndxf>
        <alignment horizontal="center" vertical="top" readingOrder="0"/>
      </ndxf>
    </rcc>
    <rcc rId="0" sId="1">
      <nc r="B255">
        <v>141</v>
      </nc>
    </rcc>
    <rcc rId="0" sId="1" dxf="1">
      <nc r="C255" t="inlineStr">
        <is>
          <t>Normandy</t>
        </is>
      </nc>
      <ndxf>
        <alignment horizontal="left" vertical="top" readingOrder="0"/>
      </ndxf>
    </rcc>
    <rcc rId="0" sId="1" dxf="1">
      <nc r="D255" t="inlineStr">
        <is>
          <t>141 Normandy</t>
        </is>
      </nc>
      <ndxf>
        <alignment horizontal="left" vertical="top" readingOrder="0"/>
      </ndxf>
    </rcc>
    <rcc rId="0" sId="1" dxf="1">
      <nc r="E255" t="inlineStr">
        <is>
          <t>Home Roch</t>
        </is>
      </nc>
      <ndxf>
        <alignment horizontal="center" vertical="top" readingOrder="0"/>
      </ndxf>
    </rcc>
    <rcc rId="0" sId="1" dxf="1" numFmtId="34">
      <nc r="F255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55">
        <v>42275</v>
      </nc>
      <ndxf>
        <numFmt numFmtId="19" formatCode="m/d/yyyy"/>
        <alignment horizontal="center" vertical="top" readingOrder="0"/>
      </ndxf>
    </rcc>
    <rcc rId="0" sId="1" dxf="1">
      <nc r="H255" t="inlineStr">
        <is>
          <t>Donald Nelson</t>
        </is>
      </nc>
      <ndxf>
        <alignment horizontal="center" vertical="top" wrapText="1" readingOrder="0"/>
      </ndxf>
    </rcc>
  </rrc>
  <rrc rId="2242" sId="1" ref="A206:XFD206" action="deleteRow">
    <rfmt sheetId="1" xfDxf="1" sqref="A206:XFD206" start="0" length="0">
      <dxf>
        <font>
          <sz val="10"/>
        </font>
      </dxf>
    </rfmt>
    <rcc rId="0" sId="1" dxf="1">
      <nc r="A206" t="inlineStr">
        <is>
          <t>Home Roch</t>
        </is>
      </nc>
      <ndxf>
        <alignment horizontal="center" vertical="top" readingOrder="0"/>
      </ndxf>
    </rcc>
    <rcc rId="0" sId="1">
      <nc r="B206">
        <v>50</v>
      </nc>
    </rcc>
    <rcc rId="0" sId="1" dxf="1">
      <nc r="C206" t="inlineStr">
        <is>
          <t>Furlong</t>
        </is>
      </nc>
      <ndxf>
        <alignment horizontal="left" vertical="top" readingOrder="0"/>
      </ndxf>
    </rcc>
    <rcc rId="0" sId="1" dxf="1">
      <nc r="D206" t="inlineStr">
        <is>
          <t>50 Furlong St</t>
        </is>
      </nc>
      <ndxf>
        <alignment horizontal="left" vertical="top" readingOrder="0"/>
      </ndxf>
    </rcc>
    <rcc rId="0" sId="1" dxf="1">
      <nc r="E206" t="inlineStr">
        <is>
          <t>Home Roch</t>
        </is>
      </nc>
      <ndxf>
        <alignment horizontal="center" vertical="top" readingOrder="0"/>
      </ndxf>
    </rcc>
    <rcc rId="0" sId="1" dxf="1" numFmtId="34">
      <nc r="F206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06">
        <v>42269</v>
      </nc>
      <ndxf>
        <numFmt numFmtId="19" formatCode="m/d/yyyy"/>
        <alignment horizontal="center" vertical="top" readingOrder="0"/>
      </ndxf>
    </rcc>
    <rcc rId="0" sId="1" dxf="1">
      <nc r="H206" t="inlineStr">
        <is>
          <t>Sylvanna King</t>
        </is>
      </nc>
      <ndxf>
        <alignment horizontal="center" vertical="top" wrapText="1" readingOrder="0"/>
      </ndxf>
    </rcc>
  </rrc>
  <rrc rId="2243" sId="1" ref="A183:XFD183" action="deleteRow">
    <rfmt sheetId="1" xfDxf="1" sqref="A183:XFD183" start="0" length="0">
      <dxf>
        <font>
          <sz val="10"/>
        </font>
      </dxf>
    </rfmt>
    <rcc rId="0" sId="1" dxf="1">
      <nc r="A183" t="inlineStr">
        <is>
          <t>Home Roch</t>
        </is>
      </nc>
      <ndxf>
        <alignment horizontal="center" vertical="top" readingOrder="0"/>
      </ndxf>
    </rcc>
    <rcc rId="0" sId="1">
      <nc r="B183">
        <v>115</v>
      </nc>
    </rcc>
    <rcc rId="0" sId="1" dxf="1">
      <nc r="C183" t="inlineStr">
        <is>
          <t>Denver</t>
        </is>
      </nc>
      <ndxf>
        <alignment horizontal="left" vertical="top" readingOrder="0"/>
      </ndxf>
    </rcc>
    <rcc rId="0" sId="1" dxf="1">
      <nc r="D183" t="inlineStr">
        <is>
          <t>115 Denver</t>
        </is>
      </nc>
      <ndxf>
        <alignment horizontal="left" vertical="top" readingOrder="0"/>
      </ndxf>
    </rcc>
    <rcc rId="0" sId="1" dxf="1">
      <nc r="E183" t="inlineStr">
        <is>
          <t>Home Roch</t>
        </is>
      </nc>
      <ndxf>
        <alignment horizontal="center" vertical="top" readingOrder="0"/>
      </ndxf>
    </rcc>
    <rcc rId="0" sId="1" dxf="1" numFmtId="34">
      <nc r="F183">
        <v>6000</v>
      </nc>
      <ndxf>
        <numFmt numFmtId="34" formatCode="_(&quot;$&quot;* #,##0.00_);_(&quot;$&quot;* \(#,##0.00\);_(&quot;$&quot;* &quot;-&quot;??_);_(@_)"/>
      </ndxf>
    </rcc>
    <rcc rId="0" sId="1" dxf="1" numFmtId="19">
      <nc r="G183">
        <v>42278</v>
      </nc>
      <ndxf>
        <numFmt numFmtId="19" formatCode="m/d/yyyy"/>
        <alignment horizontal="center" vertical="top" readingOrder="0"/>
      </ndxf>
    </rcc>
    <rcc rId="0" sId="1" dxf="1">
      <nc r="H183" t="inlineStr">
        <is>
          <t>Darlean Pressley</t>
        </is>
      </nc>
      <ndxf>
        <alignment horizontal="center" vertical="top" wrapText="1" readingOrder="0"/>
      </ndxf>
    </rcc>
  </rrc>
  <rrc rId="2244" sId="1" ref="A185:XFD185" action="deleteRow">
    <rfmt sheetId="1" xfDxf="1" sqref="A185:XFD185" start="0" length="0">
      <dxf>
        <font>
          <sz val="10"/>
        </font>
      </dxf>
    </rfmt>
    <rcc rId="0" sId="1" dxf="1">
      <nc r="A185" t="inlineStr">
        <is>
          <t>Home Roch</t>
        </is>
      </nc>
      <ndxf>
        <alignment horizontal="center" vertical="top" readingOrder="0"/>
      </ndxf>
    </rcc>
    <rcc rId="0" sId="1">
      <nc r="B185">
        <v>41</v>
      </nc>
    </rcc>
    <rcc rId="0" sId="1" dxf="1">
      <nc r="C185" t="inlineStr">
        <is>
          <t>Van Olinda</t>
        </is>
      </nc>
      <ndxf>
        <alignment horizontal="left" vertical="top" readingOrder="0"/>
      </ndxf>
    </rcc>
    <rcc rId="0" sId="1" dxf="1">
      <nc r="D185" t="inlineStr">
        <is>
          <t>41 Van Olinda</t>
        </is>
      </nc>
      <ndxf>
        <alignment horizontal="left" vertical="top" readingOrder="0"/>
      </ndxf>
    </rcc>
    <rcc rId="0" sId="1" dxf="1">
      <nc r="E185" t="inlineStr">
        <is>
          <t>Home Roch</t>
        </is>
      </nc>
      <ndxf>
        <alignment horizontal="center" vertical="top" readingOrder="0"/>
      </ndxf>
    </rcc>
    <rcc rId="0" sId="1" dxf="1" numFmtId="34">
      <nc r="F185">
        <v>6000</v>
      </nc>
      <ndxf>
        <numFmt numFmtId="34" formatCode="_(&quot;$&quot;* #,##0.00_);_(&quot;$&quot;* \(#,##0.00\);_(&quot;$&quot;* &quot;-&quot;??_);_(@_)"/>
      </ndxf>
    </rcc>
    <rcc rId="0" sId="1" dxf="1" numFmtId="19">
      <nc r="G185">
        <v>42411</v>
      </nc>
      <ndxf>
        <numFmt numFmtId="19" formatCode="m/d/yyyy"/>
        <alignment horizontal="center" vertical="top" readingOrder="0"/>
      </ndxf>
    </rcc>
    <rcc rId="0" sId="1" dxf="1">
      <nc r="H185" t="inlineStr">
        <is>
          <t>Wendell Dilone</t>
        </is>
      </nc>
      <ndxf>
        <alignment horizontal="center" vertical="top" wrapText="1" readingOrder="0"/>
      </ndxf>
    </rcc>
  </rrc>
  <rrc rId="2245" sId="1" ref="A234:XFD234" action="deleteRow">
    <rfmt sheetId="1" xfDxf="1" sqref="A234:XFD234" start="0" length="0">
      <dxf>
        <font>
          <sz val="10"/>
        </font>
      </dxf>
    </rfmt>
    <rcc rId="0" sId="1" dxf="1">
      <nc r="A234" t="inlineStr">
        <is>
          <t>Home Roch</t>
        </is>
      </nc>
      <ndxf>
        <alignment horizontal="center" vertical="top" readingOrder="0"/>
      </ndxf>
    </rcc>
    <rcc rId="0" sId="1">
      <nc r="B234">
        <v>675</v>
      </nc>
    </rcc>
    <rcc rId="0" sId="1" dxf="1">
      <nc r="C234" t="inlineStr">
        <is>
          <t>Post Av</t>
        </is>
      </nc>
      <ndxf>
        <alignment horizontal="left" vertical="top" readingOrder="0"/>
      </ndxf>
    </rcc>
    <rcc rId="0" sId="1" dxf="1">
      <nc r="D234" t="inlineStr">
        <is>
          <t>675 Post Av</t>
        </is>
      </nc>
      <ndxf>
        <alignment horizontal="left" vertical="top" readingOrder="0"/>
      </ndxf>
    </rcc>
    <rcc rId="0" sId="1" dxf="1">
      <nc r="E234" t="inlineStr">
        <is>
          <t>Home Roch</t>
        </is>
      </nc>
      <ndxf>
        <alignment horizontal="center" vertical="top" readingOrder="0"/>
      </ndxf>
    </rcc>
    <rcc rId="0" sId="1" dxf="1" numFmtId="34">
      <nc r="F234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34">
        <v>42276</v>
      </nc>
      <ndxf>
        <numFmt numFmtId="19" formatCode="m/d/yyyy"/>
        <alignment horizontal="center" vertical="top" readingOrder="0"/>
      </ndxf>
    </rcc>
    <rcc rId="0" sId="1" dxf="1">
      <nc r="H234" t="inlineStr">
        <is>
          <t>Shannon Singleton</t>
        </is>
      </nc>
      <ndxf>
        <alignment horizontal="center" vertical="top" wrapText="1" readingOrder="0"/>
      </ndxf>
    </rcc>
  </rrc>
  <rrc rId="2246" sId="1" ref="A228:XFD228" action="deleteRow">
    <rfmt sheetId="1" xfDxf="1" sqref="A228:XFD228" start="0" length="0">
      <dxf>
        <font>
          <sz val="10"/>
        </font>
      </dxf>
    </rfmt>
    <rcc rId="0" sId="1" dxf="1">
      <nc r="A228" t="inlineStr">
        <is>
          <t>Home Roch</t>
        </is>
      </nc>
      <ndxf>
        <alignment horizontal="center" vertical="top" readingOrder="0"/>
      </ndxf>
    </rcc>
    <rcc rId="0" sId="1" dxf="1" numFmtId="30">
      <nc r="B228">
        <v>223</v>
      </nc>
      <ndxf>
        <numFmt numFmtId="30" formatCode="@"/>
      </ndxf>
    </rcc>
    <rcc rId="0" sId="1" dxf="1">
      <nc r="C228" t="inlineStr">
        <is>
          <t>Webster</t>
        </is>
      </nc>
      <ndxf>
        <alignment horizontal="left" vertical="top" readingOrder="0"/>
      </ndxf>
    </rcc>
    <rcc rId="0" sId="1" dxf="1">
      <nc r="D228" t="inlineStr">
        <is>
          <t>223 Webster</t>
        </is>
      </nc>
      <ndxf>
        <alignment horizontal="left" vertical="top" readingOrder="0"/>
      </ndxf>
    </rcc>
    <rcc rId="0" sId="1" dxf="1">
      <nc r="E228" t="inlineStr">
        <is>
          <t>Home Roch</t>
        </is>
      </nc>
      <ndxf>
        <alignment horizontal="center" vertical="top" readingOrder="0"/>
      </ndxf>
    </rcc>
    <rcc rId="0" sId="1" dxf="1" numFmtId="34">
      <nc r="F228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28">
        <v>42238</v>
      </nc>
      <ndxf>
        <numFmt numFmtId="19" formatCode="m/d/yyyy"/>
        <alignment horizontal="center" vertical="top" readingOrder="0"/>
      </ndxf>
    </rcc>
    <rcc rId="0" sId="1" dxf="1">
      <nc r="H228" t="inlineStr">
        <is>
          <t>Adelaida Castro ozuna</t>
        </is>
      </nc>
      <ndxf>
        <alignment horizontal="center" vertical="top" wrapText="1" readingOrder="0"/>
      </ndxf>
    </rcc>
  </rrc>
  <rrc rId="2247" sId="1" ref="A411:XFD411" action="deleteRow">
    <rfmt sheetId="1" xfDxf="1" sqref="A411:XFD411" start="0" length="0">
      <dxf>
        <font>
          <sz val="10"/>
        </font>
      </dxf>
    </rfmt>
    <rcc rId="0" sId="1" dxf="1">
      <nc r="A411" t="inlineStr">
        <is>
          <t>Home Roch</t>
        </is>
      </nc>
      <ndxf>
        <alignment horizontal="center" vertical="top" readingOrder="0"/>
      </ndxf>
    </rcc>
    <rcc rId="0" sId="1" dxf="1" numFmtId="30">
      <nc r="B411">
        <v>248</v>
      </nc>
      <ndxf>
        <numFmt numFmtId="30" formatCode="@"/>
      </ndxf>
    </rcc>
    <rcc rId="0" sId="1" dxf="1">
      <nc r="C411" t="inlineStr">
        <is>
          <t>Nichols</t>
        </is>
      </nc>
      <ndxf>
        <alignment horizontal="left" vertical="top" readingOrder="0"/>
      </ndxf>
    </rcc>
    <rcc rId="0" sId="1" dxf="1">
      <nc r="D411" t="inlineStr">
        <is>
          <t>248 Nichols</t>
        </is>
      </nc>
      <ndxf>
        <alignment horizontal="left" vertical="top" readingOrder="0"/>
      </ndxf>
    </rcc>
    <rcc rId="0" sId="1" dxf="1">
      <nc r="E411" t="inlineStr">
        <is>
          <t>Home Roch</t>
        </is>
      </nc>
      <ndxf>
        <alignment horizontal="center" vertical="top" readingOrder="0"/>
      </ndxf>
    </rcc>
    <rcc rId="0" sId="1" dxf="1" numFmtId="34">
      <nc r="F411">
        <v>6000</v>
      </nc>
      <ndxf>
        <numFmt numFmtId="34" formatCode="_(&quot;$&quot;* #,##0.00_);_(&quot;$&quot;* \(#,##0.00\);_(&quot;$&quot;* &quot;-&quot;??_);_(@_)"/>
      </ndxf>
    </rcc>
    <rcc rId="0" sId="1" dxf="1" numFmtId="19">
      <nc r="G411">
        <v>42237</v>
      </nc>
      <ndxf>
        <numFmt numFmtId="19" formatCode="m/d/yyyy"/>
        <alignment horizontal="center" vertical="top" readingOrder="0"/>
      </ndxf>
    </rcc>
    <rcc rId="0" sId="1" dxf="1">
      <nc r="H411" t="inlineStr">
        <is>
          <t>Lacrecia Carter</t>
        </is>
      </nc>
      <ndxf>
        <alignment horizontal="left" vertical="top" wrapText="1" readingOrder="0"/>
      </ndxf>
    </rcc>
  </rrc>
  <rrc rId="2248" sId="1" ref="A336:XFD336" action="deleteRow">
    <rfmt sheetId="1" xfDxf="1" sqref="A336:XFD336" start="0" length="0">
      <dxf>
        <font>
          <sz val="10"/>
        </font>
      </dxf>
    </rfmt>
    <rcc rId="0" sId="1" dxf="1">
      <nc r="A336" t="inlineStr">
        <is>
          <t>Home Roch</t>
        </is>
      </nc>
      <ndxf>
        <alignment horizontal="center" vertical="top" readingOrder="0"/>
      </ndxf>
    </rcc>
    <rcc rId="0" sId="1" dxf="1" numFmtId="30">
      <nc r="B336">
        <v>382</v>
      </nc>
      <ndxf>
        <numFmt numFmtId="30" formatCode="@"/>
      </ndxf>
    </rcc>
    <rcc rId="0" sId="1" dxf="1">
      <nc r="C336" t="inlineStr">
        <is>
          <t>Ridgeway Av</t>
        </is>
      </nc>
      <ndxf>
        <alignment horizontal="left" vertical="top" readingOrder="0"/>
      </ndxf>
    </rcc>
    <rcc rId="0" sId="1" dxf="1">
      <nc r="D336" t="inlineStr">
        <is>
          <t>382 Ridgeway</t>
        </is>
      </nc>
      <ndxf>
        <alignment horizontal="left" vertical="top" readingOrder="0"/>
      </ndxf>
    </rcc>
    <rcc rId="0" sId="1" dxf="1">
      <nc r="E336" t="inlineStr">
        <is>
          <t>Home Roch</t>
        </is>
      </nc>
      <ndxf>
        <alignment horizontal="center" vertical="top" readingOrder="0"/>
      </ndxf>
    </rcc>
    <rcc rId="0" sId="1" dxf="1" numFmtId="34">
      <nc r="F336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36">
        <v>42195</v>
      </nc>
      <ndxf>
        <numFmt numFmtId="19" formatCode="m/d/yyyy"/>
        <alignment horizontal="center" vertical="top" readingOrder="0"/>
      </ndxf>
    </rcc>
    <rcc rId="0" sId="1" dxf="1">
      <nc r="H336" t="inlineStr">
        <is>
          <t>Michael Colon</t>
        </is>
      </nc>
      <ndxf>
        <alignment horizontal="center" vertical="top" wrapText="1" readingOrder="0"/>
      </ndxf>
    </rcc>
  </rrc>
  <rrc rId="2249" sId="1" ref="A310:XFD310" action="deleteRow">
    <rfmt sheetId="1" xfDxf="1" sqref="A310:XFD310" start="0" length="0">
      <dxf>
        <font>
          <sz val="10"/>
        </font>
      </dxf>
    </rfmt>
    <rcc rId="0" sId="1" dxf="1">
      <nc r="A310" t="inlineStr">
        <is>
          <t>Home Roch</t>
        </is>
      </nc>
      <ndxf>
        <alignment horizontal="center" vertical="top" readingOrder="0"/>
      </ndxf>
    </rcc>
    <rcc rId="0" sId="1" dxf="1" numFmtId="30">
      <nc r="B310">
        <v>64</v>
      </nc>
      <ndxf>
        <numFmt numFmtId="30" formatCode="@"/>
      </ndxf>
    </rcc>
    <rcc rId="0" sId="1" dxf="1">
      <nc r="C310" t="inlineStr">
        <is>
          <t>Cutler</t>
        </is>
      </nc>
      <ndxf>
        <alignment horizontal="left" vertical="top" readingOrder="0"/>
      </ndxf>
    </rcc>
    <rcc rId="0" sId="1" dxf="1">
      <nc r="D310" t="inlineStr">
        <is>
          <t>64 Cutler</t>
        </is>
      </nc>
      <ndxf>
        <alignment horizontal="left" vertical="top" readingOrder="0"/>
      </ndxf>
    </rcc>
    <rcc rId="0" sId="1" dxf="1">
      <nc r="E310" t="inlineStr">
        <is>
          <t>Home Roch</t>
        </is>
      </nc>
      <ndxf>
        <alignment horizontal="center" vertical="top" readingOrder="0"/>
      </ndxf>
    </rcc>
    <rcc rId="0" sId="1" dxf="1" numFmtId="34">
      <nc r="F310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10">
        <v>42307</v>
      </nc>
      <ndxf>
        <numFmt numFmtId="19" formatCode="m/d/yyyy"/>
        <alignment horizontal="center" vertical="top" readingOrder="0"/>
      </ndxf>
    </rcc>
    <rcc rId="0" sId="1" dxf="1">
      <nc r="H310" t="inlineStr">
        <is>
          <t>Ataba Ochi</t>
        </is>
      </nc>
      <ndxf>
        <alignment horizontal="center" vertical="top" wrapText="1" readingOrder="0"/>
      </ndxf>
    </rcc>
  </rrc>
  <rrc rId="2250" sId="1" ref="A74:XFD74" action="deleteRow">
    <rfmt sheetId="1" xfDxf="1" sqref="A74:XFD74" start="0" length="0">
      <dxf>
        <font>
          <sz val="10"/>
        </font>
      </dxf>
    </rfmt>
    <rcc rId="0" sId="1" dxf="1">
      <nc r="A74" t="inlineStr">
        <is>
          <t>Home Roch</t>
        </is>
      </nc>
      <ndxf>
        <alignment horizontal="center" vertical="top" readingOrder="0"/>
      </ndxf>
    </rcc>
    <rcc rId="0" sId="1" dxf="1" numFmtId="30">
      <nc r="B74">
        <v>170</v>
      </nc>
      <ndxf>
        <numFmt numFmtId="30" formatCode="@"/>
      </ndxf>
    </rcc>
    <rcc rId="0" sId="1" dxf="1">
      <nc r="C74" t="inlineStr">
        <is>
          <t>Lexington</t>
        </is>
      </nc>
      <ndxf>
        <alignment horizontal="left" vertical="top" readingOrder="0"/>
      </ndxf>
    </rcc>
    <rcc rId="0" sId="1" dxf="1">
      <nc r="D74" t="inlineStr">
        <is>
          <t>170 Lexington</t>
        </is>
      </nc>
      <ndxf>
        <alignment horizontal="left" vertical="top" readingOrder="0"/>
      </ndxf>
    </rcc>
    <rcc rId="0" sId="1" dxf="1">
      <nc r="E74" t="inlineStr">
        <is>
          <t>Home Roch</t>
        </is>
      </nc>
      <ndxf>
        <alignment horizontal="center" vertical="top" readingOrder="0"/>
      </ndxf>
    </rcc>
    <rcc rId="0" sId="1" dxf="1" numFmtId="34">
      <nc r="F74">
        <v>6000</v>
      </nc>
      <ndxf>
        <numFmt numFmtId="34" formatCode="_(&quot;$&quot;* #,##0.00_);_(&quot;$&quot;* \(#,##0.00\);_(&quot;$&quot;* &quot;-&quot;??_);_(@_)"/>
      </ndxf>
    </rcc>
    <rcc rId="0" sId="1" dxf="1" numFmtId="19">
      <nc r="G74">
        <v>42271</v>
      </nc>
      <ndxf>
        <numFmt numFmtId="19" formatCode="m/d/yyyy"/>
        <alignment horizontal="center" vertical="top" readingOrder="0"/>
      </ndxf>
    </rcc>
    <rcc rId="0" sId="1" dxf="1">
      <nc r="H74" t="inlineStr">
        <is>
          <t>Joseph Bordoy</t>
        </is>
      </nc>
      <ndxf>
        <alignment horizontal="center" vertical="top" wrapText="1" readingOrder="0"/>
      </ndxf>
    </rcc>
  </rrc>
  <rrc rId="2251" sId="1" ref="A299:XFD299" action="deleteRow">
    <rfmt sheetId="1" xfDxf="1" sqref="A299:XFD299" start="0" length="0">
      <dxf>
        <font>
          <sz val="10"/>
        </font>
      </dxf>
    </rfmt>
    <rcc rId="0" sId="1" dxf="1">
      <nc r="A299" t="inlineStr">
        <is>
          <t>Home Roch</t>
        </is>
      </nc>
      <ndxf>
        <alignment horizontal="center" vertical="top" readingOrder="0"/>
      </ndxf>
    </rcc>
    <rcc rId="0" sId="1" dxf="1" numFmtId="30">
      <nc r="B299">
        <v>24</v>
      </nc>
      <ndxf>
        <numFmt numFmtId="30" formatCode="@"/>
      </ndxf>
    </rcc>
    <rcc rId="0" sId="1" dxf="1">
      <nc r="C299" t="inlineStr">
        <is>
          <t>Wakefield St</t>
        </is>
      </nc>
      <ndxf>
        <alignment horizontal="left" vertical="top" readingOrder="0"/>
      </ndxf>
    </rcc>
    <rcc rId="0" sId="1" dxf="1">
      <nc r="D299" t="inlineStr">
        <is>
          <t>24 Wakefield</t>
        </is>
      </nc>
      <ndxf>
        <alignment horizontal="left" vertical="top" readingOrder="0"/>
      </ndxf>
    </rcc>
    <rcc rId="0" sId="1" dxf="1">
      <nc r="E299" t="inlineStr">
        <is>
          <t>Home Roch</t>
        </is>
      </nc>
      <ndxf>
        <alignment horizontal="center" vertical="top" readingOrder="0"/>
      </ndxf>
    </rcc>
    <rcc rId="0" sId="1" dxf="1" numFmtId="34">
      <nc r="F299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99">
        <v>42143</v>
      </nc>
      <ndxf>
        <numFmt numFmtId="19" formatCode="m/d/yyyy"/>
        <alignment horizontal="center" vertical="top" readingOrder="0"/>
      </ndxf>
    </rcc>
    <rcc rId="0" sId="1" dxf="1">
      <nc r="H299" t="inlineStr">
        <is>
          <t>Ebony Smith</t>
        </is>
      </nc>
      <ndxf>
        <alignment horizontal="center" vertical="top" wrapText="1" readingOrder="0"/>
      </ndxf>
    </rcc>
  </rrc>
  <rrc rId="2252" sId="1" ref="A111:XFD111" action="deleteRow">
    <rfmt sheetId="1" xfDxf="1" sqref="A111:XFD111" start="0" length="0">
      <dxf>
        <font>
          <sz val="10"/>
        </font>
      </dxf>
    </rfmt>
    <rcc rId="0" sId="1" dxf="1">
      <nc r="A111" t="inlineStr">
        <is>
          <t>Home Roch</t>
        </is>
      </nc>
      <ndxf>
        <alignment horizontal="center" vertical="top" readingOrder="0"/>
      </ndxf>
    </rcc>
    <rcc rId="0" sId="1" dxf="1" numFmtId="30">
      <nc r="B111">
        <v>246</v>
      </nc>
      <ndxf>
        <numFmt numFmtId="30" formatCode="@"/>
      </ndxf>
    </rcc>
    <rcc rId="0" sId="1" dxf="1">
      <nc r="C111" t="inlineStr">
        <is>
          <t>Electric Av</t>
        </is>
      </nc>
      <ndxf>
        <numFmt numFmtId="30" formatCode="@"/>
        <alignment horizontal="left" vertical="top" readingOrder="0"/>
      </ndxf>
    </rcc>
    <rcc rId="0" sId="1" dxf="1">
      <nc r="D111" t="inlineStr">
        <is>
          <t>246 Electric Ave</t>
        </is>
      </nc>
      <ndxf>
        <numFmt numFmtId="30" formatCode="@"/>
        <alignment horizontal="left" vertical="top" readingOrder="0"/>
      </ndxf>
    </rcc>
    <rcc rId="0" sId="1" dxf="1">
      <nc r="E111" t="inlineStr">
        <is>
          <t>Home Roch</t>
        </is>
      </nc>
      <ndxf>
        <alignment horizontal="center" vertical="top" readingOrder="0"/>
      </ndxf>
    </rcc>
    <rcc rId="0" sId="1" dxf="1" numFmtId="34">
      <nc r="F111">
        <v>6000</v>
      </nc>
      <ndxf>
        <numFmt numFmtId="34" formatCode="_(&quot;$&quot;* #,##0.00_);_(&quot;$&quot;* \(#,##0.00\);_(&quot;$&quot;* &quot;-&quot;??_);_(@_)"/>
      </ndxf>
    </rcc>
    <rcc rId="0" sId="1" dxf="1" numFmtId="19">
      <nc r="G111">
        <v>42089</v>
      </nc>
      <ndxf>
        <numFmt numFmtId="19" formatCode="m/d/yyyy"/>
        <alignment horizontal="center" vertical="top" readingOrder="0"/>
      </ndxf>
    </rcc>
    <rcc rId="0" sId="1" dxf="1">
      <nc r="H111" t="inlineStr">
        <is>
          <t>Priscilla Lindsay</t>
        </is>
      </nc>
      <ndxf>
        <alignment horizontal="center" vertical="top" wrapText="1" readingOrder="0"/>
      </ndxf>
    </rcc>
  </rrc>
  <rrc rId="2253" sId="1" ref="A311:XFD311" action="deleteRow">
    <rfmt sheetId="1" xfDxf="1" sqref="A311:XFD311" start="0" length="0">
      <dxf>
        <font>
          <sz val="10"/>
        </font>
      </dxf>
    </rfmt>
    <rcc rId="0" sId="1" dxf="1">
      <nc r="A311" t="inlineStr">
        <is>
          <t>Home Roch</t>
        </is>
      </nc>
      <ndxf>
        <alignment horizontal="center" vertical="top" readingOrder="0"/>
      </ndxf>
    </rcc>
    <rcc rId="0" sId="1" dxf="1" numFmtId="30">
      <nc r="B311">
        <v>77</v>
      </nc>
      <ndxf>
        <numFmt numFmtId="30" formatCode="@"/>
      </ndxf>
    </rcc>
    <rcc rId="0" sId="1" dxf="1">
      <nc r="C311" t="inlineStr">
        <is>
          <t>Primrose</t>
        </is>
      </nc>
      <ndxf>
        <numFmt numFmtId="30" formatCode="@"/>
        <alignment horizontal="left" vertical="top" readingOrder="0"/>
      </ndxf>
    </rcc>
    <rcc rId="0" sId="1" dxf="1">
      <nc r="D311" t="inlineStr">
        <is>
          <t>77 Primrose</t>
        </is>
      </nc>
      <ndxf>
        <numFmt numFmtId="30" formatCode="@"/>
        <alignment horizontal="left" vertical="top" readingOrder="0"/>
      </ndxf>
    </rcc>
    <rcc rId="0" sId="1" dxf="1">
      <nc r="E311" t="inlineStr">
        <is>
          <t>Home Roch</t>
        </is>
      </nc>
      <ndxf>
        <alignment horizontal="center" vertical="top" readingOrder="0"/>
      </ndxf>
    </rcc>
    <rcc rId="0" sId="1" dxf="1" numFmtId="34">
      <nc r="F311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11">
        <v>42101</v>
      </nc>
      <ndxf>
        <numFmt numFmtId="19" formatCode="m/d/yyyy"/>
        <alignment horizontal="center" vertical="top" readingOrder="0"/>
      </ndxf>
    </rcc>
    <rcc rId="0" sId="1" dxf="1">
      <nc r="H311" t="inlineStr">
        <is>
          <t>Juan James</t>
        </is>
      </nc>
      <ndxf>
        <alignment horizontal="center" vertical="top" wrapText="1" readingOrder="0"/>
      </ndxf>
    </rcc>
  </rrc>
  <rrc rId="2254" sId="1" ref="A302:XFD302" action="deleteRow">
    <rfmt sheetId="1" xfDxf="1" sqref="A302:XFD302" start="0" length="0">
      <dxf>
        <font>
          <sz val="10"/>
        </font>
      </dxf>
    </rfmt>
    <rcc rId="0" sId="1" dxf="1">
      <nc r="A302" t="inlineStr">
        <is>
          <t>Home Roch</t>
        </is>
      </nc>
      <ndxf>
        <alignment horizontal="center" vertical="top" readingOrder="0"/>
      </ndxf>
    </rcc>
    <rcc rId="0" sId="1" dxf="1" numFmtId="30">
      <nc r="B302">
        <v>59</v>
      </nc>
      <ndxf>
        <numFmt numFmtId="30" formatCode="@"/>
      </ndxf>
    </rcc>
    <rcc rId="0" sId="1" dxf="1">
      <nc r="C302" t="inlineStr">
        <is>
          <t>Enterprise</t>
        </is>
      </nc>
      <ndxf>
        <numFmt numFmtId="30" formatCode="@"/>
        <alignment horizontal="left" vertical="top" readingOrder="0"/>
      </ndxf>
    </rcc>
    <rcc rId="0" sId="1" dxf="1">
      <nc r="D302" t="inlineStr">
        <is>
          <t>59 Enterprise</t>
        </is>
      </nc>
      <ndxf>
        <numFmt numFmtId="30" formatCode="@"/>
        <alignment horizontal="left" vertical="top" readingOrder="0"/>
      </ndxf>
    </rcc>
    <rcc rId="0" sId="1" dxf="1">
      <nc r="E302" t="inlineStr">
        <is>
          <t>Home Roch</t>
        </is>
      </nc>
      <ndxf>
        <alignment horizontal="center" vertical="top" readingOrder="0"/>
      </ndxf>
    </rcc>
    <rcc rId="0" sId="1" dxf="1" numFmtId="34">
      <nc r="F302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02">
        <v>42066</v>
      </nc>
      <ndxf>
        <numFmt numFmtId="19" formatCode="m/d/yyyy"/>
        <alignment horizontal="center" vertical="top" readingOrder="0"/>
      </ndxf>
    </rcc>
    <rcc rId="0" sId="1" dxf="1">
      <nc r="H302" t="inlineStr">
        <is>
          <t>Terrell Cunningham</t>
        </is>
      </nc>
      <ndxf>
        <alignment horizontal="center" vertical="top" wrapText="1" readingOrder="0"/>
      </ndxf>
    </rcc>
  </rrc>
  <rrc rId="2255" sId="1" ref="A295:XFD295" action="deleteRow">
    <rfmt sheetId="1" xfDxf="1" sqref="A295:XFD295" start="0" length="0">
      <dxf>
        <font>
          <sz val="10"/>
        </font>
      </dxf>
    </rfmt>
    <rcc rId="0" sId="1" dxf="1">
      <nc r="A295" t="inlineStr">
        <is>
          <t>Home Roch</t>
        </is>
      </nc>
      <ndxf>
        <alignment horizontal="center" vertical="top" readingOrder="0"/>
      </ndxf>
    </rcc>
    <rcc rId="0" sId="1" dxf="1" numFmtId="30">
      <nc r="B295">
        <v>279</v>
      </nc>
      <ndxf>
        <numFmt numFmtId="30" formatCode="@"/>
      </ndxf>
    </rcc>
    <rcc rId="0" sId="1" dxf="1">
      <nc r="C295" t="inlineStr">
        <is>
          <t>Lakeview park</t>
        </is>
      </nc>
      <ndxf>
        <numFmt numFmtId="30" formatCode="@"/>
        <alignment horizontal="left" vertical="top" readingOrder="0"/>
      </ndxf>
    </rcc>
    <rcc rId="0" sId="1" dxf="1">
      <nc r="D295" t="inlineStr">
        <is>
          <t>279 Lakeview Pk</t>
        </is>
      </nc>
      <ndxf>
        <numFmt numFmtId="30" formatCode="@"/>
        <alignment horizontal="left" vertical="top" readingOrder="0"/>
      </ndxf>
    </rcc>
    <rcc rId="0" sId="1" dxf="1">
      <nc r="E295" t="inlineStr">
        <is>
          <t>Home Roch</t>
        </is>
      </nc>
      <ndxf>
        <alignment horizontal="center" vertical="top" readingOrder="0"/>
      </ndxf>
    </rcc>
    <rcc rId="0" sId="1" dxf="1" numFmtId="34">
      <nc r="F295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95">
        <v>42066</v>
      </nc>
      <ndxf>
        <numFmt numFmtId="19" formatCode="m/d/yyyy"/>
        <alignment horizontal="center" vertical="top" readingOrder="0"/>
      </ndxf>
    </rcc>
    <rcc rId="0" sId="1" dxf="1">
      <nc r="H295" t="inlineStr">
        <is>
          <t>Norman Rollins</t>
        </is>
      </nc>
      <ndxf>
        <alignment horizontal="center" vertical="top" wrapText="1" readingOrder="0"/>
      </ndxf>
    </rcc>
  </rrc>
  <rrc rId="2256" sId="1" ref="A229:XFD229" action="deleteRow">
    <rfmt sheetId="1" xfDxf="1" sqref="A229:XFD229" start="0" length="0">
      <dxf>
        <font>
          <sz val="10"/>
        </font>
      </dxf>
    </rfmt>
    <rcc rId="0" sId="1" dxf="1">
      <nc r="A229" t="inlineStr">
        <is>
          <t>Home Roch</t>
        </is>
      </nc>
      <ndxf>
        <alignment horizontal="center" vertical="top" readingOrder="0"/>
      </ndxf>
    </rcc>
    <rcc rId="0" sId="1" dxf="1" numFmtId="30">
      <nc r="B229">
        <v>35</v>
      </nc>
      <ndxf>
        <numFmt numFmtId="30" formatCode="@"/>
      </ndxf>
    </rcc>
    <rcc rId="0" sId="1" dxf="1">
      <nc r="C229" t="inlineStr">
        <is>
          <t>Holbrooke</t>
        </is>
      </nc>
      <ndxf>
        <numFmt numFmtId="30" formatCode="@"/>
        <alignment horizontal="left" vertical="top" readingOrder="0"/>
      </ndxf>
    </rcc>
    <rcc rId="0" sId="1" dxf="1">
      <nc r="D229" t="inlineStr">
        <is>
          <t>35 Holbrooke</t>
        </is>
      </nc>
      <ndxf>
        <numFmt numFmtId="30" formatCode="@"/>
        <alignment horizontal="left" vertical="top" readingOrder="0"/>
      </ndxf>
    </rcc>
    <rcc rId="0" sId="1" dxf="1">
      <nc r="E229" t="inlineStr">
        <is>
          <t>Home Roch</t>
        </is>
      </nc>
      <ndxf>
        <alignment horizontal="center" vertical="top" readingOrder="0"/>
      </ndxf>
    </rcc>
    <rcc rId="0" sId="1" dxf="1" numFmtId="34">
      <nc r="F229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29">
        <v>42086</v>
      </nc>
      <ndxf>
        <numFmt numFmtId="19" formatCode="m/d/yyyy"/>
        <alignment horizontal="center" vertical="top" readingOrder="0"/>
      </ndxf>
    </rcc>
    <rcc rId="0" sId="1" dxf="1">
      <nc r="H229" t="inlineStr">
        <is>
          <t>Iby Layseca</t>
        </is>
      </nc>
      <ndxf>
        <alignment horizontal="center" vertical="top" wrapText="1" readingOrder="0"/>
      </ndxf>
    </rcc>
  </rrc>
  <rrc rId="2257" sId="1" ref="A90:XFD90" action="deleteRow">
    <rfmt sheetId="1" xfDxf="1" sqref="A90:XFD90" start="0" length="0">
      <dxf>
        <font>
          <sz val="10"/>
        </font>
      </dxf>
    </rfmt>
    <rcc rId="0" sId="1" dxf="1">
      <nc r="A90" t="inlineStr">
        <is>
          <t>Home Roch</t>
        </is>
      </nc>
      <ndxf>
        <alignment horizontal="center" vertical="top" readingOrder="0"/>
      </ndxf>
    </rcc>
    <rcc rId="0" sId="1" dxf="1" numFmtId="30">
      <nc r="B90">
        <v>431</v>
      </nc>
      <ndxf>
        <numFmt numFmtId="30" formatCode="@"/>
      </ndxf>
    </rcc>
    <rcc rId="0" sId="1" dxf="1">
      <nc r="C90" t="inlineStr">
        <is>
          <t>Electric Av</t>
        </is>
      </nc>
      <ndxf>
        <numFmt numFmtId="30" formatCode="@"/>
        <alignment horizontal="left" vertical="top" readingOrder="0"/>
      </ndxf>
    </rcc>
    <rcc rId="0" sId="1" dxf="1">
      <nc r="D90" t="inlineStr">
        <is>
          <t>431 Electric Av</t>
        </is>
      </nc>
      <ndxf>
        <numFmt numFmtId="30" formatCode="@"/>
        <alignment horizontal="left" vertical="top" readingOrder="0"/>
      </ndxf>
    </rcc>
    <rcc rId="0" sId="1" dxf="1">
      <nc r="E90" t="inlineStr">
        <is>
          <t>Home Roch</t>
        </is>
      </nc>
      <ndxf>
        <alignment horizontal="center" vertical="top" readingOrder="0"/>
      </ndxf>
    </rcc>
    <rcc rId="0" sId="1" dxf="1" numFmtId="34">
      <nc r="F90">
        <v>6000</v>
      </nc>
      <ndxf>
        <numFmt numFmtId="34" formatCode="_(&quot;$&quot;* #,##0.00_);_(&quot;$&quot;* \(#,##0.00\);_(&quot;$&quot;* &quot;-&quot;??_);_(@_)"/>
      </ndxf>
    </rcc>
    <rcc rId="0" sId="1" dxf="1" numFmtId="19">
      <nc r="G90">
        <v>42111</v>
      </nc>
      <ndxf>
        <numFmt numFmtId="19" formatCode="m/d/yyyy"/>
        <alignment horizontal="center" vertical="top" readingOrder="0"/>
      </ndxf>
    </rcc>
    <rcc rId="0" sId="1" dxf="1">
      <nc r="H90" t="inlineStr">
        <is>
          <t>Timesha nathan</t>
        </is>
      </nc>
      <ndxf>
        <alignment horizontal="center" vertical="top" wrapText="1" readingOrder="0"/>
      </ndxf>
    </rcc>
  </rrc>
  <rrc rId="2258" sId="1" ref="A172:XFD172" action="deleteRow">
    <rfmt sheetId="1" xfDxf="1" sqref="A172:XFD172" start="0" length="0">
      <dxf>
        <font>
          <sz val="10"/>
        </font>
      </dxf>
    </rfmt>
    <rcc rId="0" sId="1" dxf="1">
      <nc r="A172" t="inlineStr">
        <is>
          <t>Home Roch</t>
        </is>
      </nc>
      <ndxf>
        <alignment horizontal="center" vertical="top" readingOrder="0"/>
      </ndxf>
    </rcc>
    <rcc rId="0" sId="1" dxf="1" numFmtId="30">
      <nc r="B172">
        <v>41</v>
      </nc>
      <ndxf>
        <numFmt numFmtId="30" formatCode="@"/>
      </ndxf>
    </rcc>
    <rcc rId="0" sId="1" dxf="1">
      <nc r="C172" t="inlineStr">
        <is>
          <t>Grafton</t>
        </is>
      </nc>
      <ndxf>
        <numFmt numFmtId="30" formatCode="@"/>
        <alignment horizontal="left" vertical="top" readingOrder="0"/>
      </ndxf>
    </rcc>
    <rcc rId="0" sId="1" dxf="1">
      <nc r="D172" t="inlineStr">
        <is>
          <t>41 Grafton</t>
        </is>
      </nc>
      <ndxf>
        <numFmt numFmtId="30" formatCode="@"/>
        <alignment horizontal="left" vertical="top" readingOrder="0"/>
      </ndxf>
    </rcc>
    <rcc rId="0" sId="1" dxf="1">
      <nc r="E172" t="inlineStr">
        <is>
          <t>Home Roch</t>
        </is>
      </nc>
      <ndxf>
        <alignment horizontal="center" vertical="top" readingOrder="0"/>
      </ndxf>
    </rcc>
    <rcc rId="0" sId="1" dxf="1" numFmtId="34">
      <nc r="F172">
        <v>6000</v>
      </nc>
      <ndxf>
        <numFmt numFmtId="34" formatCode="_(&quot;$&quot;* #,##0.00_);_(&quot;$&quot;* \(#,##0.00\);_(&quot;$&quot;* &quot;-&quot;??_);_(@_)"/>
      </ndxf>
    </rcc>
    <rcc rId="0" sId="1" dxf="1" numFmtId="19">
      <nc r="G172">
        <v>42066</v>
      </nc>
      <ndxf>
        <numFmt numFmtId="19" formatCode="m/d/yyyy"/>
        <alignment horizontal="center" vertical="top" readingOrder="0"/>
      </ndxf>
    </rcc>
    <rcc rId="0" sId="1" dxf="1">
      <nc r="H172" t="inlineStr">
        <is>
          <t>Yanitzia Aviles</t>
        </is>
      </nc>
      <ndxf>
        <alignment horizontal="center" vertical="top" wrapText="1" readingOrder="0"/>
      </ndxf>
    </rcc>
  </rrc>
  <rrc rId="2259" sId="1" ref="A95:XFD95" action="deleteRow">
    <rfmt sheetId="1" xfDxf="1" sqref="A95:XFD95" start="0" length="0">
      <dxf>
        <font>
          <sz val="10"/>
        </font>
      </dxf>
    </rfmt>
    <rcc rId="0" sId="1" dxf="1">
      <nc r="A95" t="inlineStr">
        <is>
          <t>Home Roch</t>
        </is>
      </nc>
      <ndxf>
        <alignment horizontal="center" vertical="top" readingOrder="0"/>
      </ndxf>
    </rcc>
    <rcc rId="0" sId="1" dxf="1" numFmtId="30">
      <nc r="B95">
        <v>174</v>
      </nc>
      <ndxf>
        <numFmt numFmtId="30" formatCode="@"/>
      </ndxf>
    </rcc>
    <rcc rId="0" sId="1" dxf="1">
      <nc r="C95" t="inlineStr">
        <is>
          <t>Ernst St</t>
        </is>
      </nc>
      <ndxf>
        <numFmt numFmtId="30" formatCode="@"/>
        <alignment horizontal="left" vertical="top" readingOrder="0"/>
      </ndxf>
    </rcc>
    <rcc rId="0" sId="1" dxf="1">
      <nc r="D95" t="inlineStr">
        <is>
          <t>174 Ernst St</t>
        </is>
      </nc>
      <ndxf>
        <numFmt numFmtId="30" formatCode="@"/>
        <alignment horizontal="left" vertical="top" readingOrder="0"/>
      </ndxf>
    </rcc>
    <rcc rId="0" sId="1" dxf="1">
      <nc r="E95" t="inlineStr">
        <is>
          <t>Home Roch</t>
        </is>
      </nc>
      <ndxf>
        <alignment horizontal="center" vertical="top" readingOrder="0"/>
      </ndxf>
    </rcc>
    <rcc rId="0" sId="1" dxf="1" numFmtId="34">
      <nc r="F95">
        <v>6000</v>
      </nc>
      <ndxf>
        <numFmt numFmtId="34" formatCode="_(&quot;$&quot;* #,##0.00_);_(&quot;$&quot;* \(#,##0.00\);_(&quot;$&quot;* &quot;-&quot;??_);_(@_)"/>
      </ndxf>
    </rcc>
    <rcc rId="0" sId="1" dxf="1" numFmtId="19">
      <nc r="G95">
        <v>42062</v>
      </nc>
      <ndxf>
        <numFmt numFmtId="19" formatCode="m/d/yyyy"/>
        <alignment horizontal="center" vertical="top" readingOrder="0"/>
      </ndxf>
    </rcc>
    <rcc rId="0" sId="1" dxf="1">
      <nc r="H95" t="inlineStr">
        <is>
          <t>Marcos  Colon</t>
        </is>
      </nc>
      <ndxf>
        <alignment horizontal="center" vertical="top" wrapText="1" readingOrder="0"/>
      </ndxf>
    </rcc>
  </rrc>
  <rrc rId="2260" sId="1" ref="A266:XFD266" action="deleteRow">
    <rfmt sheetId="1" xfDxf="1" sqref="A266:XFD266" start="0" length="0">
      <dxf>
        <font>
          <sz val="10"/>
        </font>
      </dxf>
    </rfmt>
    <rcc rId="0" sId="1" dxf="1">
      <nc r="A266" t="inlineStr">
        <is>
          <t>Home Roch</t>
        </is>
      </nc>
      <ndxf>
        <alignment horizontal="center" vertical="top" readingOrder="0"/>
      </ndxf>
    </rcc>
    <rcc rId="0" sId="1" dxf="1" numFmtId="30">
      <nc r="B266">
        <v>54</v>
      </nc>
      <ndxf>
        <numFmt numFmtId="30" formatCode="@"/>
      </ndxf>
    </rcc>
    <rcc rId="0" sId="1" dxf="1">
      <nc r="C266" t="inlineStr">
        <is>
          <t>Lorimer</t>
        </is>
      </nc>
      <ndxf>
        <numFmt numFmtId="30" formatCode="@"/>
        <alignment horizontal="left" vertical="top" readingOrder="0"/>
      </ndxf>
    </rcc>
    <rcc rId="0" sId="1" dxf="1">
      <nc r="D266" t="inlineStr">
        <is>
          <t>54 Lorimer</t>
        </is>
      </nc>
      <ndxf>
        <numFmt numFmtId="30" formatCode="@"/>
        <alignment horizontal="left" vertical="top" readingOrder="0"/>
      </ndxf>
    </rcc>
    <rcc rId="0" sId="1" dxf="1">
      <nc r="E266" t="inlineStr">
        <is>
          <t>Home Roch</t>
        </is>
      </nc>
      <ndxf>
        <alignment horizontal="center" vertical="top" readingOrder="0"/>
      </ndxf>
    </rcc>
    <rcc rId="0" sId="1" dxf="1" numFmtId="34">
      <nc r="F266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66">
        <v>42011</v>
      </nc>
      <ndxf>
        <numFmt numFmtId="19" formatCode="m/d/yyyy"/>
        <alignment horizontal="center" vertical="top" readingOrder="0"/>
      </ndxf>
    </rcc>
    <rcc rId="0" sId="1" dxf="1">
      <nc r="H266" t="inlineStr">
        <is>
          <t>Brandon/Brittany Richardson</t>
        </is>
      </nc>
      <ndxf>
        <alignment horizontal="center" vertical="top" wrapText="1" readingOrder="0"/>
      </ndxf>
    </rcc>
  </rrc>
  <rrc rId="2261" sId="1" ref="A206:XFD206" action="deleteRow">
    <rfmt sheetId="1" xfDxf="1" sqref="A206:XFD206" start="0" length="0">
      <dxf>
        <font>
          <sz val="10"/>
        </font>
      </dxf>
    </rfmt>
    <rcc rId="0" sId="1" dxf="1">
      <nc r="A206" t="inlineStr">
        <is>
          <t>Home Roch</t>
        </is>
      </nc>
      <ndxf>
        <alignment horizontal="center" vertical="top" readingOrder="0"/>
      </ndxf>
    </rcc>
    <rcc rId="0" sId="1" dxf="1" numFmtId="30">
      <nc r="B206">
        <v>69</v>
      </nc>
      <ndxf>
        <numFmt numFmtId="30" formatCode="@"/>
      </ndxf>
    </rcc>
    <rcc rId="0" sId="1" dxf="1">
      <nc r="C206" t="inlineStr">
        <is>
          <t>Devonshire CT</t>
        </is>
      </nc>
      <ndxf>
        <numFmt numFmtId="30" formatCode="@"/>
        <alignment horizontal="left" vertical="top" readingOrder="0"/>
      </ndxf>
    </rcc>
    <rcc rId="0" sId="1" dxf="1">
      <nc r="D206" t="inlineStr">
        <is>
          <t>69 Devonshire Ct</t>
        </is>
      </nc>
      <ndxf>
        <numFmt numFmtId="30" formatCode="@"/>
        <alignment horizontal="left" vertical="top" readingOrder="0"/>
      </ndxf>
    </rcc>
    <rcc rId="0" sId="1" dxf="1">
      <nc r="E206" t="inlineStr">
        <is>
          <t>Home Roch</t>
        </is>
      </nc>
      <ndxf>
        <alignment horizontal="center" vertical="top" readingOrder="0"/>
      </ndxf>
    </rcc>
    <rcc rId="0" sId="1" dxf="1" numFmtId="34">
      <nc r="F206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06">
        <v>41996</v>
      </nc>
      <ndxf>
        <numFmt numFmtId="19" formatCode="m/d/yyyy"/>
        <alignment horizontal="center" vertical="top" readingOrder="0"/>
      </ndxf>
    </rcc>
    <rcc rId="0" sId="1" dxf="1">
      <nc r="H206" t="inlineStr">
        <is>
          <t>Ava Velez Gray</t>
        </is>
      </nc>
      <ndxf>
        <alignment horizontal="center" vertical="top" wrapText="1" readingOrder="0"/>
      </ndxf>
    </rcc>
  </rrc>
  <rrc rId="2262" sId="1" ref="A161:XFD161" action="deleteRow">
    <rfmt sheetId="1" xfDxf="1" sqref="A161:XFD161" start="0" length="0">
      <dxf>
        <font>
          <sz val="10"/>
        </font>
      </dxf>
    </rfmt>
    <rcc rId="0" sId="1" dxf="1">
      <nc r="A161" t="inlineStr">
        <is>
          <t>Home Roch</t>
        </is>
      </nc>
      <ndxf>
        <alignment horizontal="center" vertical="top" readingOrder="0"/>
      </ndxf>
    </rcc>
    <rcc rId="0" sId="1" dxf="1" numFmtId="30">
      <nc r="B161">
        <v>282</v>
      </nc>
      <ndxf>
        <numFmt numFmtId="30" formatCode="@"/>
      </ndxf>
    </rcc>
    <rcc rId="0" sId="1" dxf="1">
      <nc r="C161" t="inlineStr">
        <is>
          <t>West High Ter</t>
        </is>
      </nc>
      <ndxf>
        <numFmt numFmtId="30" formatCode="@"/>
        <alignment horizontal="left" vertical="top" readingOrder="0"/>
      </ndxf>
    </rcc>
    <rcc rId="0" sId="1" dxf="1">
      <nc r="D161" t="inlineStr">
        <is>
          <t>282  West High Ter</t>
        </is>
      </nc>
      <ndxf>
        <numFmt numFmtId="30" formatCode="@"/>
        <alignment horizontal="left" vertical="top" readingOrder="0"/>
      </ndxf>
    </rcc>
    <rcc rId="0" sId="1" dxf="1">
      <nc r="E161" t="inlineStr">
        <is>
          <t>Home Roch</t>
        </is>
      </nc>
      <ndxf>
        <alignment horizontal="center" vertical="top" readingOrder="0"/>
      </ndxf>
    </rcc>
    <rcc rId="0" sId="1" dxf="1" numFmtId="34">
      <nc r="F161">
        <v>6000</v>
      </nc>
      <ndxf>
        <numFmt numFmtId="34" formatCode="_(&quot;$&quot;* #,##0.00_);_(&quot;$&quot;* \(#,##0.00\);_(&quot;$&quot;* &quot;-&quot;??_);_(@_)"/>
      </ndxf>
    </rcc>
    <rcc rId="0" sId="1" dxf="1" numFmtId="19">
      <nc r="G161">
        <v>41943</v>
      </nc>
      <ndxf>
        <numFmt numFmtId="19" formatCode="m/d/yyyy"/>
        <alignment horizontal="center" vertical="top" readingOrder="0"/>
      </ndxf>
    </rcc>
    <rcc rId="0" sId="1" dxf="1">
      <nc r="H161" t="inlineStr">
        <is>
          <t>Erica Bryant</t>
        </is>
      </nc>
      <ndxf>
        <alignment horizontal="center" vertical="top" wrapText="1" readingOrder="0"/>
      </ndxf>
    </rcc>
  </rrc>
  <rrc rId="2263" sId="1" ref="A180:XFD180" action="deleteRow">
    <rfmt sheetId="1" xfDxf="1" sqref="A180:XFD180" start="0" length="0">
      <dxf>
        <font>
          <sz val="10"/>
        </font>
      </dxf>
    </rfmt>
    <rcc rId="0" sId="1" dxf="1">
      <nc r="A180" t="inlineStr">
        <is>
          <t>Home Roch</t>
        </is>
      </nc>
      <ndxf>
        <alignment horizontal="center" vertical="top" readingOrder="0"/>
      </ndxf>
    </rcc>
    <rcc rId="0" sId="1" dxf="1" numFmtId="30">
      <nc r="B180">
        <v>179</v>
      </nc>
      <ndxf>
        <numFmt numFmtId="30" formatCode="@"/>
      </ndxf>
    </rcc>
    <rcc rId="0" sId="1" dxf="1">
      <nc r="C180" t="inlineStr">
        <is>
          <t>Bidwell</t>
        </is>
      </nc>
      <ndxf>
        <numFmt numFmtId="30" formatCode="@"/>
        <alignment horizontal="left" vertical="top" readingOrder="0"/>
      </ndxf>
    </rcc>
    <rcc rId="0" sId="1" dxf="1">
      <nc r="D180">
        <f>B180&amp;" "&amp;C180</f>
      </nc>
      <ndxf>
        <numFmt numFmtId="30" formatCode="@"/>
        <alignment horizontal="left" vertical="top" readingOrder="0"/>
      </ndxf>
    </rcc>
    <rcc rId="0" sId="1" dxf="1">
      <nc r="E180" t="inlineStr">
        <is>
          <t>Home Roch</t>
        </is>
      </nc>
      <ndxf>
        <alignment horizontal="center" vertical="top" readingOrder="0"/>
      </ndxf>
    </rcc>
    <rcc rId="0" sId="1" dxf="1" numFmtId="34">
      <nc r="F180">
        <v>6000</v>
      </nc>
      <ndxf>
        <numFmt numFmtId="34" formatCode="_(&quot;$&quot;* #,##0.00_);_(&quot;$&quot;* \(#,##0.00\);_(&quot;$&quot;* &quot;-&quot;??_);_(@_)"/>
      </ndxf>
    </rcc>
    <rcc rId="0" sId="1" dxf="1" numFmtId="19">
      <nc r="G180">
        <v>41836</v>
      </nc>
      <ndxf>
        <numFmt numFmtId="19" formatCode="m/d/yyyy"/>
        <alignment horizontal="center" vertical="top" readingOrder="0"/>
      </ndxf>
    </rcc>
    <rcc rId="0" sId="1" dxf="1">
      <nc r="H180" t="inlineStr">
        <is>
          <t>Sharon Brown</t>
        </is>
      </nc>
      <ndxf>
        <alignment horizontal="center" vertical="top" wrapText="1" readingOrder="0"/>
      </ndxf>
    </rcc>
  </rrc>
  <rrc rId="2264" sId="1" ref="A176:XFD176" action="deleteRow">
    <rfmt sheetId="1" xfDxf="1" sqref="A176:XFD176" start="0" length="0">
      <dxf>
        <font>
          <sz val="10"/>
        </font>
      </dxf>
    </rfmt>
    <rcc rId="0" sId="1" dxf="1">
      <nc r="A176" t="inlineStr">
        <is>
          <t>Home Roch</t>
        </is>
      </nc>
      <ndxf>
        <alignment horizontal="center" vertical="top" readingOrder="0"/>
      </ndxf>
    </rcc>
    <rcc rId="0" sId="1" dxf="1" numFmtId="30">
      <nc r="B176">
        <v>424</v>
      </nc>
      <ndxf>
        <numFmt numFmtId="30" formatCode="@"/>
        <alignment horizontal="center" vertical="top" readingOrder="0"/>
      </ndxf>
    </rcc>
    <rcc rId="0" sId="1" dxf="1">
      <nc r="C176" t="inlineStr">
        <is>
          <t>Electric Av</t>
        </is>
      </nc>
      <ndxf>
        <numFmt numFmtId="30" formatCode="@"/>
        <alignment horizontal="left" vertical="top" readingOrder="0"/>
      </ndxf>
    </rcc>
    <rcc rId="0" sId="1" dxf="1">
      <nc r="D176">
        <f>B176&amp;" "&amp;C176</f>
      </nc>
      <ndxf>
        <numFmt numFmtId="30" formatCode="@"/>
        <alignment horizontal="left" vertical="top" readingOrder="0"/>
      </ndxf>
    </rcc>
    <rcc rId="0" sId="1" dxf="1">
      <nc r="E176" t="inlineStr">
        <is>
          <t>Home Roch</t>
        </is>
      </nc>
      <ndxf>
        <alignment horizontal="center" vertical="top" readingOrder="0"/>
      </ndxf>
    </rcc>
    <rcc rId="0" sId="1" dxf="1" numFmtId="34">
      <nc r="F176">
        <v>6000</v>
      </nc>
      <ndxf>
        <numFmt numFmtId="34" formatCode="_(&quot;$&quot;* #,##0.00_);_(&quot;$&quot;* \(#,##0.00\);_(&quot;$&quot;* &quot;-&quot;??_);_(@_)"/>
      </ndxf>
    </rcc>
    <rcc rId="0" sId="1" dxf="1" numFmtId="19">
      <nc r="G176">
        <v>41813</v>
      </nc>
      <ndxf>
        <numFmt numFmtId="19" formatCode="m/d/yyyy"/>
        <alignment horizontal="center" vertical="top" readingOrder="0"/>
      </ndxf>
    </rcc>
    <rcc rId="0" sId="1" dxf="1">
      <nc r="H176" t="inlineStr">
        <is>
          <t>Linda Baez</t>
        </is>
      </nc>
      <ndxf>
        <alignment horizontal="center" vertical="top" wrapText="1" readingOrder="0"/>
      </ndxf>
    </rcc>
  </rrc>
  <rrc rId="2265" sId="1" ref="A271:XFD271" action="deleteRow">
    <rfmt sheetId="1" xfDxf="1" sqref="A271:XFD271" start="0" length="0">
      <dxf>
        <font>
          <sz val="10"/>
        </font>
      </dxf>
    </rfmt>
    <rcc rId="0" sId="1" dxf="1">
      <nc r="A271" t="inlineStr">
        <is>
          <t>Home Roch</t>
        </is>
      </nc>
      <ndxf>
        <alignment horizontal="center" vertical="top" readingOrder="0"/>
      </ndxf>
    </rcc>
    <rcc rId="0" sId="1" dxf="1" numFmtId="30">
      <nc r="B271">
        <v>132</v>
      </nc>
      <ndxf>
        <numFmt numFmtId="30" formatCode="@"/>
        <alignment horizontal="center" vertical="top" readingOrder="0"/>
      </ndxf>
    </rcc>
    <rcc rId="0" sId="1" dxf="1">
      <nc r="C271" t="inlineStr">
        <is>
          <t>Earl St</t>
        </is>
      </nc>
      <ndxf>
        <numFmt numFmtId="30" formatCode="@"/>
      </ndxf>
    </rcc>
    <rcc rId="0" sId="1" dxf="1">
      <nc r="D271">
        <f>B271&amp;" "&amp;C271</f>
      </nc>
      <ndxf>
        <numFmt numFmtId="30" formatCode="@"/>
        <alignment horizontal="left" vertical="top" readingOrder="0"/>
      </ndxf>
    </rcc>
    <rcc rId="0" sId="1" dxf="1">
      <nc r="E271" t="inlineStr">
        <is>
          <t>Home Roch</t>
        </is>
      </nc>
      <ndxf>
        <numFmt numFmtId="19" formatCode="m/d/yyyy"/>
        <alignment horizontal="center" vertical="top" readingOrder="0"/>
      </ndxf>
    </rcc>
    <rcc rId="0" sId="1" dxf="1" numFmtId="34">
      <nc r="F271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71">
        <v>41810</v>
      </nc>
      <ndxf>
        <numFmt numFmtId="19" formatCode="m/d/yyyy"/>
        <alignment horizontal="center" vertical="top" readingOrder="0"/>
      </ndxf>
    </rcc>
    <rcc rId="0" sId="1" dxf="1">
      <nc r="H271" t="inlineStr">
        <is>
          <t>Shanelle Slade</t>
        </is>
      </nc>
      <ndxf>
        <alignment horizontal="center" vertical="top" wrapText="1" readingOrder="0"/>
      </ndxf>
    </rcc>
  </rrc>
  <rrc rId="2266" sId="1" ref="A243:XFD243" action="deleteRow">
    <rfmt sheetId="1" xfDxf="1" sqref="A243:XFD243" start="0" length="0">
      <dxf>
        <font>
          <sz val="10"/>
        </font>
      </dxf>
    </rfmt>
    <rcc rId="0" sId="1" dxf="1">
      <nc r="A243" t="inlineStr">
        <is>
          <t>Home Roch</t>
        </is>
      </nc>
      <ndxf>
        <alignment horizontal="center" vertical="top" readingOrder="0"/>
      </ndxf>
    </rcc>
    <rcc rId="0" sId="1" dxf="1" numFmtId="30">
      <nc r="B243">
        <v>1100</v>
      </nc>
      <ndxf>
        <numFmt numFmtId="30" formatCode="@"/>
        <alignment horizontal="center" vertical="top" readingOrder="0"/>
      </ndxf>
    </rcc>
    <rcc rId="0" sId="1" dxf="1">
      <nc r="C243" t="inlineStr">
        <is>
          <t>Avenue D</t>
        </is>
      </nc>
      <ndxf>
        <numFmt numFmtId="30" formatCode="@"/>
        <alignment horizontal="left" vertical="top" readingOrder="0"/>
      </ndxf>
    </rcc>
    <rcc rId="0" sId="1" dxf="1">
      <nc r="D243">
        <f>B243&amp;" "&amp;C243</f>
      </nc>
      <ndxf>
        <numFmt numFmtId="30" formatCode="@"/>
        <alignment horizontal="left" vertical="top" readingOrder="0"/>
      </ndxf>
    </rcc>
    <rcc rId="0" sId="1" dxf="1">
      <nc r="E243" t="inlineStr">
        <is>
          <t>Home Roch</t>
        </is>
      </nc>
      <ndxf>
        <alignment horizontal="center" vertical="top" readingOrder="0"/>
      </ndxf>
    </rcc>
    <rcc rId="0" sId="1" dxf="1" numFmtId="34">
      <nc r="F243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43">
        <v>41827</v>
      </nc>
      <ndxf>
        <numFmt numFmtId="19" formatCode="m/d/yyyy"/>
        <alignment horizontal="center" vertical="top" readingOrder="0"/>
      </ndxf>
    </rcc>
    <rcc rId="0" sId="1" dxf="1">
      <nc r="H243" t="inlineStr">
        <is>
          <t>Juan CruzRivera/Carmen Benetiz</t>
        </is>
      </nc>
      <ndxf>
        <alignment vertical="top" wrapText="1" readingOrder="0"/>
      </ndxf>
    </rcc>
  </rrc>
  <rrc rId="2267" sId="1" ref="A239:XFD239" action="deleteRow">
    <rfmt sheetId="1" xfDxf="1" sqref="A239:XFD239" start="0" length="0">
      <dxf>
        <font>
          <sz val="10"/>
        </font>
      </dxf>
    </rfmt>
    <rcc rId="0" sId="1" dxf="1">
      <nc r="A239" t="inlineStr">
        <is>
          <t>Home Roch</t>
        </is>
      </nc>
      <ndxf>
        <alignment horizontal="center" vertical="top" readingOrder="0"/>
      </ndxf>
    </rcc>
    <rcc rId="0" sId="1" dxf="1" numFmtId="30">
      <nc r="B239">
        <v>181</v>
      </nc>
      <ndxf>
        <numFmt numFmtId="30" formatCode="@"/>
        <alignment horizontal="center" vertical="top" readingOrder="0"/>
      </ndxf>
    </rcc>
    <rcc rId="0" sId="1" dxf="1">
      <nc r="C239" t="inlineStr">
        <is>
          <t>McNaughton St</t>
        </is>
      </nc>
      <ndxf>
        <numFmt numFmtId="30" formatCode="@"/>
        <alignment horizontal="left" vertical="top" readingOrder="0"/>
      </ndxf>
    </rcc>
    <rcc rId="0" sId="1" dxf="1">
      <nc r="D239">
        <f>B239&amp;" "&amp;C239</f>
      </nc>
      <ndxf>
        <numFmt numFmtId="30" formatCode="@"/>
        <alignment horizontal="left" vertical="top" readingOrder="0"/>
      </ndxf>
    </rcc>
    <rcc rId="0" sId="1" dxf="1">
      <nc r="E239" t="inlineStr">
        <is>
          <t>Home Roch</t>
        </is>
      </nc>
      <ndxf>
        <alignment horizontal="center" vertical="top" readingOrder="0"/>
      </ndxf>
    </rcc>
    <rcc rId="0" sId="1" dxf="1" numFmtId="34">
      <nc r="F239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39">
        <v>41809</v>
      </nc>
      <ndxf>
        <numFmt numFmtId="19" formatCode="m/d/yyyy"/>
        <alignment horizontal="center" vertical="top" readingOrder="0"/>
      </ndxf>
    </rcc>
    <rcc rId="0" sId="1" dxf="1">
      <nc r="H239" t="inlineStr">
        <is>
          <t>Paulette Dean</t>
        </is>
      </nc>
      <ndxf>
        <alignment horizontal="center" vertical="top" wrapText="1" readingOrder="0"/>
      </ndxf>
    </rcc>
  </rrc>
  <rrc rId="2268" sId="1" ref="A420:XFD420" action="deleteRow">
    <rfmt sheetId="1" xfDxf="1" sqref="A420:XFD420" start="0" length="0">
      <dxf>
        <font>
          <sz val="10"/>
        </font>
      </dxf>
    </rfmt>
    <rcc rId="0" sId="1" dxf="1">
      <nc r="A420" t="inlineStr">
        <is>
          <t>Home Roch</t>
        </is>
      </nc>
      <ndxf>
        <alignment horizontal="center" vertical="top" readingOrder="0"/>
      </ndxf>
    </rcc>
    <rcc rId="0" sId="1" dxf="1" numFmtId="30">
      <nc r="B420">
        <v>120</v>
      </nc>
      <ndxf>
        <numFmt numFmtId="30" formatCode="@"/>
        <alignment horizontal="center" vertical="top" readingOrder="0"/>
      </ndxf>
    </rcc>
    <rcc rId="0" sId="1" dxf="1">
      <nc r="C420" t="inlineStr">
        <is>
          <t>Bidwell Terrace</t>
        </is>
      </nc>
      <ndxf>
        <numFmt numFmtId="30" formatCode="@"/>
        <alignment horizontal="left" vertical="top" readingOrder="0"/>
      </ndxf>
    </rcc>
    <rcc rId="0" sId="1" dxf="1">
      <nc r="D420">
        <f>B420&amp;" "&amp;C420</f>
      </nc>
      <ndxf>
        <numFmt numFmtId="30" formatCode="@"/>
        <alignment horizontal="left" vertical="top" readingOrder="0"/>
      </ndxf>
    </rcc>
    <rcc rId="0" sId="1" dxf="1">
      <nc r="E420" t="inlineStr">
        <is>
          <t>Home Roch</t>
        </is>
      </nc>
      <ndxf>
        <alignment horizontal="center" vertical="top" readingOrder="0"/>
      </ndxf>
    </rcc>
    <rcc rId="0" sId="1" dxf="1" numFmtId="34">
      <nc r="F420">
        <v>6000</v>
      </nc>
      <ndxf>
        <numFmt numFmtId="34" formatCode="_(&quot;$&quot;* #,##0.00_);_(&quot;$&quot;* \(#,##0.00\);_(&quot;$&quot;* &quot;-&quot;??_);_(@_)"/>
      </ndxf>
    </rcc>
    <rcc rId="0" sId="1" dxf="1" numFmtId="19">
      <nc r="G420">
        <v>41789</v>
      </nc>
      <ndxf>
        <numFmt numFmtId="19" formatCode="m/d/yyyy"/>
        <alignment horizontal="center" vertical="top" readingOrder="0"/>
      </ndxf>
    </rcc>
    <rcc rId="0" sId="1" dxf="1">
      <nc r="H420" t="inlineStr">
        <is>
          <t>Yaritza Rivera Tirado</t>
        </is>
      </nc>
      <ndxf>
        <alignment horizontal="left" vertical="top" wrapText="1" readingOrder="0"/>
      </ndxf>
    </rcc>
  </rrc>
  <rrc rId="2269" sId="1" ref="A416:XFD416" action="deleteRow">
    <rfmt sheetId="1" xfDxf="1" sqref="A416:XFD416" start="0" length="0">
      <dxf>
        <font>
          <sz val="10"/>
        </font>
      </dxf>
    </rfmt>
    <rcc rId="0" sId="1" dxf="1">
      <nc r="A416" t="inlineStr">
        <is>
          <t>Home Roch</t>
        </is>
      </nc>
      <ndxf>
        <alignment horizontal="center" vertical="top" readingOrder="0"/>
      </ndxf>
    </rcc>
    <rcc rId="0" sId="1" dxf="1" numFmtId="30">
      <nc r="B416">
        <v>38</v>
      </nc>
      <ndxf>
        <numFmt numFmtId="30" formatCode="@"/>
        <alignment horizontal="center" vertical="top" readingOrder="0"/>
      </ndxf>
    </rcc>
    <rcc rId="0" sId="1" dxf="1">
      <nc r="C416" t="inlineStr">
        <is>
          <t>Dorbeth</t>
        </is>
      </nc>
      <ndxf>
        <numFmt numFmtId="30" formatCode="@"/>
        <alignment horizontal="left" vertical="top" readingOrder="0"/>
      </ndxf>
    </rcc>
    <rcc rId="0" sId="1" dxf="1">
      <nc r="D416">
        <f>B416&amp;" "&amp;C416</f>
      </nc>
      <ndxf>
        <numFmt numFmtId="30" formatCode="@"/>
        <alignment horizontal="left" vertical="top" readingOrder="0"/>
      </ndxf>
    </rcc>
    <rcc rId="0" sId="1" dxf="1">
      <nc r="E416" t="inlineStr">
        <is>
          <t>Home Roch</t>
        </is>
      </nc>
      <ndxf>
        <alignment horizontal="center" vertical="top" readingOrder="0"/>
      </ndxf>
    </rcc>
    <rcc rId="0" sId="1" dxf="1" numFmtId="34">
      <nc r="F416">
        <v>6000</v>
      </nc>
      <ndxf>
        <numFmt numFmtId="34" formatCode="_(&quot;$&quot;* #,##0.00_);_(&quot;$&quot;* \(#,##0.00\);_(&quot;$&quot;* &quot;-&quot;??_);_(@_)"/>
      </ndxf>
    </rcc>
    <rcc rId="0" sId="1" dxf="1" numFmtId="19">
      <nc r="G416">
        <v>41778</v>
      </nc>
      <ndxf>
        <numFmt numFmtId="19" formatCode="m/d/yyyy"/>
        <alignment horizontal="center" vertical="top" readingOrder="0"/>
      </ndxf>
    </rcc>
    <rcc rId="0" sId="1" dxf="1">
      <nc r="H416" t="inlineStr">
        <is>
          <t>Terrence Darrisaw</t>
        </is>
      </nc>
      <ndxf>
        <alignment horizontal="left" vertical="top" wrapText="1" readingOrder="0"/>
      </ndxf>
    </rcc>
  </rrc>
  <rrc rId="2270" sId="1" ref="A241:XFD241" action="deleteRow">
    <rfmt sheetId="1" xfDxf="1" sqref="A241:XFD241" start="0" length="0">
      <dxf>
        <font>
          <sz val="10"/>
        </font>
      </dxf>
    </rfmt>
    <rcc rId="0" sId="1" dxf="1">
      <nc r="A241" t="inlineStr">
        <is>
          <t>Home Roch</t>
        </is>
      </nc>
      <ndxf>
        <alignment horizontal="center" vertical="top" readingOrder="0"/>
      </ndxf>
    </rcc>
    <rcc rId="0" sId="1" dxf="1" numFmtId="30">
      <nc r="B241">
        <v>34</v>
      </nc>
      <ndxf>
        <numFmt numFmtId="30" formatCode="@"/>
        <alignment horizontal="center" vertical="top" readingOrder="0"/>
      </ndxf>
    </rcc>
    <rcc rId="0" sId="1" dxf="1">
      <nc r="C241" t="inlineStr">
        <is>
          <t>Malling Dr</t>
        </is>
      </nc>
      <ndxf>
        <numFmt numFmtId="30" formatCode="@"/>
        <alignment horizontal="left" vertical="top" readingOrder="0"/>
      </ndxf>
    </rcc>
    <rcc rId="0" sId="1" dxf="1">
      <nc r="D241">
        <f>B241&amp;" "&amp;C241</f>
      </nc>
      <ndxf>
        <numFmt numFmtId="30" formatCode="@"/>
        <alignment horizontal="left" vertical="top" readingOrder="0"/>
      </ndxf>
    </rcc>
    <rcc rId="0" sId="1" dxf="1">
      <nc r="E241" t="inlineStr">
        <is>
          <t>Home Roch</t>
        </is>
      </nc>
      <ndxf>
        <alignment horizontal="center" vertical="top" readingOrder="0"/>
      </ndxf>
    </rcc>
    <rcc rId="0" sId="1" dxf="1" numFmtId="34">
      <nc r="F241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41">
        <v>41781</v>
      </nc>
      <ndxf>
        <numFmt numFmtId="19" formatCode="m/d/yyyy"/>
        <alignment horizontal="center" vertical="top" readingOrder="0"/>
      </ndxf>
    </rcc>
    <rcc rId="0" sId="1" dxf="1">
      <nc r="H241" t="inlineStr">
        <is>
          <t>Morris Bonhon II</t>
        </is>
      </nc>
      <ndxf>
        <alignment horizontal="center" vertical="top" wrapText="1" readingOrder="0"/>
      </ndxf>
    </rcc>
  </rrc>
  <rrc rId="2271" sId="1" ref="A221:XFD221" action="deleteRow">
    <rfmt sheetId="1" xfDxf="1" sqref="A221:XFD221" start="0" length="0">
      <dxf>
        <font>
          <sz val="10"/>
        </font>
      </dxf>
    </rfmt>
    <rcc rId="0" sId="1" dxf="1">
      <nc r="A221" t="inlineStr">
        <is>
          <t>Home Roch</t>
        </is>
      </nc>
      <ndxf>
        <alignment horizontal="center" vertical="top" readingOrder="0"/>
      </ndxf>
    </rcc>
    <rcc rId="0" sId="1" dxf="1">
      <nc r="B221">
        <v>43</v>
      </nc>
      <ndxf>
        <alignment horizontal="center" vertical="top" readingOrder="0"/>
      </ndxf>
    </rcc>
    <rcc rId="0" sId="1" dxf="1">
      <nc r="C221" t="inlineStr">
        <is>
          <t>Elba</t>
        </is>
      </nc>
      <ndxf>
        <alignment horizontal="left" vertical="top" readingOrder="0"/>
      </ndxf>
    </rcc>
    <rcc rId="0" sId="1" dxf="1">
      <nc r="D221">
        <f>B221&amp;" "&amp;C221</f>
      </nc>
      <ndxf>
        <alignment horizontal="left" vertical="top" readingOrder="0"/>
      </ndxf>
    </rcc>
    <rcc rId="0" sId="1" dxf="1">
      <nc r="E221" t="inlineStr">
        <is>
          <t>Home Roch</t>
        </is>
      </nc>
      <ndxf>
        <alignment horizontal="center" vertical="top" readingOrder="0"/>
      </ndxf>
    </rcc>
    <rcc rId="0" sId="1" dxf="1" numFmtId="34">
      <nc r="F221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21">
        <v>41739</v>
      </nc>
      <ndxf>
        <numFmt numFmtId="19" formatCode="m/d/yyyy"/>
        <alignment horizontal="center" vertical="top" readingOrder="0"/>
      </ndxf>
    </rcc>
    <rcc rId="0" sId="1" dxf="1">
      <nc r="H221" t="inlineStr">
        <is>
          <t>Porsha Jones</t>
        </is>
      </nc>
      <ndxf>
        <alignment horizontal="center" vertical="top" wrapText="1" readingOrder="0"/>
      </ndxf>
    </rcc>
  </rrc>
  <rrc rId="2272" sId="1" ref="A273:XFD273" action="deleteRow">
    <rfmt sheetId="1" xfDxf="1" sqref="A273:XFD273" start="0" length="0">
      <dxf>
        <font>
          <sz val="10"/>
        </font>
      </dxf>
    </rfmt>
    <rcc rId="0" sId="1" dxf="1">
      <nc r="A273" t="inlineStr">
        <is>
          <t>Home Roch</t>
        </is>
      </nc>
      <ndxf>
        <alignment horizontal="center" vertical="top" readingOrder="0"/>
      </ndxf>
    </rcc>
    <rcc rId="0" sId="1" dxf="1">
      <nc r="B273">
        <v>310</v>
      </nc>
      <ndxf>
        <alignment horizontal="center" vertical="top" readingOrder="0"/>
      </ndxf>
    </rcc>
    <rcc rId="0" sId="1" dxf="1">
      <nc r="C273" t="inlineStr">
        <is>
          <t>Hazelwood Ter</t>
        </is>
      </nc>
      <ndxf>
        <alignment horizontal="left" vertical="top" readingOrder="0"/>
      </ndxf>
    </rcc>
    <rcc rId="0" sId="1" dxf="1">
      <nc r="D273">
        <f>B273&amp;" "&amp;C273</f>
      </nc>
      <ndxf>
        <alignment horizontal="left" vertical="top" readingOrder="0"/>
      </ndxf>
    </rcc>
    <rcc rId="0" sId="1" dxf="1">
      <nc r="E273" t="inlineStr">
        <is>
          <t>Home Roch</t>
        </is>
      </nc>
      <ndxf>
        <alignment horizontal="center" vertical="top" readingOrder="0"/>
      </ndxf>
    </rcc>
    <rcc rId="0" sId="1" dxf="1" numFmtId="34">
      <nc r="F273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73">
        <v>41740</v>
      </nc>
      <ndxf>
        <numFmt numFmtId="19" formatCode="m/d/yyyy"/>
        <alignment horizontal="center" vertical="top" readingOrder="0"/>
      </ndxf>
    </rcc>
    <rcc rId="0" sId="1" dxf="1">
      <nc r="H273" t="inlineStr">
        <is>
          <t>Thelma DeJesus</t>
        </is>
      </nc>
      <ndxf>
        <alignment horizontal="center" vertical="top" wrapText="1" readingOrder="0"/>
      </ndxf>
    </rcc>
  </rrc>
  <rrc rId="2273" sId="1" ref="A197:XFD197" action="deleteRow">
    <rfmt sheetId="1" xfDxf="1" sqref="A197:XFD197" start="0" length="0">
      <dxf>
        <font>
          <sz val="10"/>
        </font>
      </dxf>
    </rfmt>
    <rcc rId="0" sId="1" dxf="1">
      <nc r="A197" t="inlineStr">
        <is>
          <t>Home Roch</t>
        </is>
      </nc>
      <ndxf>
        <alignment horizontal="center" vertical="top" readingOrder="0"/>
      </ndxf>
    </rcc>
    <rcc rId="0" sId="1" dxf="1">
      <nc r="B197">
        <v>88</v>
      </nc>
      <ndxf>
        <alignment horizontal="center" vertical="top" readingOrder="0"/>
      </ndxf>
    </rcc>
    <rcc rId="0" sId="1" dxf="1">
      <nc r="C197" t="inlineStr">
        <is>
          <t>Post</t>
        </is>
      </nc>
      <ndxf>
        <alignment horizontal="left" vertical="top" readingOrder="0"/>
      </ndxf>
    </rcc>
    <rcc rId="0" sId="1" dxf="1">
      <nc r="D197">
        <f>B197&amp;" "&amp;C197</f>
      </nc>
      <ndxf>
        <alignment horizontal="left" vertical="top" readingOrder="0"/>
      </ndxf>
    </rcc>
    <rcc rId="0" sId="1" dxf="1">
      <nc r="E197" t="inlineStr">
        <is>
          <t>Home Roch</t>
        </is>
      </nc>
      <ndxf>
        <alignment horizontal="center" vertical="top" readingOrder="0"/>
      </ndxf>
    </rcc>
    <rcc rId="0" sId="1" dxf="1" numFmtId="34">
      <nc r="F197">
        <v>6000</v>
      </nc>
      <ndxf>
        <numFmt numFmtId="34" formatCode="_(&quot;$&quot;* #,##0.00_);_(&quot;$&quot;* \(#,##0.00\);_(&quot;$&quot;* &quot;-&quot;??_);_(@_)"/>
      </ndxf>
    </rcc>
    <rcc rId="0" sId="1" dxf="1" numFmtId="19">
      <nc r="G197">
        <v>41723</v>
      </nc>
      <ndxf>
        <numFmt numFmtId="19" formatCode="m/d/yyyy"/>
        <alignment horizontal="center" vertical="top" readingOrder="0"/>
      </ndxf>
    </rcc>
    <rcc rId="0" sId="1" dxf="1">
      <nc r="H197" t="inlineStr">
        <is>
          <t>Tamar Anderson</t>
        </is>
      </nc>
      <ndxf>
        <alignment horizontal="center" vertical="top" wrapText="1" readingOrder="0"/>
      </ndxf>
    </rcc>
  </rrc>
  <rrc rId="2274" sId="1" ref="A95:XFD95" action="deleteRow">
    <rfmt sheetId="1" xfDxf="1" sqref="A95:XFD95" start="0" length="0">
      <dxf>
        <font>
          <sz val="10"/>
        </font>
      </dxf>
    </rfmt>
    <rcc rId="0" sId="1" dxf="1">
      <nc r="A95" t="inlineStr">
        <is>
          <t>Home Roch</t>
        </is>
      </nc>
      <ndxf>
        <alignment horizontal="center" vertical="top" readingOrder="0"/>
      </ndxf>
    </rcc>
    <rcc rId="0" sId="1" dxf="1">
      <nc r="B95">
        <v>18</v>
      </nc>
      <ndxf>
        <alignment horizontal="center" vertical="top" readingOrder="0"/>
      </ndxf>
    </rcc>
    <rcc rId="0" sId="1" dxf="1">
      <nc r="C95" t="inlineStr">
        <is>
          <t>Turpin</t>
        </is>
      </nc>
      <ndxf>
        <alignment horizontal="left" vertical="top" readingOrder="0"/>
      </ndxf>
    </rcc>
    <rcc rId="0" sId="1" dxf="1">
      <nc r="D95">
        <f>B95&amp;" "&amp;C95</f>
      </nc>
      <ndxf>
        <alignment horizontal="left" vertical="top" readingOrder="0"/>
      </ndxf>
    </rcc>
    <rcc rId="0" sId="1" dxf="1">
      <nc r="E95" t="inlineStr">
        <is>
          <t>Home Roch</t>
        </is>
      </nc>
      <ndxf>
        <alignment horizontal="center" vertical="top" readingOrder="0"/>
      </ndxf>
    </rcc>
    <rcc rId="0" sId="1" dxf="1" numFmtId="34">
      <nc r="F95">
        <v>6000</v>
      </nc>
      <ndxf>
        <numFmt numFmtId="34" formatCode="_(&quot;$&quot;* #,##0.00_);_(&quot;$&quot;* \(#,##0.00\);_(&quot;$&quot;* &quot;-&quot;??_);_(@_)"/>
      </ndxf>
    </rcc>
    <rcc rId="0" sId="1" dxf="1" numFmtId="19">
      <nc r="G95">
        <v>41726</v>
      </nc>
      <ndxf>
        <numFmt numFmtId="19" formatCode="m/d/yyyy"/>
        <alignment horizontal="center" vertical="top" readingOrder="0"/>
      </ndxf>
    </rcc>
    <rcc rId="0" sId="1" dxf="1">
      <nc r="H95" t="inlineStr">
        <is>
          <t>Nancy Pena Colon</t>
        </is>
      </nc>
      <ndxf>
        <alignment horizontal="center" vertical="top" wrapText="1" readingOrder="0"/>
      </ndxf>
    </rcc>
  </rrc>
  <rrc rId="2275" sId="1" ref="A325:XFD325" action="deleteRow">
    <rfmt sheetId="1" xfDxf="1" sqref="A325:XFD325" start="0" length="0">
      <dxf>
        <font>
          <sz val="10"/>
        </font>
      </dxf>
    </rfmt>
    <rcc rId="0" sId="1" dxf="1">
      <nc r="A325" t="inlineStr">
        <is>
          <t>Home Roch</t>
        </is>
      </nc>
      <ndxf>
        <alignment horizontal="center" vertical="top" readingOrder="0"/>
      </ndxf>
    </rcc>
    <rcc rId="0" sId="1" dxf="1">
      <nc r="B325">
        <v>186</v>
      </nc>
      <ndxf>
        <alignment horizontal="center" vertical="top" readingOrder="0"/>
      </ndxf>
    </rcc>
    <rcc rId="0" sId="1" dxf="1">
      <nc r="C325" t="inlineStr">
        <is>
          <t>Steko Av</t>
        </is>
      </nc>
      <ndxf>
        <alignment horizontal="left" vertical="top" readingOrder="0"/>
      </ndxf>
    </rcc>
    <rcc rId="0" sId="1" dxf="1">
      <nc r="D325">
        <f>B325&amp;" "&amp;C325</f>
      </nc>
      <ndxf>
        <alignment horizontal="left" vertical="top" readingOrder="0"/>
      </ndxf>
    </rcc>
    <rcc rId="0" sId="1" dxf="1">
      <nc r="E325" t="inlineStr">
        <is>
          <t>Home Roch</t>
        </is>
      </nc>
      <ndxf>
        <alignment horizontal="center" vertical="top" readingOrder="0"/>
      </ndxf>
    </rcc>
    <rcc rId="0" sId="1" dxf="1" numFmtId="34">
      <nc r="F325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25">
        <v>41676</v>
      </nc>
      <ndxf>
        <numFmt numFmtId="19" formatCode="m/d/yyyy"/>
        <alignment horizontal="center" vertical="top" readingOrder="0"/>
      </ndxf>
    </rcc>
    <rcc rId="0" sId="1" dxf="1">
      <nc r="H325" t="inlineStr">
        <is>
          <t>Felix Lopez</t>
        </is>
      </nc>
      <ndxf>
        <alignment horizontal="center" vertical="top" wrapText="1" readingOrder="0"/>
      </ndxf>
    </rcc>
  </rrc>
  <rrc rId="2276" sId="1" ref="A230:XFD230" action="deleteRow">
    <rfmt sheetId="1" xfDxf="1" sqref="A230:XFD230" start="0" length="0">
      <dxf>
        <font>
          <sz val="10"/>
        </font>
      </dxf>
    </rfmt>
    <rcc rId="0" sId="1" dxf="1">
      <nc r="A230" t="inlineStr">
        <is>
          <t>Home Roch</t>
        </is>
      </nc>
      <ndxf>
        <alignment horizontal="center" vertical="top" readingOrder="0"/>
      </ndxf>
    </rcc>
    <rcc rId="0" sId="1" dxf="1">
      <nc r="B230">
        <v>44</v>
      </nc>
      <ndxf>
        <alignment horizontal="center" vertical="top" readingOrder="0"/>
      </ndxf>
    </rcc>
    <rcc rId="0" sId="1" dxf="1">
      <nc r="C230" t="inlineStr">
        <is>
          <t>Gardiner</t>
        </is>
      </nc>
      <ndxf>
        <alignment horizontal="left" vertical="top" readingOrder="0"/>
      </ndxf>
    </rcc>
    <rcc rId="0" sId="1" dxf="1">
      <nc r="D230">
        <f>B230&amp;" "&amp;C230</f>
      </nc>
      <ndxf>
        <alignment horizontal="left" vertical="top" readingOrder="0"/>
      </ndxf>
    </rcc>
    <rcc rId="0" sId="1" dxf="1">
      <nc r="E230" t="inlineStr">
        <is>
          <t>Home Roch</t>
        </is>
      </nc>
      <ndxf>
        <alignment horizontal="center" vertical="top" readingOrder="0"/>
      </ndxf>
    </rcc>
    <rcc rId="0" sId="1" dxf="1" numFmtId="34">
      <nc r="F230">
        <v>9000</v>
      </nc>
      <ndxf>
        <numFmt numFmtId="34" formatCode="_(&quot;$&quot;* #,##0.00_);_(&quot;$&quot;* \(#,##0.00\);_(&quot;$&quot;* &quot;-&quot;??_);_(@_)"/>
      </ndxf>
    </rcc>
    <rcc rId="0" sId="1" dxf="1" numFmtId="19">
      <nc r="G230">
        <v>41662</v>
      </nc>
      <ndxf>
        <numFmt numFmtId="19" formatCode="m/d/yyyy"/>
        <alignment horizontal="center" vertical="top" readingOrder="0"/>
      </ndxf>
    </rcc>
    <rcc rId="0" sId="1" dxf="1">
      <nc r="H230" t="inlineStr">
        <is>
          <t>Eltha Mister</t>
        </is>
      </nc>
      <ndxf>
        <alignment horizontal="center" vertical="top" wrapText="1" readingOrder="0"/>
      </ndxf>
    </rcc>
  </rrc>
  <rrc rId="2277" sId="1" ref="A287:XFD287" action="deleteRow">
    <rfmt sheetId="1" xfDxf="1" sqref="A287:XFD287" start="0" length="0">
      <dxf>
        <font>
          <sz val="10"/>
        </font>
      </dxf>
    </rfmt>
    <rcc rId="0" sId="1" dxf="1">
      <nc r="A287" t="inlineStr">
        <is>
          <t>Home Roch</t>
        </is>
      </nc>
      <ndxf>
        <alignment horizontal="center" vertical="top" readingOrder="0"/>
      </ndxf>
    </rcc>
    <rcc rId="0" sId="1" dxf="1">
      <nc r="B287">
        <v>62</v>
      </nc>
      <ndxf>
        <alignment horizontal="center" vertical="top" readingOrder="0"/>
      </ndxf>
    </rcc>
    <rcc rId="0" sId="1" dxf="1">
      <nc r="C287" t="inlineStr">
        <is>
          <t>Melville St</t>
        </is>
      </nc>
      <ndxf>
        <alignment horizontal="left" vertical="top" readingOrder="0"/>
      </ndxf>
    </rcc>
    <rcc rId="0" sId="1" dxf="1">
      <nc r="D287">
        <f>B287&amp;" "&amp;C287</f>
      </nc>
      <ndxf>
        <alignment horizontal="left" vertical="top" readingOrder="0"/>
      </ndxf>
    </rcc>
    <rcc rId="0" sId="1" dxf="1">
      <nc r="E287" t="inlineStr">
        <is>
          <t>Home Roch</t>
        </is>
      </nc>
      <ndxf>
        <alignment horizontal="center" vertical="top" readingOrder="0"/>
      </ndxf>
    </rcc>
    <rcc rId="0" sId="1" dxf="1" numFmtId="34">
      <nc r="F287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87">
        <v>41719</v>
      </nc>
      <ndxf>
        <numFmt numFmtId="19" formatCode="m/d/yyyy"/>
        <alignment horizontal="center" vertical="top" readingOrder="0"/>
      </ndxf>
    </rcc>
    <rcc rId="0" sId="1" dxf="1">
      <nc r="H287" t="inlineStr">
        <is>
          <t>Caraballo/A M Dos Santos</t>
        </is>
      </nc>
      <ndxf>
        <alignment horizontal="center" vertical="top" wrapText="1" readingOrder="0"/>
      </ndxf>
    </rcc>
  </rrc>
  <rrc rId="2278" sId="1" ref="A152:XFD152" action="deleteRow">
    <rfmt sheetId="1" xfDxf="1" sqref="A152:XFD152" start="0" length="0">
      <dxf>
        <font>
          <sz val="10"/>
        </font>
      </dxf>
    </rfmt>
    <rcc rId="0" sId="1" dxf="1">
      <nc r="A152" t="inlineStr">
        <is>
          <t>Home Roch</t>
        </is>
      </nc>
      <ndxf>
        <alignment horizontal="center" vertical="top" readingOrder="0"/>
      </ndxf>
    </rcc>
    <rcc rId="0" sId="1" dxf="1">
      <nc r="B152">
        <v>61</v>
      </nc>
      <ndxf>
        <alignment horizontal="center" vertical="top" readingOrder="0"/>
      </ndxf>
    </rcc>
    <rcc rId="0" sId="1" dxf="1">
      <nc r="C152" t="inlineStr">
        <is>
          <t>Depew</t>
        </is>
      </nc>
      <ndxf>
        <alignment horizontal="left" vertical="top" readingOrder="0"/>
      </ndxf>
    </rcc>
    <rcc rId="0" sId="1" dxf="1">
      <nc r="D152">
        <f>B152&amp;" "&amp;C152</f>
      </nc>
      <ndxf>
        <alignment horizontal="left" vertical="top" readingOrder="0"/>
      </ndxf>
    </rcc>
    <rcc rId="0" sId="1" dxf="1">
      <nc r="E152" t="inlineStr">
        <is>
          <t>Home Roch</t>
        </is>
      </nc>
      <ndxf>
        <alignment horizontal="center" vertical="top" readingOrder="0"/>
      </ndxf>
    </rcc>
    <rcc rId="0" sId="1" dxf="1" numFmtId="34">
      <nc r="F152">
        <v>6000</v>
      </nc>
      <ndxf>
        <numFmt numFmtId="34" formatCode="_(&quot;$&quot;* #,##0.00_);_(&quot;$&quot;* \(#,##0.00\);_(&quot;$&quot;* &quot;-&quot;??_);_(@_)"/>
      </ndxf>
    </rcc>
    <rcc rId="0" sId="1" dxf="1" numFmtId="19">
      <nc r="G152">
        <v>41806</v>
      </nc>
      <ndxf>
        <numFmt numFmtId="19" formatCode="m/d/yyyy"/>
        <alignment horizontal="center" vertical="top" readingOrder="0"/>
      </ndxf>
    </rcc>
    <rcc rId="0" sId="1" dxf="1">
      <nc r="H152" t="inlineStr">
        <is>
          <t>Ava McGhie</t>
        </is>
      </nc>
      <ndxf>
        <alignment horizontal="center" vertical="top" wrapText="1" readingOrder="0"/>
      </ndxf>
    </rcc>
  </rrc>
  <rrc rId="2279" sId="1" ref="A235:XFD235" action="deleteRow">
    <rfmt sheetId="1" xfDxf="1" sqref="A235:XFD235" start="0" length="0">
      <dxf>
        <font>
          <sz val="10"/>
        </font>
      </dxf>
    </rfmt>
    <rcc rId="0" sId="1" dxf="1">
      <nc r="A235" t="inlineStr">
        <is>
          <t>Home Roch</t>
        </is>
      </nc>
      <ndxf>
        <alignment horizontal="center" vertical="top" readingOrder="0"/>
      </ndxf>
    </rcc>
    <rcc rId="0" sId="1" dxf="1">
      <nc r="B235">
        <v>463</v>
      </nc>
      <ndxf>
        <alignment horizontal="center" vertical="top" readingOrder="0"/>
      </ndxf>
    </rcc>
    <rcc rId="0" sId="1" dxf="1">
      <nc r="C235" t="inlineStr">
        <is>
          <t>Parsells</t>
        </is>
      </nc>
      <ndxf>
        <alignment horizontal="left" vertical="top" readingOrder="0"/>
      </ndxf>
    </rcc>
    <rcc rId="0" sId="1" dxf="1">
      <nc r="D235">
        <f>B235&amp;" "&amp;C235</f>
      </nc>
      <ndxf>
        <alignment horizontal="left" vertical="top" readingOrder="0"/>
      </ndxf>
    </rcc>
    <rcc rId="0" sId="1" dxf="1">
      <nc r="E235" t="inlineStr">
        <is>
          <t>Home Roch</t>
        </is>
      </nc>
      <ndxf>
        <alignment horizontal="center" vertical="top" readingOrder="0"/>
      </ndxf>
    </rcc>
    <rcc rId="0" sId="1" dxf="1" numFmtId="34">
      <nc r="F235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35">
        <v>41628</v>
      </nc>
      <ndxf>
        <numFmt numFmtId="19" formatCode="m/d/yyyy"/>
        <alignment horizontal="center" vertical="top" readingOrder="0"/>
      </ndxf>
    </rcc>
    <rcc rId="0" sId="1" dxf="1">
      <nc r="H235" t="inlineStr">
        <is>
          <t>Maryagnes Lupien</t>
        </is>
      </nc>
      <ndxf>
        <alignment horizontal="center" vertical="top" wrapText="1" readingOrder="0"/>
      </ndxf>
    </rcc>
  </rrc>
  <rrc rId="2280" sId="1" ref="A191:XFD191" action="deleteRow">
    <rfmt sheetId="1" xfDxf="1" sqref="A191:XFD191" start="0" length="0">
      <dxf>
        <font>
          <sz val="10"/>
        </font>
      </dxf>
    </rfmt>
    <rcc rId="0" sId="1" dxf="1">
      <nc r="A191" t="inlineStr">
        <is>
          <t>Home Roch</t>
        </is>
      </nc>
      <ndxf>
        <alignment horizontal="center" vertical="top" readingOrder="0"/>
      </ndxf>
    </rcc>
    <rcc rId="0" sId="1" dxf="1">
      <nc r="B191">
        <v>600</v>
      </nc>
      <ndxf>
        <alignment horizontal="center" vertical="top" readingOrder="0"/>
      </ndxf>
    </rcc>
    <rcc rId="0" sId="1" dxf="1">
      <nc r="C191" t="inlineStr">
        <is>
          <t>Brooks Av</t>
        </is>
      </nc>
      <ndxf>
        <alignment horizontal="left" vertical="top" readingOrder="0"/>
      </ndxf>
    </rcc>
    <rcc rId="0" sId="1" dxf="1">
      <nc r="D191">
        <f>B191&amp;" "&amp;C191</f>
      </nc>
      <ndxf>
        <alignment horizontal="left" vertical="top" readingOrder="0"/>
      </ndxf>
    </rcc>
    <rcc rId="0" sId="1" dxf="1">
      <nc r="E191" t="inlineStr">
        <is>
          <t>Home Roch</t>
        </is>
      </nc>
      <ndxf>
        <alignment horizontal="center" vertical="top" readingOrder="0"/>
      </ndxf>
    </rcc>
    <rcc rId="0" sId="1" dxf="1" numFmtId="34">
      <nc r="F191">
        <v>6000</v>
      </nc>
      <ndxf>
        <numFmt numFmtId="34" formatCode="_(&quot;$&quot;* #,##0.00_);_(&quot;$&quot;* \(#,##0.00\);_(&quot;$&quot;* &quot;-&quot;??_);_(@_)"/>
      </ndxf>
    </rcc>
    <rcc rId="0" sId="1" dxf="1" numFmtId="19">
      <nc r="G191">
        <v>41575</v>
      </nc>
      <ndxf>
        <numFmt numFmtId="19" formatCode="m/d/yyyy"/>
        <alignment horizontal="center" vertical="top" readingOrder="0"/>
      </ndxf>
    </rcc>
    <rcc rId="0" sId="1" dxf="1">
      <nc r="H191" t="inlineStr">
        <is>
          <t>Kyle Rodriguez</t>
        </is>
      </nc>
      <ndxf>
        <alignment horizontal="center" vertical="top" wrapText="1" readingOrder="0"/>
      </ndxf>
    </rcc>
  </rrc>
  <rrc rId="2281" sId="1" ref="A238:XFD238" action="deleteRow">
    <rfmt sheetId="1" xfDxf="1" sqref="A238:XFD238" start="0" length="0">
      <dxf>
        <font>
          <sz val="10"/>
        </font>
      </dxf>
    </rfmt>
    <rcc rId="0" sId="1" dxf="1">
      <nc r="A238" t="inlineStr">
        <is>
          <t>Home Roch</t>
        </is>
      </nc>
      <ndxf>
        <alignment horizontal="center" vertical="top" readingOrder="0"/>
      </ndxf>
    </rcc>
    <rcc rId="0" sId="1" dxf="1">
      <nc r="B238">
        <v>77</v>
      </nc>
      <ndxf>
        <alignment horizontal="center" vertical="top" readingOrder="0"/>
      </ndxf>
    </rcc>
    <rcc rId="0" sId="1" dxf="1">
      <nc r="C238" t="inlineStr">
        <is>
          <t>Bleacker Rd</t>
        </is>
      </nc>
      <ndxf>
        <alignment horizontal="left" vertical="top" readingOrder="0"/>
      </ndxf>
    </rcc>
    <rcc rId="0" sId="1" dxf="1">
      <nc r="D238">
        <f>B238&amp;" "&amp;C238</f>
      </nc>
      <ndxf>
        <alignment horizontal="left" vertical="top" readingOrder="0"/>
      </ndxf>
    </rcc>
    <rcc rId="0" sId="1" dxf="1">
      <nc r="E238" t="inlineStr">
        <is>
          <t>Home Roch</t>
        </is>
      </nc>
      <ndxf>
        <alignment horizontal="center" vertical="top" readingOrder="0"/>
      </ndxf>
    </rcc>
    <rcc rId="0" sId="1" dxf="1" numFmtId="34">
      <nc r="F238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38">
        <v>41593</v>
      </nc>
      <ndxf>
        <numFmt numFmtId="19" formatCode="m/d/yyyy"/>
        <alignment horizontal="center" vertical="top" readingOrder="0"/>
      </ndxf>
    </rcc>
    <rcc rId="0" sId="1" dxf="1">
      <nc r="H238" t="inlineStr">
        <is>
          <t>Diokine Correa</t>
        </is>
      </nc>
      <ndxf>
        <alignment horizontal="center" vertical="top" wrapText="1" readingOrder="0"/>
      </ndxf>
    </rcc>
  </rrc>
  <rrc rId="2282" sId="1" ref="A176:XFD176" action="deleteRow">
    <rfmt sheetId="1" xfDxf="1" sqref="A176:XFD176" start="0" length="0">
      <dxf>
        <font>
          <sz val="10"/>
        </font>
      </dxf>
    </rfmt>
    <rcc rId="0" sId="1" dxf="1">
      <nc r="A176" t="inlineStr">
        <is>
          <t>Home Roch</t>
        </is>
      </nc>
      <ndxf>
        <alignment horizontal="center" vertical="top" readingOrder="0"/>
      </ndxf>
    </rcc>
    <rcc rId="0" sId="1" dxf="1">
      <nc r="B176">
        <v>86</v>
      </nc>
      <ndxf>
        <alignment horizontal="center" vertical="top" readingOrder="0"/>
      </ndxf>
    </rcc>
    <rcc rId="0" sId="1" dxf="1">
      <nc r="C176" t="inlineStr">
        <is>
          <t>Cummings</t>
        </is>
      </nc>
      <ndxf>
        <alignment horizontal="left" vertical="top" readingOrder="0"/>
      </ndxf>
    </rcc>
    <rcc rId="0" sId="1" dxf="1">
      <nc r="D176">
        <f>B176&amp;" "&amp;C176</f>
      </nc>
      <ndxf>
        <alignment horizontal="left" vertical="top" readingOrder="0"/>
      </ndxf>
    </rcc>
    <rcc rId="0" sId="1" dxf="1">
      <nc r="E176" t="inlineStr">
        <is>
          <t>Home Roch</t>
        </is>
      </nc>
      <ndxf>
        <alignment horizontal="center" vertical="top" readingOrder="0"/>
      </ndxf>
    </rcc>
    <rcc rId="0" sId="1" dxf="1" numFmtId="34">
      <nc r="F176">
        <v>6000</v>
      </nc>
      <ndxf>
        <numFmt numFmtId="34" formatCode="_(&quot;$&quot;* #,##0.00_);_(&quot;$&quot;* \(#,##0.00\);_(&quot;$&quot;* &quot;-&quot;??_);_(@_)"/>
      </ndxf>
    </rcc>
    <rcc rId="0" sId="1" dxf="1" numFmtId="19">
      <nc r="G176">
        <v>41599</v>
      </nc>
      <ndxf>
        <numFmt numFmtId="19" formatCode="m/d/yyyy"/>
        <alignment horizontal="center" vertical="top" readingOrder="0"/>
      </ndxf>
    </rcc>
    <rcc rId="0" sId="1" dxf="1">
      <nc r="H176" t="inlineStr">
        <is>
          <t>Lakeshia Huntley</t>
        </is>
      </nc>
      <ndxf>
        <alignment horizontal="center" vertical="top" wrapText="1" readingOrder="0"/>
      </ndxf>
    </rcc>
  </rrc>
  <rrc rId="2283" sId="1" ref="A209:XFD209" action="deleteRow">
    <rfmt sheetId="1" xfDxf="1" sqref="A209:XFD209" start="0" length="0">
      <dxf>
        <font>
          <sz val="10"/>
        </font>
      </dxf>
    </rfmt>
    <rcc rId="0" sId="1" dxf="1">
      <nc r="A209" t="inlineStr">
        <is>
          <t>Home Roch</t>
        </is>
      </nc>
      <ndxf>
        <alignment horizontal="center" vertical="top" readingOrder="0"/>
      </ndxf>
    </rcc>
    <rcc rId="0" sId="1" dxf="1">
      <nc r="B209">
        <v>24</v>
      </nc>
      <ndxf>
        <alignment horizontal="center" vertical="top" readingOrder="0"/>
      </ndxf>
    </rcc>
    <rcc rId="0" sId="1" dxf="1">
      <nc r="C209" t="inlineStr">
        <is>
          <t>Farragut</t>
        </is>
      </nc>
      <ndxf>
        <alignment horizontal="left" vertical="top" readingOrder="0"/>
      </ndxf>
    </rcc>
    <rcc rId="0" sId="1" dxf="1">
      <nc r="D209">
        <f>B209&amp;" "&amp;C209</f>
      </nc>
      <ndxf>
        <alignment horizontal="left" vertical="top" readingOrder="0"/>
      </ndxf>
    </rcc>
    <rcc rId="0" sId="1" dxf="1">
      <nc r="E209" t="inlineStr">
        <is>
          <t>Home Roch</t>
        </is>
      </nc>
      <ndxf>
        <alignment horizontal="center" vertical="top" readingOrder="0"/>
      </ndxf>
    </rcc>
    <rcc rId="0" sId="1" dxf="1" numFmtId="34">
      <nc r="F209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09">
        <v>41621</v>
      </nc>
      <ndxf>
        <numFmt numFmtId="19" formatCode="m/d/yyyy"/>
        <alignment horizontal="center" vertical="top" readingOrder="0"/>
      </ndxf>
    </rcc>
    <rcc rId="0" sId="1" dxf="1">
      <nc r="H209" t="inlineStr">
        <is>
          <t>Kweli Sams</t>
        </is>
      </nc>
      <ndxf>
        <alignment horizontal="center" vertical="top" wrapText="1" readingOrder="0"/>
      </ndxf>
    </rcc>
  </rrc>
  <rrc rId="2284" sId="1" ref="A237:XFD237" action="deleteRow">
    <rfmt sheetId="1" xfDxf="1" sqref="A237:XFD237" start="0" length="0">
      <dxf>
        <font>
          <sz val="10"/>
        </font>
      </dxf>
    </rfmt>
    <rcc rId="0" sId="1" dxf="1">
      <nc r="A237" t="inlineStr">
        <is>
          <t>Home Roch</t>
        </is>
      </nc>
      <ndxf>
        <alignment horizontal="center" vertical="top" readingOrder="0"/>
      </ndxf>
    </rcc>
    <rcc rId="0" sId="1" dxf="1">
      <nc r="B237">
        <v>202</v>
      </nc>
      <ndxf>
        <alignment horizontal="center" vertical="top" readingOrder="0"/>
      </ndxf>
    </rcc>
    <rcc rId="0" sId="1" dxf="1">
      <nc r="C237" t="inlineStr">
        <is>
          <t>Dickinson</t>
        </is>
      </nc>
      <ndxf>
        <alignment horizontal="left" vertical="top" readingOrder="0"/>
      </ndxf>
    </rcc>
    <rcc rId="0" sId="1" dxf="1">
      <nc r="D237">
        <f>B237&amp;" "&amp;C237</f>
      </nc>
      <ndxf>
        <alignment horizontal="left" vertical="top" readingOrder="0"/>
      </ndxf>
    </rcc>
    <rcc rId="0" sId="1" dxf="1">
      <nc r="E237" t="inlineStr">
        <is>
          <t>Home Roch</t>
        </is>
      </nc>
      <ndxf>
        <alignment horizontal="center" vertical="top" readingOrder="0"/>
      </ndxf>
    </rcc>
    <rcc rId="0" sId="1" dxf="1" numFmtId="34">
      <nc r="F237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37">
        <v>41575</v>
      </nc>
      <ndxf>
        <numFmt numFmtId="19" formatCode="m/d/yyyy"/>
        <alignment horizontal="center" vertical="top" readingOrder="0"/>
      </ndxf>
    </rcc>
    <rcc rId="0" sId="1" dxf="1">
      <nc r="H237" t="inlineStr">
        <is>
          <t>Natasha Dingle</t>
        </is>
      </nc>
      <ndxf>
        <alignment horizontal="center" vertical="top" wrapText="1" readingOrder="0"/>
      </ndxf>
    </rcc>
  </rrc>
  <rrc rId="2285" sId="1" ref="A406:XFD406" action="deleteRow">
    <rfmt sheetId="1" xfDxf="1" sqref="A406:XFD406" start="0" length="0">
      <dxf>
        <font>
          <sz val="10"/>
        </font>
      </dxf>
    </rfmt>
    <rcc rId="0" sId="1" dxf="1">
      <nc r="A406" t="inlineStr">
        <is>
          <t>Home Roch</t>
        </is>
      </nc>
      <ndxf>
        <alignment horizontal="center" vertical="top" readingOrder="0"/>
      </ndxf>
    </rcc>
    <rcc rId="0" sId="1" dxf="1">
      <nc r="B406">
        <v>54</v>
      </nc>
      <ndxf>
        <alignment horizontal="center" vertical="top" readingOrder="0"/>
      </ndxf>
    </rcc>
    <rcc rId="0" sId="1" dxf="1">
      <nc r="C406" t="inlineStr">
        <is>
          <t>Lozier</t>
        </is>
      </nc>
      <ndxf>
        <alignment horizontal="left" vertical="top" readingOrder="0"/>
      </ndxf>
    </rcc>
    <rcc rId="0" sId="1" dxf="1">
      <nc r="D406">
        <f>B406&amp;" "&amp;C406</f>
      </nc>
      <ndxf>
        <alignment horizontal="left" vertical="top" readingOrder="0"/>
      </ndxf>
    </rcc>
    <rcc rId="0" sId="1" dxf="1">
      <nc r="E406" t="inlineStr">
        <is>
          <t>Home Roch</t>
        </is>
      </nc>
      <ndxf>
        <alignment horizontal="center" vertical="top" readingOrder="0"/>
      </ndxf>
    </rcc>
    <rcc rId="0" sId="1" dxf="1" numFmtId="34">
      <nc r="F406">
        <v>6000</v>
      </nc>
      <ndxf>
        <numFmt numFmtId="34" formatCode="_(&quot;$&quot;* #,##0.00_);_(&quot;$&quot;* \(#,##0.00\);_(&quot;$&quot;* &quot;-&quot;??_);_(@_)"/>
      </ndxf>
    </rcc>
    <rcc rId="0" sId="1" dxf="1" numFmtId="19">
      <nc r="G406">
        <v>41544</v>
      </nc>
      <ndxf>
        <numFmt numFmtId="19" formatCode="m/d/yyyy"/>
        <alignment horizontal="center" vertical="top" readingOrder="0"/>
      </ndxf>
    </rcc>
    <rcc rId="0" sId="1" dxf="1">
      <nc r="H406" t="inlineStr">
        <is>
          <t>Armand Powell</t>
        </is>
      </nc>
      <ndxf>
        <alignment horizontal="left" vertical="top" wrapText="1" readingOrder="0"/>
      </ndxf>
    </rcc>
  </rrc>
  <rrc rId="2286" sId="1" ref="A79:XFD79" action="deleteRow">
    <rfmt sheetId="1" xfDxf="1" sqref="A79:XFD79" start="0" length="0">
      <dxf>
        <font>
          <sz val="10"/>
        </font>
      </dxf>
    </rfmt>
    <rcc rId="0" sId="1" dxf="1">
      <nc r="A79" t="inlineStr">
        <is>
          <t>Home Roch</t>
        </is>
      </nc>
      <ndxf>
        <alignment horizontal="center" vertical="top" readingOrder="0"/>
      </ndxf>
    </rcc>
    <rcc rId="0" sId="1" dxf="1">
      <nc r="B79">
        <v>32</v>
      </nc>
      <ndxf>
        <alignment horizontal="center" vertical="top" readingOrder="0"/>
      </ndxf>
    </rcc>
    <rcc rId="0" sId="1" dxf="1">
      <nc r="C79" t="inlineStr">
        <is>
          <t>Frances</t>
        </is>
      </nc>
      <ndxf>
        <alignment horizontal="left" vertical="top" readingOrder="0"/>
      </ndxf>
    </rcc>
    <rcc rId="0" sId="1" dxf="1">
      <nc r="D79">
        <f>B79&amp;" "&amp;C79</f>
      </nc>
      <ndxf>
        <alignment horizontal="left" vertical="top" readingOrder="0"/>
      </ndxf>
    </rcc>
    <rcc rId="0" sId="1" dxf="1">
      <nc r="E79" t="inlineStr">
        <is>
          <t>Home Roch</t>
        </is>
      </nc>
      <ndxf>
        <alignment horizontal="center" vertical="top" readingOrder="0"/>
      </ndxf>
    </rcc>
    <rcc rId="0" sId="1" dxf="1" numFmtId="34">
      <nc r="F79">
        <v>6000</v>
      </nc>
      <ndxf>
        <numFmt numFmtId="34" formatCode="_(&quot;$&quot;* #,##0.00_);_(&quot;$&quot;* \(#,##0.00\);_(&quot;$&quot;* &quot;-&quot;??_);_(@_)"/>
      </ndxf>
    </rcc>
    <rcc rId="0" sId="1" dxf="1" numFmtId="19">
      <nc r="G79">
        <v>41514</v>
      </nc>
      <ndxf>
        <numFmt numFmtId="19" formatCode="m/d/yyyy"/>
        <alignment horizontal="center" vertical="top" readingOrder="0"/>
      </ndxf>
    </rcc>
    <rcc rId="0" sId="1" dxf="1">
      <nc r="H79" t="inlineStr">
        <is>
          <t>Sophia Charles</t>
        </is>
      </nc>
      <ndxf>
        <alignment horizontal="center" vertical="top" wrapText="1" readingOrder="0"/>
      </ndxf>
    </rcc>
  </rrc>
  <rrc rId="2287" sId="1" ref="A247:XFD247" action="deleteRow">
    <rfmt sheetId="1" xfDxf="1" sqref="A247:XFD247" start="0" length="0">
      <dxf>
        <font>
          <sz val="10"/>
        </font>
      </dxf>
    </rfmt>
    <rcc rId="0" sId="1" dxf="1">
      <nc r="A247" t="inlineStr">
        <is>
          <t>Home Roch</t>
        </is>
      </nc>
      <ndxf>
        <alignment horizontal="center" vertical="top" readingOrder="0"/>
      </ndxf>
    </rcc>
    <rcc rId="0" sId="1" dxf="1">
      <nc r="B247">
        <v>250</v>
      </nc>
      <ndxf>
        <alignment horizontal="center" vertical="top" readingOrder="0"/>
      </ndxf>
    </rcc>
    <rcc rId="0" sId="1" dxf="1">
      <nc r="C247" t="inlineStr">
        <is>
          <t>Furlong</t>
        </is>
      </nc>
      <ndxf>
        <alignment horizontal="left" vertical="top" readingOrder="0"/>
      </ndxf>
    </rcc>
    <rcc rId="0" sId="1" dxf="1">
      <nc r="D247">
        <f>B247&amp;" "&amp;C247</f>
      </nc>
      <ndxf>
        <alignment horizontal="left" vertical="top" readingOrder="0"/>
      </ndxf>
    </rcc>
    <rcc rId="0" sId="1" dxf="1">
      <nc r="E247" t="inlineStr">
        <is>
          <t>Home Roch</t>
        </is>
      </nc>
      <ndxf>
        <alignment horizontal="center" vertical="top" readingOrder="0"/>
      </ndxf>
    </rcc>
    <rcc rId="0" sId="1" dxf="1" numFmtId="34">
      <nc r="F247">
        <v>6000</v>
      </nc>
      <ndxf>
        <numFmt numFmtId="34" formatCode="_(&quot;$&quot;* #,##0.00_);_(&quot;$&quot;* \(#,##0.00\);_(&quot;$&quot;* &quot;-&quot;??_);_(@_)"/>
      </ndxf>
    </rcc>
    <rcc rId="0" sId="1" dxf="1" numFmtId="19">
      <nc r="G247">
        <v>41526</v>
      </nc>
      <ndxf>
        <numFmt numFmtId="19" formatCode="m/d/yyyy"/>
        <alignment horizontal="center" vertical="top" readingOrder="0"/>
      </ndxf>
    </rcc>
    <rcc rId="0" sId="1" dxf="1">
      <nc r="H247" t="inlineStr">
        <is>
          <t>Kendall Ferraras</t>
        </is>
      </nc>
      <ndxf>
        <alignment horizontal="center" vertical="top" wrapText="1" readingOrder="0"/>
      </ndxf>
    </rcc>
  </rrc>
  <rrc rId="2288" sId="1" ref="A106:XFD106" action="deleteRow">
    <rfmt sheetId="1" xfDxf="1" sqref="A106:XFD106" start="0" length="0">
      <dxf>
        <font>
          <sz val="10"/>
        </font>
      </dxf>
    </rfmt>
    <rcc rId="0" sId="1" dxf="1">
      <nc r="A106" t="inlineStr">
        <is>
          <t>Home Roch</t>
        </is>
      </nc>
      <ndxf>
        <alignment horizontal="center" vertical="top" readingOrder="0"/>
      </ndxf>
    </rcc>
    <rcc rId="0" sId="1" dxf="1">
      <nc r="B106">
        <v>39</v>
      </nc>
      <ndxf>
        <alignment horizontal="center" vertical="top" readingOrder="0"/>
      </ndxf>
    </rcc>
    <rcc rId="0" sId="1" dxf="1">
      <nc r="C106" t="inlineStr">
        <is>
          <t>Lark St</t>
        </is>
      </nc>
      <ndxf>
        <alignment horizontal="left" vertical="top" readingOrder="0"/>
      </ndxf>
    </rcc>
    <rcc rId="0" sId="1" dxf="1">
      <nc r="D106">
        <f>B106&amp;" "&amp;C106</f>
      </nc>
      <ndxf>
        <alignment horizontal="left" vertical="top" readingOrder="0"/>
      </ndxf>
    </rcc>
    <rcc rId="0" sId="1" dxf="1">
      <nc r="E106" t="inlineStr">
        <is>
          <t>Home Roch</t>
        </is>
      </nc>
      <ndxf>
        <alignment horizontal="center" vertical="top" readingOrder="0"/>
      </ndxf>
    </rcc>
    <rcc rId="0" sId="1" dxf="1" numFmtId="34">
      <nc r="F106">
        <v>6000</v>
      </nc>
      <ndxf>
        <numFmt numFmtId="34" formatCode="_(&quot;$&quot;* #,##0.00_);_(&quot;$&quot;* \(#,##0.00\);_(&quot;$&quot;* &quot;-&quot;??_);_(@_)"/>
      </ndxf>
    </rcc>
    <rcc rId="0" sId="1" dxf="1" numFmtId="19">
      <nc r="G106">
        <v>41494</v>
      </nc>
      <ndxf>
        <numFmt numFmtId="19" formatCode="m/d/yyyy"/>
        <alignment horizontal="center" vertical="top" readingOrder="0"/>
      </ndxf>
    </rcc>
    <rcc rId="0" sId="1" dxf="1">
      <nc r="H106" t="inlineStr">
        <is>
          <t>Victoria Flood</t>
        </is>
      </nc>
      <ndxf>
        <alignment horizontal="center" vertical="top" wrapText="1" readingOrder="0"/>
      </ndxf>
    </rcc>
  </rrc>
  <rrc rId="2289" sId="1" ref="A389:XFD389" action="deleteRow">
    <undo index="0" exp="ref" ref3D="1" v="1" dr="G390" r="H222" sId="2"/>
    <undo index="0" exp="ref" ref3D="1" v="1" dr="G390" r="G222" sId="2"/>
    <undo index="0" exp="ref" ref3D="1" v="1" dr="G390" r="F222" sId="2"/>
    <undo index="0" exp="ref" ref3D="1" v="1" dr="H390" r="E222" sId="2"/>
    <undo index="0" exp="ref" ref3D="1" v="1" dr="G390" r="D222" sId="2"/>
    <undo index="5" exp="ref" ref3D="1" dr="E390" r="C222" sId="2"/>
    <undo index="0" exp="ref" ref3D="1" v="1" dr="G390" r="C222" sId="2"/>
    <undo index="5" exp="ref" ref3D="1" dr="D390" r="B222" sId="2"/>
    <undo index="0" exp="ref" ref3D="1" v="1" dr="G390" r="B222" sId="2"/>
    <undo index="0" exp="ref" ref3D="1" v="1" dr="H390" r="A222" sId="2"/>
    <rfmt sheetId="1" xfDxf="1" sqref="A389:XFD389" start="0" length="0">
      <dxf>
        <font>
          <sz val="10"/>
        </font>
      </dxf>
    </rfmt>
    <rcc rId="0" sId="1">
      <nc r="A389" t="inlineStr">
        <is>
          <t>EAHI</t>
        </is>
      </nc>
    </rcc>
    <rcc rId="0" sId="1">
      <nc r="B389">
        <v>873</v>
      </nc>
    </rcc>
    <rcc rId="0" sId="1" dxf="1">
      <nc r="C389" t="inlineStr">
        <is>
          <t>Woodbine Ave</t>
        </is>
      </nc>
      <ndxf>
        <alignment horizontal="left" vertical="top" readingOrder="0"/>
      </ndxf>
    </rcc>
    <rcc rId="0" sId="1" dxf="1">
      <nc r="D389">
        <f>B389 &amp; " " &amp; C389</f>
      </nc>
      <ndxf>
        <alignment horizontal="left" vertical="top" readingOrder="0"/>
      </ndxf>
    </rcc>
    <rcc rId="0" sId="1">
      <nc r="E389" t="inlineStr">
        <is>
          <t>EAHI/UR</t>
        </is>
      </nc>
    </rcc>
    <rcc rId="0" sId="1" dxf="1" numFmtId="34">
      <nc r="F38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89">
        <v>43109</v>
      </nc>
      <ndxf>
        <numFmt numFmtId="19" formatCode="m/d/yyyy"/>
        <alignment horizontal="center" vertical="top" readingOrder="0"/>
      </ndxf>
    </rcc>
    <rcc rId="0" sId="1" dxf="1">
      <nc r="H389" t="inlineStr">
        <is>
          <t>Dominique Williams</t>
        </is>
      </nc>
      <ndxf>
        <alignment vertical="top" wrapText="1" readingOrder="0"/>
      </ndxf>
    </rcc>
  </rrc>
  <rrc rId="2290" sId="1" ref="A389:XFD389" action="deleteRow">
    <undo index="0" exp="ref" ref3D="1" v="1" dr="G390" r="H223" sId="2"/>
    <undo index="0" exp="ref" ref3D="1" v="1" dr="G390" r="G223" sId="2"/>
    <undo index="0" exp="ref" ref3D="1" v="1" dr="G390" r="F223" sId="2"/>
    <undo index="0" exp="ref" ref3D="1" v="1" dr="H390" r="E223" sId="2"/>
    <undo index="0" exp="ref" ref3D="1" v="1" dr="G390" r="D223" sId="2"/>
    <undo index="5" exp="ref" ref3D="1" dr="E390" r="C223" sId="2"/>
    <undo index="0" exp="ref" ref3D="1" v="1" dr="G390" r="C223" sId="2"/>
    <undo index="5" exp="ref" ref3D="1" dr="D390" r="B223" sId="2"/>
    <undo index="0" exp="ref" ref3D="1" v="1" dr="G390" r="B223" sId="2"/>
    <undo index="0" exp="ref" ref3D="1" v="1" dr="H390" r="A223" sId="2"/>
    <rfmt sheetId="1" xfDxf="1" sqref="A389:XFD389" start="0" length="0">
      <dxf>
        <font>
          <sz val="10"/>
        </font>
      </dxf>
    </rfmt>
    <rcc rId="0" sId="1">
      <nc r="A389" t="inlineStr">
        <is>
          <t>EAHI</t>
        </is>
      </nc>
    </rcc>
    <rcc rId="0" sId="1">
      <nc r="B389">
        <v>62</v>
      </nc>
    </rcc>
    <rcc rId="0" sId="1" dxf="1">
      <nc r="C389" t="inlineStr">
        <is>
          <t>Mulberry St</t>
        </is>
      </nc>
      <ndxf>
        <alignment horizontal="left" vertical="top" readingOrder="0"/>
      </ndxf>
    </rcc>
    <rcc rId="0" sId="1" dxf="1">
      <nc r="D389">
        <f>B389 &amp; " " &amp; C389</f>
      </nc>
      <ndxf>
        <alignment horizontal="left" vertical="top" readingOrder="0"/>
      </ndxf>
    </rcc>
    <rcc rId="0" sId="1">
      <nc r="E389" t="inlineStr">
        <is>
          <t>EAHI/UR</t>
        </is>
      </nc>
    </rcc>
    <rcc rId="0" sId="1" dxf="1" numFmtId="34">
      <nc r="F389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89">
        <v>43112</v>
      </nc>
      <ndxf>
        <numFmt numFmtId="19" formatCode="m/d/yyyy"/>
        <alignment horizontal="center" vertical="top" readingOrder="0"/>
      </ndxf>
    </rcc>
    <rcc rId="0" sId="1" dxf="1">
      <nc r="H389" t="inlineStr">
        <is>
          <t>Amy Luce &amp; Phil Mongiovi</t>
        </is>
      </nc>
      <ndxf>
        <alignment vertical="top" wrapText="1" readingOrder="0"/>
      </ndxf>
    </rcc>
  </rrc>
  <rrc rId="2291" sId="1" ref="A390:XFD390" action="deleteRow">
    <undo index="0" exp="ref" ref3D="1" v="1" dr="G390" r="H226" sId="2"/>
    <undo index="0" exp="ref" ref3D="1" v="1" dr="G390" r="G226" sId="2"/>
    <undo index="0" exp="ref" ref3D="1" v="1" dr="G390" r="F226" sId="2"/>
    <undo index="0" exp="ref" ref3D="1" v="1" dr="H390" r="E226" sId="2"/>
    <undo index="0" exp="ref" ref3D="1" v="1" dr="G390" r="D226" sId="2"/>
    <undo index="5" exp="ref" ref3D="1" dr="E390" r="C226" sId="2"/>
    <undo index="0" exp="ref" ref3D="1" v="1" dr="G390" r="C226" sId="2"/>
    <undo index="5" exp="ref" ref3D="1" dr="D390" r="B226" sId="2"/>
    <undo index="0" exp="ref" ref3D="1" v="1" dr="G390" r="B226" sId="2"/>
    <undo index="0" exp="ref" ref3D="1" v="1" dr="H390" r="A226" sId="2"/>
    <rfmt sheetId="1" xfDxf="1" sqref="A390:XFD390" start="0" length="0">
      <dxf>
        <font>
          <sz val="10"/>
        </font>
      </dxf>
    </rfmt>
    <rcc rId="0" sId="1">
      <nc r="A390" t="inlineStr">
        <is>
          <t>EAHI</t>
        </is>
      </nc>
    </rcc>
    <rcc rId="0" sId="1">
      <nc r="B390">
        <v>67</v>
      </nc>
    </rcc>
    <rcc rId="0" sId="1" dxf="1">
      <nc r="C390" t="inlineStr">
        <is>
          <t>Burlington Av</t>
        </is>
      </nc>
      <ndxf>
        <alignment horizontal="left" vertical="top" readingOrder="0"/>
      </ndxf>
    </rcc>
    <rcc rId="0" sId="1" dxf="1">
      <nc r="D390">
        <f>B390 &amp; " " &amp; C390</f>
      </nc>
      <ndxf>
        <alignment horizontal="left" vertical="top" readingOrder="0"/>
      </ndxf>
    </rcc>
    <rcc rId="0" sId="1">
      <nc r="E390" t="inlineStr">
        <is>
          <t>EAHI/UR</t>
        </is>
      </nc>
    </rcc>
    <rcc rId="0" sId="1" dxf="1" numFmtId="34">
      <nc r="F39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90">
        <v>43125</v>
      </nc>
      <ndxf>
        <numFmt numFmtId="19" formatCode="m/d/yyyy"/>
        <alignment horizontal="center" vertical="top" readingOrder="0"/>
      </ndxf>
    </rcc>
    <rcc rId="0" sId="1" dxf="1">
      <nc r="H390" t="inlineStr">
        <is>
          <t>Edward Morrison</t>
        </is>
      </nc>
      <ndxf>
        <alignment vertical="top" wrapText="1" readingOrder="0"/>
      </ndxf>
    </rcc>
  </rrc>
  <rrc rId="2292" sId="1" ref="A390:XFD390" action="deleteRow">
    <undo index="0" exp="ref" ref3D="1" v="1" dr="G390" r="H227" sId="2"/>
    <undo index="0" exp="ref" ref3D="1" v="1" dr="G390" r="G227" sId="2"/>
    <undo index="0" exp="ref" ref3D="1" v="1" dr="G390" r="F227" sId="2"/>
    <undo index="0" exp="ref" ref3D="1" v="1" dr="H390" r="E227" sId="2"/>
    <undo index="0" exp="ref" ref3D="1" v="1" dr="G390" r="D227" sId="2"/>
    <undo index="5" exp="ref" ref3D="1" dr="E390" r="C227" sId="2"/>
    <undo index="0" exp="ref" ref3D="1" v="1" dr="G390" r="C227" sId="2"/>
    <undo index="5" exp="ref" ref3D="1" dr="D390" r="B227" sId="2"/>
    <undo index="0" exp="ref" ref3D="1" v="1" dr="G390" r="B227" sId="2"/>
    <undo index="0" exp="ref" ref3D="1" v="1" dr="H390" r="A227" sId="2"/>
    <rfmt sheetId="1" xfDxf="1" sqref="A390:XFD390" start="0" length="0">
      <dxf>
        <font>
          <sz val="10"/>
        </font>
      </dxf>
    </rfmt>
    <rcc rId="0" sId="1">
      <nc r="A390" t="inlineStr">
        <is>
          <t>EAHI</t>
        </is>
      </nc>
    </rcc>
    <rcc rId="0" sId="1">
      <nc r="B390">
        <v>382</v>
      </nc>
    </rcc>
    <rcc rId="0" sId="1" dxf="1">
      <nc r="C390" t="inlineStr">
        <is>
          <t>N. Burley Road</t>
        </is>
      </nc>
      <ndxf>
        <alignment horizontal="left" vertical="top" readingOrder="0"/>
      </ndxf>
    </rcc>
    <rcc rId="0" sId="1" dxf="1">
      <nc r="D390">
        <f>B390 &amp; " " &amp; C390</f>
      </nc>
      <ndxf>
        <alignment horizontal="left" vertical="top" readingOrder="0"/>
      </ndxf>
    </rcc>
    <rcc rId="0" sId="1">
      <nc r="E390" t="inlineStr">
        <is>
          <t>COR</t>
        </is>
      </nc>
    </rcc>
    <rcc rId="0" sId="1" dxf="1" numFmtId="34">
      <nc r="F39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90">
        <v>43109</v>
      </nc>
      <ndxf>
        <numFmt numFmtId="19" formatCode="m/d/yyyy"/>
        <alignment horizontal="center" vertical="top" readingOrder="0"/>
      </ndxf>
    </rcc>
    <rcc rId="0" sId="1" dxf="1">
      <nc r="H390" t="inlineStr">
        <is>
          <t>Robert Hernandez</t>
        </is>
      </nc>
      <ndxf>
        <alignment vertical="top" wrapText="1" readingOrder="0"/>
      </ndxf>
    </rcc>
  </rrc>
  <rrc rId="2293" sId="1" ref="A390:XFD390" action="deleteRow">
    <undo index="0" exp="ref" ref3D="1" v="1" dr="G390" r="H229" sId="2"/>
    <undo index="0" exp="ref" ref3D="1" v="1" dr="G390" r="G229" sId="2"/>
    <undo index="0" exp="ref" ref3D="1" v="1" dr="G390" r="F229" sId="2"/>
    <undo index="0" exp="ref" ref3D="1" v="1" dr="H390" r="E229" sId="2"/>
    <undo index="0" exp="ref" ref3D="1" v="1" dr="G390" r="D229" sId="2"/>
    <undo index="5" exp="ref" ref3D="1" dr="E390" r="C229" sId="2"/>
    <undo index="0" exp="ref" ref3D="1" v="1" dr="G390" r="C229" sId="2"/>
    <undo index="5" exp="ref" ref3D="1" dr="D390" r="B229" sId="2"/>
    <undo index="0" exp="ref" ref3D="1" v="1" dr="G390" r="B229" sId="2"/>
    <undo index="0" exp="ref" ref3D="1" v="1" dr="H390" r="A229" sId="2"/>
    <rfmt sheetId="1" xfDxf="1" sqref="A390:XFD390" start="0" length="0">
      <dxf>
        <font>
          <sz val="10"/>
        </font>
      </dxf>
    </rfmt>
    <rcc rId="0" sId="1">
      <nc r="A390" t="inlineStr">
        <is>
          <t>EAHI</t>
        </is>
      </nc>
    </rcc>
    <rcc rId="0" sId="1">
      <nc r="B390">
        <v>49</v>
      </nc>
    </rcc>
    <rcc rId="0" sId="1" dxf="1">
      <nc r="C390" t="inlineStr">
        <is>
          <t>Lozier Street</t>
        </is>
      </nc>
      <ndxf>
        <alignment horizontal="left" vertical="top" readingOrder="0"/>
      </ndxf>
    </rcc>
    <rcc rId="0" sId="1" dxf="1">
      <nc r="D390">
        <f>B390 &amp; " " &amp; C390</f>
      </nc>
      <ndxf>
        <alignment horizontal="left" vertical="top" readingOrder="0"/>
      </ndxf>
    </rcc>
    <rcc rId="0" sId="1">
      <nc r="E390" t="inlineStr">
        <is>
          <t>EAHI/UR</t>
        </is>
      </nc>
    </rcc>
    <rcc rId="0" sId="1" dxf="1" numFmtId="34">
      <nc r="F39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90">
        <v>43137</v>
      </nc>
      <ndxf>
        <numFmt numFmtId="19" formatCode="m/d/yyyy"/>
        <alignment horizontal="center" vertical="top" readingOrder="0"/>
      </ndxf>
    </rcc>
    <rcc rId="0" sId="1" dxf="1">
      <nc r="H390" t="inlineStr">
        <is>
          <t>Karim Yaport</t>
        </is>
      </nc>
      <ndxf>
        <alignment vertical="top" wrapText="1" readingOrder="0"/>
      </ndxf>
    </rcc>
  </rrc>
  <rrc rId="2294" sId="1" ref="A391:XFD391" action="deleteRow">
    <undo index="0" exp="ref" ref3D="1" v="1" dr="G390" r="H233" sId="2"/>
    <undo index="0" exp="ref" ref3D="1" v="1" dr="G390" r="G233" sId="2"/>
    <undo index="0" exp="ref" ref3D="1" v="1" dr="G390" r="F233" sId="2"/>
    <undo index="0" exp="ref" ref3D="1" v="1" dr="H390" r="E233" sId="2"/>
    <undo index="0" exp="ref" ref3D="1" v="1" dr="G390" r="D233" sId="2"/>
    <undo index="5" exp="ref" ref3D="1" dr="E390" r="C233" sId="2"/>
    <undo index="0" exp="ref" ref3D="1" v="1" dr="G390" r="C233" sId="2"/>
    <undo index="5" exp="ref" ref3D="1" dr="D390" r="B233" sId="2"/>
    <undo index="0" exp="ref" ref3D="1" v="1" dr="G390" r="B233" sId="2"/>
    <undo index="0" exp="ref" ref3D="1" v="1" dr="H390" r="A233" sId="2"/>
    <rfmt sheetId="1" xfDxf="1" sqref="A391:XFD391" start="0" length="0">
      <dxf>
        <font>
          <sz val="10"/>
        </font>
      </dxf>
    </rfmt>
    <rcc rId="0" sId="1">
      <nc r="A391" t="inlineStr">
        <is>
          <t>EAHI</t>
        </is>
      </nc>
    </rcc>
    <rcc rId="0" sId="1">
      <nc r="B391">
        <v>28</v>
      </nc>
    </rcc>
    <rcc rId="0" sId="1" dxf="1">
      <nc r="C391" t="inlineStr">
        <is>
          <t>Ferris St</t>
        </is>
      </nc>
      <ndxf>
        <alignment horizontal="left" vertical="top" readingOrder="0"/>
      </ndxf>
    </rcc>
    <rcc rId="0" sId="1" dxf="1">
      <nc r="D391">
        <f>B391 &amp; " " &amp; C391</f>
      </nc>
      <ndxf>
        <alignment horizontal="left" vertical="top" readingOrder="0"/>
      </ndxf>
    </rcc>
    <rcc rId="0" sId="1">
      <nc r="E391" t="inlineStr">
        <is>
          <t>EAHI/UR</t>
        </is>
      </nc>
    </rcc>
    <rcc rId="0" sId="1" dxf="1" numFmtId="34">
      <nc r="F39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91">
        <v>43152</v>
      </nc>
      <ndxf>
        <numFmt numFmtId="19" formatCode="m/d/yyyy"/>
        <alignment horizontal="center" vertical="top" readingOrder="0"/>
      </ndxf>
    </rcc>
    <rcc rId="0" sId="1" dxf="1">
      <nc r="H391" t="inlineStr">
        <is>
          <t>Alysse &amp; Gregory Searles</t>
        </is>
      </nc>
      <ndxf>
        <alignment vertical="top" wrapText="1" readingOrder="0"/>
      </ndxf>
    </rcc>
  </rrc>
  <rrc rId="2295" sId="1" ref="A390:XFD390" action="deleteRow">
    <undo index="0" exp="ref" ref3D="1" v="1" dr="G390" r="H234" sId="2"/>
    <undo index="0" exp="ref" ref3D="1" v="1" dr="G390" r="G234" sId="2"/>
    <undo index="0" exp="ref" ref3D="1" v="1" dr="G390" r="F234" sId="2"/>
    <undo index="0" exp="ref" ref3D="1" v="1" dr="H390" r="E234" sId="2"/>
    <undo index="0" exp="ref" ref3D="1" v="1" dr="G390" r="D234" sId="2"/>
    <undo index="5" exp="ref" ref3D="1" dr="E390" r="C234" sId="2"/>
    <undo index="0" exp="ref" ref3D="1" v="1" dr="G390" r="C234" sId="2"/>
    <undo index="5" exp="ref" ref3D="1" dr="D390" r="B234" sId="2"/>
    <undo index="0" exp="ref" ref3D="1" v="1" dr="G390" r="B234" sId="2"/>
    <undo index="0" exp="ref" ref3D="1" v="1" dr="H390" r="A234" sId="2"/>
    <rfmt sheetId="1" xfDxf="1" sqref="A390:XFD390" start="0" length="0">
      <dxf>
        <font>
          <sz val="10"/>
        </font>
      </dxf>
    </rfmt>
    <rcc rId="0" sId="1">
      <nc r="A390" t="inlineStr">
        <is>
          <t>EAHI</t>
        </is>
      </nc>
    </rcc>
    <rcc rId="0" sId="1">
      <nc r="B390" t="inlineStr">
        <is>
          <t>25-27</t>
        </is>
      </nc>
    </rcc>
    <rcc rId="0" sId="1" dxf="1">
      <nc r="C390" t="inlineStr">
        <is>
          <t>Audobon Street</t>
        </is>
      </nc>
      <ndxf>
        <alignment horizontal="left" vertical="top" readingOrder="0"/>
      </ndxf>
    </rcc>
    <rcc rId="0" sId="1" dxf="1">
      <nc r="D390">
        <f>B390 &amp; " " &amp; C390</f>
      </nc>
      <ndxf>
        <alignment horizontal="left" vertical="top" readingOrder="0"/>
      </ndxf>
    </rcc>
    <rcc rId="0" sId="1">
      <nc r="E390" t="inlineStr">
        <is>
          <t>COR</t>
        </is>
      </nc>
    </rcc>
    <rcc rId="0" sId="1" dxf="1" numFmtId="34">
      <nc r="F390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90">
        <v>43161</v>
      </nc>
      <ndxf>
        <numFmt numFmtId="19" formatCode="m/d/yyyy"/>
        <alignment horizontal="center" vertical="top" readingOrder="0"/>
      </ndxf>
    </rcc>
    <rcc rId="0" sId="1" dxf="1">
      <nc r="H390" t="inlineStr">
        <is>
          <t>Alex Yudelson</t>
        </is>
      </nc>
      <ndxf>
        <alignment vertical="top" wrapText="1" readingOrder="0"/>
      </ndxf>
    </rcc>
  </rrc>
  <rrc rId="2296" sId="1" ref="A391:XFD391" action="deleteRow">
    <undo index="0" exp="ref" ref3D="1" v="1" dr="G390" r="H236" sId="2"/>
    <undo index="0" exp="ref" ref3D="1" v="1" dr="G390" r="G236" sId="2"/>
    <undo index="0" exp="ref" ref3D="1" v="1" dr="G390" r="F236" sId="2"/>
    <undo index="0" exp="ref" ref3D="1" v="1" dr="H390" r="E236" sId="2"/>
    <undo index="0" exp="ref" ref3D="1" v="1" dr="G390" r="D236" sId="2"/>
    <undo index="5" exp="ref" ref3D="1" dr="E390" r="C236" sId="2"/>
    <undo index="0" exp="ref" ref3D="1" v="1" dr="G390" r="C236" sId="2"/>
    <undo index="5" exp="ref" ref3D="1" dr="D390" r="B236" sId="2"/>
    <undo index="0" exp="ref" ref3D="1" v="1" dr="G390" r="B236" sId="2"/>
    <undo index="0" exp="ref" ref3D="1" v="1" dr="H390" r="A236" sId="2"/>
    <rfmt sheetId="1" xfDxf="1" sqref="A391:XFD391" start="0" length="0">
      <dxf>
        <font>
          <sz val="10"/>
        </font>
      </dxf>
    </rfmt>
    <rcc rId="0" sId="1">
      <nc r="A391" t="inlineStr">
        <is>
          <t>EAHI</t>
        </is>
      </nc>
    </rcc>
    <rcc rId="0" sId="1">
      <nc r="B391">
        <v>62</v>
      </nc>
    </rcc>
    <rcc rId="0" sId="1" dxf="1">
      <nc r="C391" t="inlineStr">
        <is>
          <t>Milton Street</t>
        </is>
      </nc>
      <ndxf>
        <alignment horizontal="left" vertical="top" readingOrder="0"/>
      </ndxf>
    </rcc>
    <rcc rId="0" sId="1" dxf="1">
      <nc r="D391">
        <f>B391 &amp; " " &amp; C391</f>
      </nc>
      <ndxf>
        <alignment horizontal="left" vertical="top" readingOrder="0"/>
      </ndxf>
    </rcc>
    <rcc rId="0" sId="1">
      <nc r="E391" t="inlineStr">
        <is>
          <t>EAHI/UR</t>
        </is>
      </nc>
    </rcc>
    <rcc rId="0" sId="1" dxf="1" numFmtId="34">
      <nc r="F391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91">
        <v>43158</v>
      </nc>
      <ndxf>
        <numFmt numFmtId="19" formatCode="m/d/yyyy"/>
        <alignment horizontal="center" vertical="top" readingOrder="0"/>
      </ndxf>
    </rcc>
    <rcc rId="0" sId="1" dxf="1">
      <nc r="H391" t="inlineStr">
        <is>
          <t>Kayla O'Dell</t>
        </is>
      </nc>
      <ndxf>
        <alignment vertical="top" wrapText="1" readingOrder="0"/>
      </ndxf>
    </rcc>
  </rrc>
  <rrc rId="2297" sId="1" ref="A390:XFD390" action="deleteRow">
    <undo index="0" exp="ref" ref3D="1" v="1" dr="G390" r="H238" sId="2"/>
    <undo index="0" exp="ref" ref3D="1" v="1" dr="G390" r="G238" sId="2"/>
    <undo index="0" exp="ref" ref3D="1" v="1" dr="G390" r="F238" sId="2"/>
    <undo index="0" exp="ref" ref3D="1" v="1" dr="H390" r="E238" sId="2"/>
    <undo index="0" exp="ref" ref3D="1" v="1" dr="G390" r="D238" sId="2"/>
    <undo index="5" exp="ref" ref3D="1" dr="E390" r="C238" sId="2"/>
    <undo index="0" exp="ref" ref3D="1" v="1" dr="G390" r="C238" sId="2"/>
    <undo index="5" exp="ref" ref3D="1" dr="D390" r="B238" sId="2"/>
    <undo index="0" exp="ref" ref3D="1" v="1" dr="G390" r="B238" sId="2"/>
    <undo index="0" exp="ref" ref3D="1" v="1" dr="H390" r="A238" sId="2"/>
    <rfmt sheetId="1" xfDxf="1" sqref="A390:XFD390" start="0" length="0">
      <dxf>
        <font>
          <sz val="10"/>
        </font>
      </dxf>
    </rfmt>
    <rcc rId="0" sId="1">
      <nc r="A390" t="inlineStr">
        <is>
          <t>EAHI</t>
        </is>
      </nc>
    </rcc>
    <rcc rId="0" sId="1">
      <nc r="B390">
        <v>482</v>
      </nc>
    </rcc>
    <rcc rId="0" sId="1" dxf="1">
      <nc r="C390" t="inlineStr">
        <is>
          <t>Grand Ave</t>
        </is>
      </nc>
      <ndxf>
        <alignment horizontal="left" vertical="top" readingOrder="0"/>
      </ndxf>
    </rcc>
    <rcc rId="0" sId="1" dxf="1">
      <nc r="D390">
        <f>B390 &amp; " " &amp; C390</f>
      </nc>
      <ndxf>
        <alignment horizontal="left" vertical="top" readingOrder="0"/>
      </ndxf>
    </rcc>
    <rcc rId="0" sId="1">
      <nc r="E390" t="inlineStr">
        <is>
          <t>COR</t>
        </is>
      </nc>
    </rcc>
    <rcc rId="0" sId="1" dxf="1" numFmtId="34">
      <nc r="F39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90">
        <v>43175</v>
      </nc>
      <ndxf>
        <numFmt numFmtId="19" formatCode="m/d/yyyy"/>
        <alignment horizontal="center" vertical="top" readingOrder="0"/>
      </ndxf>
    </rcc>
    <rcc rId="0" sId="1" dxf="1">
      <nc r="H390" t="inlineStr">
        <is>
          <t>Bre'Asia Andrews</t>
        </is>
      </nc>
      <ndxf>
        <alignment vertical="top" wrapText="1" readingOrder="0"/>
      </ndxf>
    </rcc>
  </rrc>
  <rrc rId="2298" sId="1" ref="A390:XFD390" action="deleteRow">
    <undo index="0" exp="ref" ref3D="1" v="1" dr="G390" r="H242" sId="2"/>
    <undo index="0" exp="ref" ref3D="1" v="1" dr="G390" r="G242" sId="2"/>
    <undo index="0" exp="ref" ref3D="1" v="1" dr="G390" r="F242" sId="2"/>
    <undo index="0" exp="ref" ref3D="1" v="1" dr="H390" r="E242" sId="2"/>
    <undo index="0" exp="ref" ref3D="1" v="1" dr="G390" r="D242" sId="2"/>
    <undo index="5" exp="ref" ref3D="1" dr="E390" r="C242" sId="2"/>
    <undo index="0" exp="ref" ref3D="1" v="1" dr="G390" r="C242" sId="2"/>
    <undo index="5" exp="ref" ref3D="1" dr="D390" r="B242" sId="2"/>
    <undo index="0" exp="ref" ref3D="1" v="1" dr="G390" r="B242" sId="2"/>
    <undo index="0" exp="ref" ref3D="1" v="1" dr="H390" r="A242" sId="2"/>
    <rfmt sheetId="1" xfDxf="1" sqref="A390:XFD390" start="0" length="0">
      <dxf>
        <font>
          <sz val="10"/>
        </font>
      </dxf>
    </rfmt>
    <rcc rId="0" sId="1">
      <nc r="A390" t="inlineStr">
        <is>
          <t>EAHI</t>
        </is>
      </nc>
    </rcc>
    <rcc rId="0" sId="1">
      <nc r="B390">
        <v>90</v>
      </nc>
    </rcc>
    <rcc rId="0" sId="1" dxf="1">
      <nc r="C390" t="inlineStr">
        <is>
          <t>Rubgy Ave</t>
        </is>
      </nc>
      <ndxf>
        <alignment horizontal="left" vertical="top" readingOrder="0"/>
      </ndxf>
    </rcc>
    <rcc rId="0" sId="1" dxf="1">
      <nc r="D390">
        <f>B390 &amp; " " &amp; C390</f>
      </nc>
      <ndxf>
        <alignment horizontal="left" vertical="top" readingOrder="0"/>
      </ndxf>
    </rcc>
    <rcc rId="0" sId="1">
      <nc r="E390" t="inlineStr">
        <is>
          <t>EAHI/UR</t>
        </is>
      </nc>
    </rcc>
    <rcc rId="0" sId="1" dxf="1" numFmtId="34">
      <nc r="F39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90">
        <v>43186</v>
      </nc>
      <ndxf>
        <numFmt numFmtId="19" formatCode="m/d/yyyy"/>
        <alignment horizontal="center" vertical="top" readingOrder="0"/>
      </ndxf>
    </rcc>
    <rcc rId="0" sId="1" dxf="1">
      <nc r="H390" t="inlineStr">
        <is>
          <t>Angel Alexander</t>
        </is>
      </nc>
      <ndxf>
        <alignment vertical="top" wrapText="1" readingOrder="0"/>
      </ndxf>
    </rcc>
  </rrc>
  <rrc rId="2299" sId="1" ref="A390:XFD390" action="deleteRow">
    <undo index="0" exp="ref" ref3D="1" v="1" dr="G390" r="H243" sId="2"/>
    <undo index="0" exp="ref" ref3D="1" v="1" dr="G390" r="G243" sId="2"/>
    <undo index="0" exp="ref" ref3D="1" v="1" dr="G390" r="F243" sId="2"/>
    <undo index="0" exp="ref" ref3D="1" v="1" dr="H390" r="E243" sId="2"/>
    <undo index="0" exp="ref" ref3D="1" v="1" dr="G390" r="D243" sId="2"/>
    <undo index="5" exp="ref" ref3D="1" dr="E390" r="C243" sId="2"/>
    <undo index="0" exp="ref" ref3D="1" v="1" dr="G390" r="C243" sId="2"/>
    <undo index="5" exp="ref" ref3D="1" dr="D390" r="B243" sId="2"/>
    <undo index="0" exp="ref" ref3D="1" v="1" dr="G390" r="B243" sId="2"/>
    <undo index="0" exp="ref" ref3D="1" v="1" dr="H390" r="A243" sId="2"/>
    <rfmt sheetId="1" xfDxf="1" sqref="A390:XFD390" start="0" length="0">
      <dxf>
        <font>
          <sz val="10"/>
        </font>
      </dxf>
    </rfmt>
    <rcc rId="0" sId="1">
      <nc r="A390" t="inlineStr">
        <is>
          <t>EAHI</t>
        </is>
      </nc>
    </rcc>
    <rcc rId="0" sId="1">
      <nc r="B390">
        <v>198</v>
      </nc>
    </rcc>
    <rcc rId="0" sId="1" dxf="1">
      <nc r="C390" t="inlineStr">
        <is>
          <t>Farragut Street</t>
        </is>
      </nc>
      <ndxf>
        <alignment horizontal="left" vertical="top" readingOrder="0"/>
      </ndxf>
    </rcc>
    <rcc rId="0" sId="1" dxf="1">
      <nc r="D390">
        <f>B390 &amp; " " &amp; C390</f>
      </nc>
      <ndxf>
        <alignment horizontal="left" vertical="top" readingOrder="0"/>
      </ndxf>
    </rcc>
    <rcc rId="0" sId="1">
      <nc r="E390" t="inlineStr">
        <is>
          <t>EAHI/UR</t>
        </is>
      </nc>
    </rcc>
    <rcc rId="0" sId="1" dxf="1" numFmtId="34">
      <nc r="F39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90">
        <v>43181</v>
      </nc>
      <ndxf>
        <numFmt numFmtId="19" formatCode="m/d/yyyy"/>
        <alignment horizontal="center" vertical="top" readingOrder="0"/>
      </ndxf>
    </rcc>
    <rcc rId="0" sId="1" dxf="1">
      <nc r="H390" t="inlineStr">
        <is>
          <t>Marty &amp; Rena Smith</t>
        </is>
      </nc>
      <ndxf>
        <alignment vertical="top" wrapText="1" readingOrder="0"/>
      </ndxf>
    </rcc>
  </rrc>
  <rrc rId="2300" sId="1" ref="A390:XFD390" action="deleteRow">
    <undo index="0" exp="ref" ref3D="1" v="1" dr="G390" r="H246" sId="2"/>
    <undo index="0" exp="ref" ref3D="1" v="1" dr="G390" r="G246" sId="2"/>
    <undo index="0" exp="ref" ref3D="1" v="1" dr="G390" r="F246" sId="2"/>
    <undo index="0" exp="ref" ref3D="1" v="1" dr="H390" r="E246" sId="2"/>
    <undo index="0" exp="ref" ref3D="1" v="1" dr="G390" r="D246" sId="2"/>
    <undo index="5" exp="ref" ref3D="1" dr="E390" r="C246" sId="2"/>
    <undo index="0" exp="ref" ref3D="1" v="1" dr="G390" r="C246" sId="2"/>
    <undo index="5" exp="ref" ref3D="1" dr="D390" r="B246" sId="2"/>
    <undo index="0" exp="ref" ref3D="1" v="1" dr="G390" r="B246" sId="2"/>
    <undo index="0" exp="ref" ref3D="1" v="1" dr="H390" r="A246" sId="2"/>
    <rfmt sheetId="1" xfDxf="1" sqref="A390:XFD390" start="0" length="0">
      <dxf>
        <font>
          <sz val="10"/>
        </font>
      </dxf>
    </rfmt>
    <rcc rId="0" sId="1">
      <nc r="A390" t="inlineStr">
        <is>
          <t>EAHI</t>
        </is>
      </nc>
    </rcc>
    <rcc rId="0" sId="1">
      <nc r="B390">
        <v>111</v>
      </nc>
    </rcc>
    <rcc rId="0" sId="1" dxf="1">
      <nc r="C390" t="inlineStr">
        <is>
          <t>Raeburn Avenue</t>
        </is>
      </nc>
      <ndxf>
        <alignment horizontal="left" vertical="top" readingOrder="0"/>
      </ndxf>
    </rcc>
    <rcc rId="0" sId="1" dxf="1">
      <nc r="D390">
        <f>B390 &amp; " " &amp; C390</f>
      </nc>
      <ndxf>
        <alignment horizontal="left" vertical="top" readingOrder="0"/>
      </ndxf>
    </rcc>
    <rcc rId="0" sId="1">
      <nc r="E390" t="inlineStr">
        <is>
          <t>EAHI/UR</t>
        </is>
      </nc>
    </rcc>
    <rcc rId="0" sId="1" dxf="1" numFmtId="34">
      <nc r="F39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90">
        <v>43173</v>
      </nc>
      <ndxf>
        <numFmt numFmtId="19" formatCode="m/d/yyyy"/>
        <alignment horizontal="center" vertical="top" readingOrder="0"/>
      </ndxf>
    </rcc>
    <rcc rId="0" sId="1" dxf="1">
      <nc r="H390" t="inlineStr">
        <is>
          <t>Dorset Eason</t>
        </is>
      </nc>
      <ndxf>
        <alignment vertical="top" wrapText="1" readingOrder="0"/>
      </ndxf>
    </rcc>
  </rrc>
  <rrc rId="2301" sId="1" ref="A390:XFD390" action="deleteRow">
    <undo index="0" exp="ref" ref3D="1" v="1" dr="G390" r="H247" sId="2"/>
    <undo index="0" exp="ref" ref3D="1" v="1" dr="G390" r="G247" sId="2"/>
    <undo index="0" exp="ref" ref3D="1" v="1" dr="G390" r="F247" sId="2"/>
    <undo index="0" exp="ref" ref3D="1" v="1" dr="H390" r="E247" sId="2"/>
    <undo index="0" exp="ref" ref3D="1" v="1" dr="G390" r="D247" sId="2"/>
    <undo index="5" exp="ref" ref3D="1" dr="E390" r="C247" sId="2"/>
    <undo index="0" exp="ref" ref3D="1" v="1" dr="G390" r="C247" sId="2"/>
    <undo index="5" exp="ref" ref3D="1" dr="D390" r="B247" sId="2"/>
    <undo index="0" exp="ref" ref3D="1" v="1" dr="G390" r="B247" sId="2"/>
    <undo index="0" exp="ref" ref3D="1" v="1" dr="H390" r="A247" sId="2"/>
    <rfmt sheetId="1" xfDxf="1" sqref="A390:XFD390" start="0" length="0">
      <dxf>
        <font>
          <sz val="10"/>
        </font>
      </dxf>
    </rfmt>
    <rcc rId="0" sId="1">
      <nc r="A390" t="inlineStr">
        <is>
          <t>EAHI</t>
        </is>
      </nc>
    </rcc>
    <rcc rId="0" sId="1">
      <nc r="B390">
        <v>1701</v>
      </nc>
    </rcc>
    <rcc rId="0" sId="1" dxf="1">
      <nc r="C390" t="inlineStr">
        <is>
          <t>South Avenue</t>
        </is>
      </nc>
      <ndxf>
        <alignment horizontal="left" vertical="top" readingOrder="0"/>
      </ndxf>
    </rcc>
    <rcc rId="0" sId="1" dxf="1">
      <nc r="D390">
        <f>B390 &amp; " " &amp; C390</f>
      </nc>
      <ndxf>
        <alignment horizontal="left" vertical="top" readingOrder="0"/>
      </ndxf>
    </rcc>
    <rcc rId="0" sId="1">
      <nc r="E390" t="inlineStr">
        <is>
          <t>EAHI/UR</t>
        </is>
      </nc>
    </rcc>
    <rcc rId="0" sId="1" dxf="1" numFmtId="34">
      <nc r="F390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90">
        <v>43159</v>
      </nc>
      <ndxf>
        <numFmt numFmtId="19" formatCode="m/d/yyyy"/>
        <alignment horizontal="center" vertical="top" readingOrder="0"/>
      </ndxf>
    </rcc>
    <rcc rId="0" sId="1" dxf="1">
      <nc r="H390" t="inlineStr">
        <is>
          <t>Nicol Hessong</t>
        </is>
      </nc>
      <ndxf>
        <alignment vertical="top" wrapText="1" readingOrder="0"/>
      </ndxf>
    </rcc>
  </rrc>
  <rrc rId="2302" sId="1" ref="A390:XFD390" action="deleteRow">
    <undo index="0" exp="ref" ref3D="1" v="1" dr="G390" r="H259" sId="2"/>
    <undo index="0" exp="ref" ref3D="1" v="1" dr="G390" r="G259" sId="2"/>
    <undo index="0" exp="ref" ref3D="1" v="1" dr="G390" r="F259" sId="2"/>
    <undo index="0" exp="ref" ref3D="1" v="1" dr="H390" r="E259" sId="2"/>
    <undo index="0" exp="ref" ref3D="1" v="1" dr="G390" r="D259" sId="2"/>
    <undo index="5" exp="ref" ref3D="1" dr="E390" r="C259" sId="2"/>
    <undo index="0" exp="ref" ref3D="1" v="1" dr="G390" r="C259" sId="2"/>
    <undo index="5" exp="ref" ref3D="1" dr="D390" r="B259" sId="2"/>
    <undo index="0" exp="ref" ref3D="1" v="1" dr="G390" r="B259" sId="2"/>
    <undo index="0" exp="ref" ref3D="1" v="1" dr="H390" r="A259" sId="2"/>
    <rfmt sheetId="1" xfDxf="1" sqref="A390:XFD390" start="0" length="0">
      <dxf>
        <font>
          <sz val="10"/>
        </font>
      </dxf>
    </rfmt>
    <rcc rId="0" sId="1">
      <nc r="A390" t="inlineStr">
        <is>
          <t>EAHI</t>
        </is>
      </nc>
    </rcc>
    <rcc rId="0" sId="1">
      <nc r="B390">
        <v>59</v>
      </nc>
    </rcc>
    <rcc rId="0" sId="1" dxf="1">
      <nc r="C390" t="inlineStr">
        <is>
          <t>Clayton</t>
        </is>
      </nc>
      <ndxf>
        <alignment horizontal="left" vertical="top" readingOrder="0"/>
      </ndxf>
    </rcc>
    <rcc rId="0" sId="1" dxf="1">
      <nc r="D390">
        <f>B390 &amp; " " &amp; C390</f>
      </nc>
      <ndxf>
        <alignment horizontal="left" vertical="top" readingOrder="0"/>
      </ndxf>
    </rcc>
    <rcc rId="0" sId="1">
      <nc r="E390" t="inlineStr">
        <is>
          <t>COR</t>
        </is>
      </nc>
    </rcc>
    <rcc rId="0" sId="1" dxf="1" numFmtId="34">
      <nc r="F390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90">
        <v>43178</v>
      </nc>
      <ndxf>
        <numFmt numFmtId="19" formatCode="m/d/yyyy"/>
        <alignment horizontal="center" vertical="top" readingOrder="0"/>
      </ndxf>
    </rcc>
    <rcc rId="0" sId="1" dxf="1">
      <nc r="H390" t="inlineStr">
        <is>
          <t>Junior President</t>
        </is>
      </nc>
      <ndxf>
        <alignment vertical="top" wrapText="1" readingOrder="0"/>
      </ndxf>
    </rcc>
  </rrc>
  <rrc rId="2303" sId="1" ref="A385:XFD385" action="deleteRow">
    <undo index="0" exp="ref" ref3D="1" v="1" dr="G386" r="H215" sId="2"/>
    <undo index="0" exp="ref" ref3D="1" v="1" dr="G386" r="G215" sId="2"/>
    <undo index="0" exp="ref" ref3D="1" v="1" dr="G386" r="F215" sId="2"/>
    <undo index="0" exp="ref" ref3D="1" v="1" dr="H386" r="E215" sId="2"/>
    <undo index="0" exp="ref" ref3D="1" v="1" dr="G386" r="D215" sId="2"/>
    <undo index="5" exp="ref" ref3D="1" dr="E386" r="C215" sId="2"/>
    <undo index="0" exp="ref" ref3D="1" v="1" dr="G386" r="C215" sId="2"/>
    <undo index="5" exp="ref" ref3D="1" dr="D386" r="B215" sId="2"/>
    <undo index="0" exp="ref" ref3D="1" v="1" dr="G386" r="B215" sId="2"/>
    <undo index="0" exp="ref" ref3D="1" v="1" dr="H386" r="A215" sId="2"/>
    <rfmt sheetId="1" xfDxf="1" sqref="A385:XFD385" start="0" length="0">
      <dxf>
        <font>
          <sz val="10"/>
        </font>
      </dxf>
    </rfmt>
    <rcc rId="0" sId="1">
      <nc r="A385" t="inlineStr">
        <is>
          <t>EAHI</t>
        </is>
      </nc>
    </rcc>
    <rcc rId="0" sId="1">
      <nc r="B385">
        <v>246</v>
      </nc>
    </rcc>
    <rcc rId="0" sId="1" dxf="1">
      <nc r="C385" t="inlineStr">
        <is>
          <t>Henrietta St</t>
        </is>
      </nc>
      <ndxf>
        <alignment horizontal="left" vertical="top" readingOrder="0"/>
      </ndxf>
    </rcc>
    <rcc rId="0" sId="1" dxf="1">
      <nc r="D385">
        <f>B385 &amp; " " &amp; C385</f>
      </nc>
      <ndxf>
        <alignment horizontal="left" vertical="top" readingOrder="0"/>
      </ndxf>
    </rcc>
    <rcc rId="0" sId="1">
      <nc r="E385" t="inlineStr">
        <is>
          <t>EAHI/UR</t>
        </is>
      </nc>
    </rcc>
    <rcc rId="0" sId="1" dxf="1" numFmtId="34">
      <nc r="F38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85">
        <v>43110</v>
      </nc>
      <ndxf>
        <numFmt numFmtId="19" formatCode="m/d/yyyy"/>
        <alignment horizontal="center" vertical="top" readingOrder="0"/>
      </ndxf>
    </rcc>
    <rcc rId="0" sId="1" dxf="1">
      <nc r="H385" t="inlineStr">
        <is>
          <t>Vincent Costantino &amp; Stephanie</t>
        </is>
      </nc>
      <ndxf>
        <alignment vertical="top" wrapText="1" readingOrder="0"/>
      </ndxf>
    </rcc>
  </rrc>
  <rrc rId="2304" sId="1" ref="A385:XFD385" action="deleteRow">
    <undo index="0" exp="ref" ref3D="1" v="1" dr="G386" r="H216" sId="2"/>
    <undo index="0" exp="ref" ref3D="1" v="1" dr="G386" r="G216" sId="2"/>
    <undo index="0" exp="ref" ref3D="1" v="1" dr="G386" r="F216" sId="2"/>
    <undo index="0" exp="ref" ref3D="1" v="1" dr="H386" r="E216" sId="2"/>
    <undo index="0" exp="ref" ref3D="1" v="1" dr="G386" r="D216" sId="2"/>
    <undo index="5" exp="ref" ref3D="1" dr="E386" r="C216" sId="2"/>
    <undo index="0" exp="ref" ref3D="1" v="1" dr="G386" r="C216" sId="2"/>
    <undo index="5" exp="ref" ref3D="1" dr="D386" r="B216" sId="2"/>
    <undo index="0" exp="ref" ref3D="1" v="1" dr="G386" r="B216" sId="2"/>
    <undo index="0" exp="ref" ref3D="1" v="1" dr="H386" r="A216" sId="2"/>
    <rfmt sheetId="1" xfDxf="1" sqref="A385:XFD385" start="0" length="0">
      <dxf>
        <font>
          <sz val="10"/>
        </font>
      </dxf>
    </rfmt>
    <rcc rId="0" sId="1">
      <nc r="A385" t="inlineStr">
        <is>
          <t>EAHI</t>
        </is>
      </nc>
    </rcc>
    <rcc rId="0" sId="1">
      <nc r="B385">
        <v>225</v>
      </nc>
    </rcc>
    <rcc rId="0" sId="1" dxf="1">
      <nc r="C385" t="inlineStr">
        <is>
          <t>Ravenwood Ave</t>
        </is>
      </nc>
      <ndxf>
        <alignment horizontal="left" vertical="top" readingOrder="0"/>
      </ndxf>
    </rcc>
    <rcc rId="0" sId="1" dxf="1">
      <nc r="D385">
        <f>B385 &amp; " " &amp; C385</f>
      </nc>
      <ndxf>
        <alignment horizontal="left" vertical="top" readingOrder="0"/>
      </ndxf>
    </rcc>
    <rcc rId="0" sId="1">
      <nc r="E385" t="inlineStr">
        <is>
          <t>EAHI/Highland</t>
        </is>
      </nc>
    </rcc>
    <rcc rId="0" sId="1" dxf="1" numFmtId="34">
      <nc r="F385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85">
        <v>43108</v>
      </nc>
      <ndxf>
        <numFmt numFmtId="19" formatCode="m/d/yyyy"/>
        <alignment horizontal="center" vertical="top" readingOrder="0"/>
      </ndxf>
    </rcc>
    <rcc rId="0" sId="1" dxf="1">
      <nc r="H385" t="inlineStr">
        <is>
          <t>Terrecia Hibbert</t>
        </is>
      </nc>
      <ndxf>
        <alignment vertical="top" wrapText="1" readingOrder="0"/>
      </ndxf>
    </rcc>
  </rrc>
  <rrc rId="2305" sId="1" ref="A381:XFD381" action="deleteRow">
    <undo index="0" exp="ref" ref3D="1" v="1" dr="G382" r="H202" sId="2"/>
    <undo index="0" exp="ref" ref3D="1" v="1" dr="G382" r="G202" sId="2"/>
    <undo index="0" exp="ref" ref3D="1" v="1" dr="G382" r="F202" sId="2"/>
    <undo index="0" exp="ref" ref3D="1" v="1" dr="H382" r="E202" sId="2"/>
    <undo index="0" exp="ref" ref3D="1" v="1" dr="G382" r="D202" sId="2"/>
    <undo index="5" exp="ref" ref3D="1" dr="E382" r="C202" sId="2"/>
    <undo index="0" exp="ref" ref3D="1" v="1" dr="G382" r="C202" sId="2"/>
    <undo index="5" exp="ref" ref3D="1" dr="D382" r="B202" sId="2"/>
    <undo index="0" exp="ref" ref3D="1" v="1" dr="G382" r="B202" sId="2"/>
    <undo index="0" exp="ref" ref3D="1" v="1" dr="H382" r="A202" sId="2"/>
    <rfmt sheetId="1" xfDxf="1" sqref="A381:XFD381" start="0" length="0">
      <dxf>
        <font>
          <sz val="10"/>
        </font>
      </dxf>
    </rfmt>
    <rcc rId="0" sId="1">
      <nc r="A381" t="inlineStr">
        <is>
          <t>EAHI</t>
        </is>
      </nc>
    </rcc>
    <rcc rId="0" sId="1">
      <nc r="B381">
        <v>74</v>
      </nc>
    </rcc>
    <rcc rId="0" sId="1" dxf="1">
      <nc r="C381" t="inlineStr">
        <is>
          <t>Minnesota Street</t>
        </is>
      </nc>
      <ndxf>
        <alignment horizontal="left" vertical="top" readingOrder="0"/>
      </ndxf>
    </rcc>
    <rcc rId="0" sId="1" dxf="1">
      <nc r="D381">
        <f>B381 &amp; " " &amp; C381</f>
      </nc>
      <ndxf>
        <alignment horizontal="left" vertical="top" readingOrder="0"/>
      </ndxf>
    </rcc>
    <rcc rId="0" sId="1">
      <nc r="E381" t="inlineStr">
        <is>
          <t>COR</t>
        </is>
      </nc>
    </rcc>
    <rcc rId="0" sId="1" dxf="1" numFmtId="34">
      <nc r="F381">
        <v>6000</v>
      </nc>
      <ndxf>
        <numFmt numFmtId="34" formatCode="_(&quot;$&quot;* #,##0.00_);_(&quot;$&quot;* \(#,##0.00\);_(&quot;$&quot;* &quot;-&quot;??_);_(@_)"/>
      </ndxf>
    </rcc>
    <rcc rId="0" sId="1" dxf="1" numFmtId="19">
      <nc r="G381">
        <v>43110</v>
      </nc>
      <ndxf>
        <numFmt numFmtId="19" formatCode="m/d/yyyy"/>
        <alignment horizontal="center" vertical="top" readingOrder="0"/>
      </ndxf>
    </rcc>
    <rcc rId="0" sId="1" dxf="1">
      <nc r="H381" t="inlineStr">
        <is>
          <t>Kenan Haynes</t>
        </is>
      </nc>
      <ndxf>
        <alignment vertical="top" wrapText="1" readingOrder="0"/>
      </ndxf>
    </rcc>
  </rrc>
  <rrc rId="2306" sId="1" ref="A386:XFD386" action="deleteRow">
    <undo index="0" exp="ref" ref3D="1" v="1" dr="G366" r="H145" sId="2"/>
    <undo index="0" exp="ref" ref3D="1" v="1" dr="G366" r="G145" sId="2"/>
    <undo index="0" exp="ref" ref3D="1" v="1" dr="G366" r="F145" sId="2"/>
    <undo index="0" exp="ref" ref3D="1" v="1" dr="H366" r="E145" sId="2"/>
    <undo index="0" exp="ref" ref3D="1" v="1" dr="G366" r="D145" sId="2"/>
    <undo index="5" exp="ref" ref3D="1" dr="E366" r="C145" sId="2"/>
    <undo index="0" exp="ref" ref3D="1" v="1" dr="G366" r="C145" sId="2"/>
    <undo index="5" exp="ref" ref3D="1" dr="D366" r="B145" sId="2"/>
    <undo index="0" exp="ref" ref3D="1" v="1" dr="G366" r="B145" sId="2"/>
    <undo index="0" exp="ref" ref3D="1" v="1" dr="H366" r="A145" sId="2"/>
    <rfmt sheetId="1" xfDxf="1" sqref="A386:XFD386" start="0" length="0">
      <dxf>
        <font>
          <sz val="10"/>
        </font>
      </dxf>
    </rfmt>
    <rcc rId="0" sId="1">
      <nc r="A386" t="inlineStr">
        <is>
          <t>EAHI</t>
        </is>
      </nc>
    </rcc>
    <rcc rId="0" sId="1">
      <nc r="B386">
        <v>73</v>
      </nc>
    </rcc>
    <rcc rId="0" sId="1" dxf="1">
      <nc r="C386" t="inlineStr">
        <is>
          <t>Fairview Ave</t>
        </is>
      </nc>
      <ndxf>
        <alignment horizontal="left" vertical="top" readingOrder="0"/>
      </ndxf>
    </rcc>
    <rcc rId="0" sId="1" dxf="1">
      <nc r="D386">
        <f>B386 &amp; " " &amp; C386</f>
      </nc>
      <ndxf>
        <alignment horizontal="left" vertical="top" readingOrder="0"/>
      </ndxf>
    </rcc>
    <rcc rId="0" sId="1">
      <nc r="E386" t="inlineStr">
        <is>
          <t>EAHI/Highland</t>
        </is>
      </nc>
    </rcc>
    <rcc rId="0" sId="1" dxf="1" numFmtId="34">
      <nc r="F386">
        <v>3000</v>
      </nc>
      <ndxf>
        <numFmt numFmtId="34" formatCode="_(&quot;$&quot;* #,##0.00_);_(&quot;$&quot;* \(#,##0.00\);_(&quot;$&quot;* &quot;-&quot;??_);_(@_)"/>
      </ndxf>
    </rcc>
    <rcc rId="0" sId="1" dxf="1" numFmtId="19">
      <nc r="G386">
        <v>43136</v>
      </nc>
      <ndxf>
        <numFmt numFmtId="19" formatCode="m/d/yyyy"/>
        <alignment horizontal="center" vertical="top" readingOrder="0"/>
      </ndxf>
    </rcc>
    <rcc rId="0" sId="1" dxf="1">
      <nc r="H386" t="inlineStr">
        <is>
          <t>Tracy Wilcox</t>
        </is>
      </nc>
      <ndxf>
        <alignment vertical="top" wrapText="1" readingOrder="0"/>
      </ndxf>
    </rcc>
  </rrc>
  <rcc rId="2307" sId="1">
    <oc r="A340" t="inlineStr">
      <is>
        <t>HPAP</t>
      </is>
    </oc>
    <nc r="A340" t="inlineStr">
      <is>
        <t>EAHI</t>
      </is>
    </nc>
  </rcc>
  <rcv guid="{60E05593-CC80-4FA3-99F8-03EE07EC221D}" action="delete"/>
  <rdn rId="0" localSheetId="1" customView="1" name="Z_60E05593_CC80_4FA3_99F8_03EE07EC221D_.wvu.FilterData" hidden="1" oldHidden="1">
    <formula>HBLOG!$A$1:$H$589</formula>
    <oldFormula>HBLOG!$A$1:$H$589</oldFormula>
  </rdn>
  <rdn rId="0" localSheetId="2" customView="1" name="Z_60E05593_CC80_4FA3_99F8_03EE07EC221D_.wvu.Rows" hidden="1" oldHidden="1">
    <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formula>
    <old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oldFormula>
  </rdn>
  <rdn rId="0" localSheetId="2" customView="1" name="Z_60E05593_CC80_4FA3_99F8_03EE07EC221D_.wvu.FilterData" hidden="1" oldHidden="1">
    <formula>ActiveFiles!$A$1:$I$296</formula>
    <oldFormula>ActiveFiles!$A$1:$I$296</oldFormula>
  </rdn>
  <rcv guid="{60E05593-CC80-4FA3-99F8-03EE07EC221D}" action="add"/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336" start="0" length="0">
    <dxf>
      <alignment horizontal="center" vertical="top" readingOrder="0"/>
    </dxf>
  </rfmt>
  <rcc rId="2311" sId="1" odxf="1" dxf="1">
    <oc r="E373" t="inlineStr">
      <is>
        <t>EAHI/Highland</t>
      </is>
    </oc>
    <nc r="E373" t="inlineStr">
      <is>
        <t>Highland</t>
      </is>
    </nc>
    <odxf>
      <alignment horizontal="general" vertical="bottom" readingOrder="0"/>
    </odxf>
    <ndxf>
      <alignment horizontal="center" vertical="top" readingOrder="0"/>
    </ndxf>
  </rcc>
  <rcc rId="2312" sId="1" odxf="1" dxf="1">
    <oc r="E371" t="inlineStr">
      <is>
        <t>EAHI/RCSD</t>
      </is>
    </oc>
    <nc r="E371" t="inlineStr">
      <is>
        <t>RCSD</t>
      </is>
    </nc>
    <odxf>
      <alignment horizontal="general" vertical="bottom" readingOrder="0"/>
    </odxf>
    <ndxf>
      <alignment horizontal="center" vertical="top" readingOrder="0"/>
    </ndxf>
  </rcc>
  <rfmt sheetId="1" sqref="E4" start="0" length="0">
    <dxf/>
  </rfmt>
  <rfmt sheetId="1" sqref="E81" start="0" length="0">
    <dxf/>
  </rfmt>
  <rfmt sheetId="1" sqref="E97" start="0" length="0">
    <dxf/>
  </rfmt>
  <rfmt sheetId="1" sqref="E117" start="0" length="0">
    <dxf>
      <numFmt numFmtId="0" formatCode="General"/>
    </dxf>
  </rfmt>
  <rfmt sheetId="1" sqref="E309" start="0" length="0">
    <dxf>
      <alignment horizontal="center" vertical="top" readingOrder="0"/>
    </dxf>
  </rfmt>
  <rfmt sheetId="1" sqref="E361" start="0" length="0">
    <dxf>
      <alignment horizontal="center" vertical="top" readingOrder="0"/>
    </dxf>
  </rfmt>
  <rcc rId="2313" sId="1" odxf="1" dxf="1">
    <oc r="E365" t="inlineStr">
      <is>
        <t>EAHI/UR</t>
      </is>
    </oc>
    <nc r="E365" t="inlineStr">
      <is>
        <t>UofR</t>
      </is>
    </nc>
    <odxf>
      <alignment horizontal="general" vertical="bottom" readingOrder="0"/>
    </odxf>
    <ndxf>
      <alignment horizontal="center" vertical="top" readingOrder="0"/>
    </ndxf>
  </rcc>
  <rfmt sheetId="1" sqref="E367" start="0" length="0">
    <dxf>
      <alignment horizontal="center" vertical="top" readingOrder="0"/>
    </dxf>
  </rfmt>
  <rfmt sheetId="1" sqref="E368" start="0" length="0">
    <dxf>
      <alignment horizontal="center" vertical="top" readingOrder="0"/>
    </dxf>
  </rfmt>
  <rcc rId="2314" sId="1" odxf="1" dxf="1">
    <oc r="E369" t="inlineStr">
      <is>
        <t>EAHI/UR</t>
      </is>
    </oc>
    <nc r="E369" t="inlineStr">
      <is>
        <t>UofR</t>
      </is>
    </nc>
    <odxf>
      <alignment horizontal="general" vertical="bottom" readingOrder="0"/>
    </odxf>
    <ndxf>
      <alignment horizontal="center" vertical="top" readingOrder="0"/>
    </ndxf>
  </rcc>
  <rcc rId="2315" sId="1" odxf="1" dxf="1">
    <oc r="E370" t="inlineStr">
      <is>
        <t>EAHI/UR</t>
      </is>
    </oc>
    <nc r="E370" t="inlineStr">
      <is>
        <t>UofR</t>
      </is>
    </nc>
    <odxf>
      <alignment horizontal="general" vertical="bottom" readingOrder="0"/>
    </odxf>
    <ndxf>
      <alignment horizontal="center" vertical="top" readingOrder="0"/>
    </ndxf>
  </rcc>
  <rcc rId="2316" sId="1" odxf="1" dxf="1">
    <oc r="E372" t="inlineStr">
      <is>
        <t>EAHI/UR</t>
      </is>
    </oc>
    <nc r="E372" t="inlineStr">
      <is>
        <t>UofR</t>
      </is>
    </nc>
    <odxf>
      <alignment horizontal="general" vertical="bottom" readingOrder="0"/>
    </odxf>
    <ndxf>
      <alignment horizontal="center" vertical="top" readingOrder="0"/>
    </ndxf>
  </rcc>
  <rcc rId="2317" sId="1" odxf="1" dxf="1">
    <oc r="E374" t="inlineStr">
      <is>
        <t>EAHI/UR</t>
      </is>
    </oc>
    <nc r="E374" t="inlineStr">
      <is>
        <t>UofR</t>
      </is>
    </nc>
    <odxf>
      <alignment horizontal="general" vertical="bottom" readingOrder="0"/>
    </odxf>
    <ndxf>
      <alignment horizontal="center" vertical="top" readingOrder="0"/>
    </ndxf>
  </rcc>
  <rcc rId="2318" sId="1" odxf="1" dxf="1">
    <oc r="E378" t="inlineStr">
      <is>
        <t>EAHI/UR</t>
      </is>
    </oc>
    <nc r="E378" t="inlineStr">
      <is>
        <t>UofR</t>
      </is>
    </nc>
    <odxf>
      <alignment horizontal="general" vertical="bottom" readingOrder="0"/>
    </odxf>
    <ndxf>
      <alignment horizontal="center" vertical="top" readingOrder="0"/>
    </ndxf>
  </rcc>
  <rcc rId="2319" sId="1" odxf="1" dxf="1">
    <oc r="E379" t="inlineStr">
      <is>
        <t>EAHI/UR</t>
      </is>
    </oc>
    <nc r="E379" t="inlineStr">
      <is>
        <t>UofR</t>
      </is>
    </nc>
    <odxf>
      <alignment horizontal="general" vertical="bottom" readingOrder="0"/>
    </odxf>
    <ndxf>
      <alignment horizontal="center" vertical="top" readingOrder="0"/>
    </ndxf>
  </rcc>
  <rcc rId="2320" sId="1" odxf="1" dxf="1">
    <oc r="E380" t="inlineStr">
      <is>
        <t>EAHI/UR</t>
      </is>
    </oc>
    <nc r="E380" t="inlineStr">
      <is>
        <t>UofR</t>
      </is>
    </nc>
    <odxf>
      <alignment horizontal="general" vertical="bottom" readingOrder="0"/>
    </odxf>
    <ndxf>
      <alignment horizontal="center" vertical="top" readingOrder="0"/>
    </ndxf>
  </rcc>
  <rcc rId="2321" sId="1" odxf="1" dxf="1">
    <oc r="E381" t="inlineStr">
      <is>
        <t>EAHI/UR</t>
      </is>
    </oc>
    <nc r="E381" t="inlineStr">
      <is>
        <t>UofR</t>
      </is>
    </nc>
    <odxf>
      <alignment horizontal="general" vertical="bottom" readingOrder="0"/>
    </odxf>
    <ndxf>
      <alignment horizontal="center" vertical="top" readingOrder="0"/>
    </ndxf>
  </rcc>
  <rcc rId="2322" sId="1" odxf="1" dxf="1">
    <oc r="E384" t="inlineStr">
      <is>
        <t>EAHI/UR</t>
      </is>
    </oc>
    <nc r="E384" t="inlineStr">
      <is>
        <t>UofR</t>
      </is>
    </nc>
    <odxf>
      <alignment horizontal="general" vertical="bottom" readingOrder="0"/>
    </odxf>
    <ndxf>
      <alignment horizontal="center" vertical="top" readingOrder="0"/>
    </ndxf>
  </rcc>
  <rcc rId="2323" sId="1" odxf="1" dxf="1">
    <oc r="E385" t="inlineStr">
      <is>
        <t>EAHI/UR</t>
      </is>
    </oc>
    <nc r="E385" t="inlineStr">
      <is>
        <t>UofR</t>
      </is>
    </nc>
    <odxf>
      <alignment horizontal="general" vertical="bottom" readingOrder="0"/>
    </odxf>
    <ndxf>
      <alignment horizontal="center" vertical="top" readingOrder="0"/>
    </ndxf>
  </rcc>
  <rcc rId="2324" sId="1" odxf="1" dxf="1">
    <oc r="E362" t="inlineStr">
      <is>
        <t>EAHI/RIT</t>
      </is>
    </oc>
    <nc r="E362" t="inlineStr">
      <is>
        <t>RIT</t>
      </is>
    </nc>
    <odxf>
      <alignment horizontal="general" vertical="bottom" readingOrder="0"/>
    </odxf>
    <ndxf>
      <alignment horizontal="center" vertical="top" readingOrder="0"/>
    </ndxf>
  </rcc>
  <rcc rId="2325" sId="1" odxf="1" dxf="1">
    <oc r="E364" t="inlineStr">
      <is>
        <t>EAHI/RIT</t>
      </is>
    </oc>
    <nc r="E364" t="inlineStr">
      <is>
        <t>RIT</t>
      </is>
    </nc>
    <odxf>
      <alignment horizontal="general" vertical="bottom" readingOrder="0"/>
    </odxf>
    <ndxf>
      <alignment horizontal="center" vertical="top" readingOrder="0"/>
    </ndxf>
  </rcc>
  <rcc rId="2326" sId="1" odxf="1" dxf="1">
    <oc r="E383" t="inlineStr">
      <is>
        <t>EAHI/Unity</t>
      </is>
    </oc>
    <nc r="E383" t="inlineStr">
      <is>
        <t>Unity</t>
      </is>
    </nc>
    <odxf>
      <alignment horizontal="general" vertical="bottom" readingOrder="0"/>
    </odxf>
    <ndxf>
      <alignment horizontal="center" vertical="top" readingOrder="0"/>
    </ndxf>
  </rcc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362">
    <dxf>
      <alignment horizontal="center" readingOrder="0"/>
    </dxf>
  </rfmt>
  <rfmt sheetId="1" sqref="G1:G1048576">
    <dxf>
      <alignment horizontal="general" readingOrder="0"/>
    </dxf>
  </rfmt>
  <rfmt sheetId="1" sqref="G1:G1048576">
    <dxf>
      <alignment horizontal="center" readingOrder="0"/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A0E29C0-8A04-4C6E-853A-E3201793D0B8}" action="delete"/>
  <rdn rId="0" localSheetId="1" customView="1" name="Z_1A0E29C0_8A04_4C6E_853A_E3201793D0B8_.wvu.FilterData" hidden="1" oldHidden="1">
    <formula>HBLOG!$A$1:$W$2023</formula>
    <oldFormula>HBLOG!$A$1:$W$2023</oldFormula>
  </rdn>
  <rdn rId="0" localSheetId="2" customView="1" name="Z_1A0E29C0_8A04_4C6E_853A_E3201793D0B8_.wvu.Rows" hidden="1" oldHidden="1">
    <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formula>
    <old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oldFormula>
  </rdn>
  <rdn rId="0" localSheetId="2" customView="1" name="Z_1A0E29C0_8A04_4C6E_853A_E3201793D0B8_.wvu.FilterData" hidden="1" oldHidden="1">
    <formula>ActiveFiles!$A$1:$I$296</formula>
    <oldFormula>ActiveFiles!$A$1:$I$296</oldFormula>
  </rdn>
  <rcv guid="{1A0E29C0-8A04-4C6E-853A-E3201793D0B8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4" sId="1">
    <nc r="K1816" t="inlineStr">
      <is>
        <t>Wait MC</t>
      </is>
    </nc>
  </rcc>
  <rcc rId="645" sId="1">
    <nc r="A1816" t="inlineStr">
      <is>
        <t>EAHI</t>
      </is>
    </nc>
  </rcc>
  <rcc rId="646" sId="1">
    <nc r="B1816">
      <v>136</v>
    </nc>
  </rcc>
  <rcc rId="647" sId="1">
    <nc r="C1816" t="inlineStr">
      <is>
        <t>McKinley Street</t>
      </is>
    </nc>
  </rcc>
  <rcc rId="648" sId="1">
    <nc r="E1816">
      <v>14609</v>
    </nc>
  </rcc>
  <rcc rId="649" sId="1">
    <nc r="F1816" t="inlineStr">
      <is>
        <t>Southeast</t>
      </is>
    </nc>
  </rcc>
  <rcc rId="650" sId="1">
    <nc r="G1816" t="inlineStr">
      <is>
        <t>COR</t>
      </is>
    </nc>
  </rcc>
  <rcc rId="651" sId="1">
    <nc r="H1816" t="inlineStr">
      <is>
        <t>n</t>
      </is>
    </nc>
  </rcc>
  <rcc rId="652" sId="1" numFmtId="34">
    <nc r="I1816">
      <v>6000</v>
    </nc>
  </rcc>
  <rcc rId="653" sId="1" odxf="1" dxf="1" numFmtId="19">
    <nc r="J1816">
      <v>43172</v>
    </nc>
    <odxf>
      <numFmt numFmtId="0" formatCode="General"/>
    </odxf>
    <ndxf>
      <numFmt numFmtId="19" formatCode="m/d/yyyy"/>
    </ndxf>
  </rcc>
  <rcc rId="654" sId="1">
    <nc r="Q1816" t="inlineStr">
      <is>
        <t>Alexander Wood</t>
      </is>
    </nc>
  </rcc>
  <rcc rId="655" sId="1">
    <nc r="R1816">
      <v>1</v>
    </nc>
  </rcc>
  <rcc rId="656" sId="1" numFmtId="34">
    <nc r="S1816">
      <v>51286</v>
    </nc>
  </rcc>
  <rcc rId="657" sId="1" numFmtId="34">
    <nc r="T1816">
      <v>124900</v>
    </nc>
  </rcc>
  <rcc rId="658" sId="1">
    <nc r="U1816" t="inlineStr">
      <is>
        <t>white</t>
      </is>
    </nc>
  </rcc>
  <rcc rId="659" sId="1">
    <nc r="V1816" t="inlineStr">
      <is>
        <t>NW</t>
      </is>
    </nc>
  </rcc>
  <rcc rId="660" sId="1" numFmtId="13">
    <nc r="W1816">
      <v>1.07</v>
    </nc>
  </rcc>
  <rcv guid="{1A0E29C0-8A04-4C6E-853A-E3201793D0B8}" action="delete"/>
  <rdn rId="0" localSheetId="1" customView="1" name="Z_1A0E29C0_8A04_4C6E_853A_E3201793D0B8_.wvu.FilterData" hidden="1" oldHidden="1">
    <formula>HBLOG!$A$1:$W$2023</formula>
    <oldFormula>HBLOG!$A$1:$W$2023</oldFormula>
  </rdn>
  <rdn rId="0" localSheetId="2" customView="1" name="Z_1A0E29C0_8A04_4C6E_853A_E3201793D0B8_.wvu.Rows" hidden="1" oldHidden="1">
    <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formula>
    <oldFormula>ActiveFiles!$3:$101,ActiveFiles!$103:$103,ActiveFiles!$105:$144,ActiveFiles!$146:$157,ActiveFiles!$160:$163,ActiveFiles!$165:$171,ActiveFiles!$173:$179,ActiveFiles!$181:$188,ActiveFiles!$190:$191,ActiveFiles!$193:$195,ActiveFiles!$197:$202,ActiveFiles!$204:$207,ActiveFiles!$209:$213,ActiveFiles!$217:$217,ActiveFiles!$220:$220,ActiveFiles!$235:$235</oldFormula>
  </rdn>
  <rdn rId="0" localSheetId="2" customView="1" name="Z_1A0E29C0_8A04_4C6E_853A_E3201793D0B8_.wvu.FilterData" hidden="1" oldHidden="1">
    <formula>ActiveFiles!$A$1:$I$296</formula>
    <oldFormula>ActiveFiles!$A$1:$I$296</oldFormula>
  </rdn>
  <rcv guid="{1A0E29C0-8A04-4C6E-853A-E3201793D0B8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64" sId="1" ref="A1816:XFD1816" action="insertRow"/>
  <rcc rId="665" sId="1">
    <nc r="A1816" t="inlineStr">
      <is>
        <t>HPAP</t>
      </is>
    </nc>
  </rcc>
  <rcc rId="666" sId="1">
    <nc r="B1816">
      <v>172</v>
    </nc>
  </rcc>
  <rcc rId="667" sId="1">
    <nc r="C1816" t="inlineStr">
      <is>
        <t>Burrows Street</t>
      </is>
    </nc>
  </rcc>
  <rcc rId="668" sId="1">
    <nc r="D1816">
      <f>B1816 &amp; " " &amp; C1816</f>
    </nc>
  </rcc>
  <rcc rId="669" sId="1">
    <nc r="E1816">
      <v>14606</v>
    </nc>
  </rcc>
  <rcc rId="670" sId="1">
    <nc r="F1816" t="inlineStr">
      <is>
        <t>Northwest</t>
      </is>
    </nc>
  </rcc>
  <rcc rId="671" sId="1">
    <nc r="G1816" t="inlineStr">
      <is>
        <t>HPAP</t>
      </is>
    </nc>
  </rcc>
  <rcc rId="672" sId="1">
    <nc r="H1816" t="inlineStr">
      <is>
        <t>n</t>
      </is>
    </nc>
  </rcc>
  <rcc rId="673" sId="1" numFmtId="34">
    <nc r="I1816">
      <v>3000</v>
    </nc>
  </rcc>
  <rcc rId="674" sId="1" numFmtId="19">
    <nc r="J1816">
      <v>43171</v>
    </nc>
  </rcc>
  <rcc rId="675" sId="1">
    <nc r="Z1816">
      <f>M1816-J1816</f>
    </nc>
  </rcc>
  <rcc rId="676" sId="1">
    <nc r="Q1816" t="inlineStr">
      <is>
        <t>Andre Martinez</t>
      </is>
    </nc>
  </rcc>
  <rcc rId="677" sId="1">
    <nc r="R1816">
      <v>5</v>
    </nc>
  </rcc>
  <rcc rId="678" sId="1" numFmtId="34">
    <nc r="S1816">
      <v>67497</v>
    </nc>
  </rcc>
  <rcc rId="679" sId="1" numFmtId="34">
    <nc r="T1816">
      <v>70000</v>
    </nc>
  </rcc>
  <rcc rId="680" sId="1">
    <nc r="U1816" t="inlineStr">
      <is>
        <t>white</t>
      </is>
    </nc>
  </rcc>
  <rcc rId="681" sId="1">
    <nc r="V1816" t="inlineStr">
      <is>
        <t>CCCS</t>
      </is>
    </nc>
  </rcc>
  <rcc rId="682" sId="1" numFmtId="13">
    <nc r="W1816">
      <v>0.91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microsoft.com/office/2006/relationships/wsSortMap" Target="wsSortMa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9"/>
  <sheetViews>
    <sheetView tabSelected="1" workbookViewId="0">
      <pane ySplit="1" topLeftCell="A328" activePane="bottomLeft" state="frozen"/>
      <selection activeCell="I1" sqref="I1"/>
      <selection pane="bottomLeft" activeCell="G355" sqref="G355"/>
    </sheetView>
  </sheetViews>
  <sheetFormatPr defaultColWidth="9.140625" defaultRowHeight="12.75" x14ac:dyDescent="0.2"/>
  <cols>
    <col min="1" max="1" width="10.5703125" style="24" customWidth="1"/>
    <col min="2" max="2" width="8.85546875" style="24" customWidth="1"/>
    <col min="3" max="4" width="16.85546875" style="18" customWidth="1"/>
    <col min="5" max="5" width="21.5703125" style="14" customWidth="1"/>
    <col min="6" max="6" width="12" style="20" customWidth="1"/>
    <col min="7" max="7" width="28.140625" style="19" customWidth="1"/>
    <col min="8" max="8" width="28" style="41" customWidth="1"/>
    <col min="9" max="16384" width="9.140625" style="14"/>
  </cols>
  <sheetData>
    <row r="1" spans="1:8" x14ac:dyDescent="0.2">
      <c r="A1" s="12" t="s">
        <v>3</v>
      </c>
      <c r="B1" s="12" t="s">
        <v>4</v>
      </c>
      <c r="C1" s="12" t="s">
        <v>5</v>
      </c>
      <c r="D1" s="13" t="s">
        <v>306</v>
      </c>
      <c r="E1" s="14" t="s">
        <v>913</v>
      </c>
      <c r="F1" s="15" t="s">
        <v>307</v>
      </c>
      <c r="G1" s="16" t="s">
        <v>6</v>
      </c>
      <c r="H1" s="12" t="s">
        <v>7</v>
      </c>
    </row>
    <row r="2" spans="1:8" x14ac:dyDescent="0.2">
      <c r="A2" s="25" t="s">
        <v>1</v>
      </c>
      <c r="B2" s="25">
        <v>427</v>
      </c>
      <c r="C2" s="26" t="s">
        <v>75</v>
      </c>
      <c r="D2" s="26" t="str">
        <f>B2&amp;" "&amp;C2</f>
        <v>427 Woodbine Av</v>
      </c>
      <c r="E2" s="19" t="s">
        <v>11</v>
      </c>
      <c r="F2" s="31">
        <v>3000</v>
      </c>
      <c r="G2" s="28">
        <v>41281</v>
      </c>
      <c r="H2" s="29" t="s">
        <v>99</v>
      </c>
    </row>
    <row r="3" spans="1:8" x14ac:dyDescent="0.2">
      <c r="A3" s="25" t="s">
        <v>323</v>
      </c>
      <c r="B3" s="25">
        <v>84</v>
      </c>
      <c r="C3" s="26" t="s">
        <v>96</v>
      </c>
      <c r="D3" s="26" t="str">
        <f>B3&amp;" "&amp;C3</f>
        <v>84 Nester ST</v>
      </c>
      <c r="E3" s="27" t="s">
        <v>517</v>
      </c>
      <c r="F3" s="31">
        <v>6000</v>
      </c>
      <c r="G3" s="28">
        <v>41284</v>
      </c>
      <c r="H3" s="29" t="s">
        <v>97</v>
      </c>
    </row>
    <row r="4" spans="1:8" x14ac:dyDescent="0.2">
      <c r="A4" s="25" t="s">
        <v>1</v>
      </c>
      <c r="B4" s="25">
        <v>282</v>
      </c>
      <c r="C4" s="26" t="s">
        <v>100</v>
      </c>
      <c r="D4" s="26" t="str">
        <f>B4&amp;" "&amp;C4</f>
        <v>282 Marion St</v>
      </c>
      <c r="E4" s="27" t="s">
        <v>0</v>
      </c>
      <c r="F4" s="31">
        <v>6000</v>
      </c>
      <c r="G4" s="28">
        <v>41285</v>
      </c>
      <c r="H4" s="29" t="s">
        <v>101</v>
      </c>
    </row>
    <row r="5" spans="1:8" x14ac:dyDescent="0.2">
      <c r="A5" s="25" t="s">
        <v>1</v>
      </c>
      <c r="B5" s="25">
        <v>136</v>
      </c>
      <c r="C5" s="26" t="s">
        <v>23</v>
      </c>
      <c r="D5" s="26" t="str">
        <f>B5&amp;" "&amp;C5</f>
        <v>136 Cypress St</v>
      </c>
      <c r="E5" s="19" t="s">
        <v>11</v>
      </c>
      <c r="F5" s="31">
        <v>3000</v>
      </c>
      <c r="G5" s="28">
        <v>41296</v>
      </c>
      <c r="H5" s="29" t="s">
        <v>102</v>
      </c>
    </row>
    <row r="6" spans="1:8" x14ac:dyDescent="0.2">
      <c r="A6" s="25" t="s">
        <v>1</v>
      </c>
      <c r="B6" s="25">
        <v>156</v>
      </c>
      <c r="C6" s="26" t="s">
        <v>91</v>
      </c>
      <c r="D6" s="26" t="str">
        <f>B6&amp;" "&amp;C6</f>
        <v>156 Merlin St</v>
      </c>
      <c r="E6" s="27" t="s">
        <v>0</v>
      </c>
      <c r="F6" s="31">
        <v>6000</v>
      </c>
      <c r="G6" s="28">
        <v>41302</v>
      </c>
      <c r="H6" s="29" t="s">
        <v>92</v>
      </c>
    </row>
    <row r="7" spans="1:8" x14ac:dyDescent="0.2">
      <c r="A7" s="25" t="s">
        <v>1</v>
      </c>
      <c r="B7" s="25">
        <v>28</v>
      </c>
      <c r="C7" s="26" t="s">
        <v>94</v>
      </c>
      <c r="D7" s="26" t="str">
        <f>B7&amp;" "&amp;C7</f>
        <v>28 Champlain St</v>
      </c>
      <c r="E7" s="27" t="s">
        <v>61</v>
      </c>
      <c r="F7" s="31">
        <v>3000</v>
      </c>
      <c r="G7" s="28">
        <v>41305</v>
      </c>
      <c r="H7" s="29" t="s">
        <v>95</v>
      </c>
    </row>
    <row r="8" spans="1:8" x14ac:dyDescent="0.2">
      <c r="A8" s="25" t="s">
        <v>1</v>
      </c>
      <c r="B8" s="25">
        <v>1025</v>
      </c>
      <c r="C8" s="26" t="s">
        <v>34</v>
      </c>
      <c r="D8" s="26" t="str">
        <f>B8&amp;" "&amp;C8</f>
        <v>1025 Genesee Pk Blvd</v>
      </c>
      <c r="E8" s="19" t="s">
        <v>11</v>
      </c>
      <c r="F8" s="31">
        <v>3000</v>
      </c>
      <c r="G8" s="28">
        <v>41309</v>
      </c>
      <c r="H8" s="29" t="s">
        <v>105</v>
      </c>
    </row>
    <row r="9" spans="1:8" x14ac:dyDescent="0.2">
      <c r="A9" s="25" t="s">
        <v>1</v>
      </c>
      <c r="B9" s="25">
        <v>329</v>
      </c>
      <c r="C9" s="26" t="s">
        <v>73</v>
      </c>
      <c r="D9" s="26" t="str">
        <f>B9&amp;" "&amp;C9</f>
        <v>329 Field St</v>
      </c>
      <c r="E9" s="19" t="s">
        <v>11</v>
      </c>
      <c r="F9" s="31">
        <v>3000</v>
      </c>
      <c r="G9" s="28">
        <v>41313</v>
      </c>
      <c r="H9" s="29" t="s">
        <v>98</v>
      </c>
    </row>
    <row r="10" spans="1:8" x14ac:dyDescent="0.2">
      <c r="A10" s="25" t="s">
        <v>1</v>
      </c>
      <c r="B10" s="25">
        <v>29</v>
      </c>
      <c r="C10" s="26" t="s">
        <v>109</v>
      </c>
      <c r="D10" s="26" t="str">
        <f>B10&amp;" "&amp;C10</f>
        <v>29 Abbott ST</v>
      </c>
      <c r="E10" s="27" t="s">
        <v>61</v>
      </c>
      <c r="F10" s="31">
        <v>3000</v>
      </c>
      <c r="G10" s="28">
        <v>41313</v>
      </c>
      <c r="H10" s="29" t="s">
        <v>110</v>
      </c>
    </row>
    <row r="11" spans="1:8" x14ac:dyDescent="0.2">
      <c r="A11" s="25" t="s">
        <v>1</v>
      </c>
      <c r="B11" s="25">
        <v>35</v>
      </c>
      <c r="C11" s="26" t="s">
        <v>112</v>
      </c>
      <c r="D11" s="26" t="str">
        <f>B11&amp;" "&amp;C11</f>
        <v>35 Arvine Pk</v>
      </c>
      <c r="E11" s="19" t="s">
        <v>11</v>
      </c>
      <c r="F11" s="31">
        <v>3000</v>
      </c>
      <c r="G11" s="28">
        <v>41313</v>
      </c>
      <c r="H11" s="29" t="s">
        <v>113</v>
      </c>
    </row>
    <row r="12" spans="1:8" x14ac:dyDescent="0.2">
      <c r="A12" s="25" t="s">
        <v>1</v>
      </c>
      <c r="B12" s="25">
        <v>83</v>
      </c>
      <c r="C12" s="26" t="s">
        <v>103</v>
      </c>
      <c r="D12" s="26" t="str">
        <f>B12&amp;" "&amp;C12</f>
        <v>83 Scottsville Rd</v>
      </c>
      <c r="E12" s="19" t="s">
        <v>11</v>
      </c>
      <c r="F12" s="31">
        <v>3000</v>
      </c>
      <c r="G12" s="28">
        <v>41318</v>
      </c>
      <c r="H12" s="29" t="s">
        <v>104</v>
      </c>
    </row>
    <row r="13" spans="1:8" x14ac:dyDescent="0.2">
      <c r="A13" s="25" t="s">
        <v>1</v>
      </c>
      <c r="B13" s="25">
        <v>86</v>
      </c>
      <c r="C13" s="26" t="s">
        <v>80</v>
      </c>
      <c r="D13" s="26" t="str">
        <f>B13&amp;" "&amp;C13</f>
        <v>86 Devon Rd</v>
      </c>
      <c r="E13" s="19" t="s">
        <v>11</v>
      </c>
      <c r="F13" s="31">
        <v>3000</v>
      </c>
      <c r="G13" s="28">
        <v>41318</v>
      </c>
      <c r="H13" s="29" t="s">
        <v>107</v>
      </c>
    </row>
    <row r="14" spans="1:8" x14ac:dyDescent="0.2">
      <c r="A14" s="25" t="s">
        <v>1</v>
      </c>
      <c r="B14" s="25">
        <v>211</v>
      </c>
      <c r="C14" s="26" t="s">
        <v>64</v>
      </c>
      <c r="D14" s="26" t="str">
        <f>B14&amp;" "&amp;C14</f>
        <v>211 Inglewood Dr</v>
      </c>
      <c r="E14" s="27" t="s">
        <v>22</v>
      </c>
      <c r="F14" s="31">
        <v>3000</v>
      </c>
      <c r="G14" s="28">
        <v>41320</v>
      </c>
      <c r="H14" s="29" t="s">
        <v>111</v>
      </c>
    </row>
    <row r="15" spans="1:8" x14ac:dyDescent="0.2">
      <c r="A15" s="25" t="s">
        <v>1</v>
      </c>
      <c r="B15" s="25">
        <v>517</v>
      </c>
      <c r="C15" s="26" t="s">
        <v>12</v>
      </c>
      <c r="D15" s="26" t="str">
        <f>B15&amp;" "&amp;C15</f>
        <v>517 Rockingham Street</v>
      </c>
      <c r="E15" s="19" t="s">
        <v>11</v>
      </c>
      <c r="F15" s="31">
        <v>3000</v>
      </c>
      <c r="G15" s="28">
        <v>41326</v>
      </c>
      <c r="H15" s="29" t="s">
        <v>106</v>
      </c>
    </row>
    <row r="16" spans="1:8" x14ac:dyDescent="0.2">
      <c r="A16" s="25" t="s">
        <v>1</v>
      </c>
      <c r="B16" s="25">
        <v>1136</v>
      </c>
      <c r="C16" s="26" t="s">
        <v>114</v>
      </c>
      <c r="D16" s="26" t="str">
        <f>B16&amp;" "&amp;C16</f>
        <v>1136 S Clinton Av</v>
      </c>
      <c r="E16" s="19" t="s">
        <v>11</v>
      </c>
      <c r="F16" s="31">
        <v>3000</v>
      </c>
      <c r="G16" s="28">
        <v>41334</v>
      </c>
      <c r="H16" s="29" t="s">
        <v>115</v>
      </c>
    </row>
    <row r="17" spans="1:8" x14ac:dyDescent="0.2">
      <c r="A17" s="25" t="s">
        <v>1</v>
      </c>
      <c r="B17" s="25">
        <v>652</v>
      </c>
      <c r="C17" s="26" t="s">
        <v>34</v>
      </c>
      <c r="D17" s="26" t="str">
        <f>B17&amp;" "&amp;C17</f>
        <v>652 Genesee Pk Blvd</v>
      </c>
      <c r="E17" s="19" t="s">
        <v>11</v>
      </c>
      <c r="F17" s="31">
        <v>3000</v>
      </c>
      <c r="G17" s="28">
        <v>41334</v>
      </c>
      <c r="H17" s="29" t="s">
        <v>119</v>
      </c>
    </row>
    <row r="18" spans="1:8" x14ac:dyDescent="0.2">
      <c r="A18" s="25" t="s">
        <v>1</v>
      </c>
      <c r="B18" s="25">
        <v>44</v>
      </c>
      <c r="C18" s="26" t="s">
        <v>116</v>
      </c>
      <c r="D18" s="26" t="str">
        <f>B18&amp;" "&amp;C18</f>
        <v>44 Seeger St</v>
      </c>
      <c r="E18" s="19" t="s">
        <v>11</v>
      </c>
      <c r="F18" s="31">
        <v>3000</v>
      </c>
      <c r="G18" s="28">
        <v>41344</v>
      </c>
      <c r="H18" s="29" t="s">
        <v>117</v>
      </c>
    </row>
    <row r="19" spans="1:8" x14ac:dyDescent="0.2">
      <c r="A19" s="25" t="s">
        <v>1</v>
      </c>
      <c r="B19" s="25">
        <v>32</v>
      </c>
      <c r="C19" s="26" t="s">
        <v>127</v>
      </c>
      <c r="D19" s="26" t="str">
        <f>B19&amp;" "&amp;C19</f>
        <v>32 Wall St</v>
      </c>
      <c r="E19" s="19" t="s">
        <v>11</v>
      </c>
      <c r="F19" s="31">
        <v>3000</v>
      </c>
      <c r="G19" s="28">
        <v>41389</v>
      </c>
      <c r="H19" s="29" t="s">
        <v>128</v>
      </c>
    </row>
    <row r="20" spans="1:8" x14ac:dyDescent="0.2">
      <c r="A20" s="25" t="s">
        <v>1</v>
      </c>
      <c r="B20" s="25">
        <v>55</v>
      </c>
      <c r="C20" s="26" t="s">
        <v>48</v>
      </c>
      <c r="D20" s="26" t="str">
        <f>B20&amp;" "&amp;C20</f>
        <v>55 Collingwood Dr</v>
      </c>
      <c r="E20" s="27" t="s">
        <v>0</v>
      </c>
      <c r="F20" s="31">
        <v>6000</v>
      </c>
      <c r="G20" s="28">
        <v>41390</v>
      </c>
      <c r="H20" s="29" t="s">
        <v>126</v>
      </c>
    </row>
    <row r="21" spans="1:8" x14ac:dyDescent="0.2">
      <c r="A21" s="25" t="s">
        <v>1</v>
      </c>
      <c r="B21" s="25">
        <v>63</v>
      </c>
      <c r="C21" s="26" t="s">
        <v>93</v>
      </c>
      <c r="D21" s="26" t="str">
        <f>B21&amp;" "&amp;C21</f>
        <v>63 Colgate ST</v>
      </c>
      <c r="E21" s="19" t="s">
        <v>11</v>
      </c>
      <c r="F21" s="31">
        <v>3000</v>
      </c>
      <c r="G21" s="28">
        <v>41396</v>
      </c>
      <c r="H21" s="29" t="s">
        <v>118</v>
      </c>
    </row>
    <row r="22" spans="1:8" x14ac:dyDescent="0.2">
      <c r="A22" s="25" t="s">
        <v>1</v>
      </c>
      <c r="B22" s="25">
        <v>808</v>
      </c>
      <c r="C22" s="26" t="s">
        <v>34</v>
      </c>
      <c r="D22" s="26" t="str">
        <f>B22&amp;" "&amp;C22</f>
        <v>808 Genesee Pk Blvd</v>
      </c>
      <c r="E22" s="19" t="s">
        <v>11</v>
      </c>
      <c r="F22" s="31">
        <v>3000</v>
      </c>
      <c r="G22" s="28">
        <v>41400</v>
      </c>
      <c r="H22" s="29" t="s">
        <v>125</v>
      </c>
    </row>
    <row r="23" spans="1:8" x14ac:dyDescent="0.2">
      <c r="A23" s="25" t="s">
        <v>1</v>
      </c>
      <c r="B23" s="25">
        <v>68</v>
      </c>
      <c r="C23" s="26" t="s">
        <v>40</v>
      </c>
      <c r="D23" s="26" t="str">
        <f>B23&amp;" "&amp;C23</f>
        <v>68 Whiteford Rd</v>
      </c>
      <c r="E23" s="19" t="s">
        <v>11</v>
      </c>
      <c r="F23" s="31">
        <v>3000</v>
      </c>
      <c r="G23" s="28">
        <v>41400</v>
      </c>
      <c r="H23" s="29" t="s">
        <v>135</v>
      </c>
    </row>
    <row r="24" spans="1:8" ht="25.5" x14ac:dyDescent="0.2">
      <c r="A24" s="25" t="s">
        <v>1</v>
      </c>
      <c r="B24" s="25">
        <v>2025</v>
      </c>
      <c r="C24" s="26" t="s">
        <v>29</v>
      </c>
      <c r="D24" s="26" t="str">
        <f>B24&amp;" "&amp;C24</f>
        <v>2025 Highland Av</v>
      </c>
      <c r="E24" s="27" t="s">
        <v>0</v>
      </c>
      <c r="F24" s="31">
        <v>6000</v>
      </c>
      <c r="G24" s="28">
        <v>41404</v>
      </c>
      <c r="H24" s="29" t="s">
        <v>129</v>
      </c>
    </row>
    <row r="25" spans="1:8" x14ac:dyDescent="0.2">
      <c r="A25" s="25" t="s">
        <v>1</v>
      </c>
      <c r="B25" s="25">
        <v>39</v>
      </c>
      <c r="C25" s="26" t="s">
        <v>81</v>
      </c>
      <c r="D25" s="26" t="str">
        <f>B25&amp;" "&amp;C25</f>
        <v>39 Menlo Pl</v>
      </c>
      <c r="E25" s="27" t="s">
        <v>22</v>
      </c>
      <c r="F25" s="31">
        <v>3000</v>
      </c>
      <c r="G25" s="28">
        <v>41410</v>
      </c>
      <c r="H25" s="29" t="s">
        <v>131</v>
      </c>
    </row>
    <row r="26" spans="1:8" x14ac:dyDescent="0.2">
      <c r="A26" s="25" t="s">
        <v>1</v>
      </c>
      <c r="B26" s="25">
        <v>41</v>
      </c>
      <c r="C26" s="26" t="s">
        <v>136</v>
      </c>
      <c r="D26" s="26" t="str">
        <f>B26&amp;" "&amp;C26</f>
        <v>41 Burkhard St</v>
      </c>
      <c r="E26" s="27" t="s">
        <v>84</v>
      </c>
      <c r="F26" s="31">
        <v>1000</v>
      </c>
      <c r="G26" s="28">
        <v>41411</v>
      </c>
      <c r="H26" s="29" t="s">
        <v>85</v>
      </c>
    </row>
    <row r="27" spans="1:8" x14ac:dyDescent="0.2">
      <c r="A27" s="25" t="s">
        <v>1</v>
      </c>
      <c r="B27" s="25">
        <v>126</v>
      </c>
      <c r="C27" s="26" t="s">
        <v>71</v>
      </c>
      <c r="D27" s="26" t="str">
        <f>B27&amp;" "&amp;C27</f>
        <v>126 Westfall Rd</v>
      </c>
      <c r="E27" s="19" t="s">
        <v>11</v>
      </c>
      <c r="F27" s="31">
        <v>3000</v>
      </c>
      <c r="G27" s="28">
        <v>41414</v>
      </c>
      <c r="H27" s="29" t="s">
        <v>134</v>
      </c>
    </row>
    <row r="28" spans="1:8" x14ac:dyDescent="0.2">
      <c r="A28" s="25" t="s">
        <v>1</v>
      </c>
      <c r="B28" s="25">
        <v>131</v>
      </c>
      <c r="C28" s="26" t="s">
        <v>123</v>
      </c>
      <c r="D28" s="26" t="str">
        <f>B28&amp;" "&amp;C28</f>
        <v>131 Normandy Av</v>
      </c>
      <c r="E28" s="27" t="s">
        <v>61</v>
      </c>
      <c r="F28" s="31">
        <v>3000</v>
      </c>
      <c r="G28" s="28">
        <v>41415</v>
      </c>
      <c r="H28" s="29" t="s">
        <v>124</v>
      </c>
    </row>
    <row r="29" spans="1:8" x14ac:dyDescent="0.2">
      <c r="A29" s="25" t="s">
        <v>1</v>
      </c>
      <c r="B29" s="25">
        <v>226</v>
      </c>
      <c r="C29" s="26" t="s">
        <v>19</v>
      </c>
      <c r="D29" s="26" t="str">
        <f>B29&amp;" "&amp;C29</f>
        <v>226 Ravenwood Ave</v>
      </c>
      <c r="E29" s="19" t="s">
        <v>11</v>
      </c>
      <c r="F29" s="31">
        <v>3000</v>
      </c>
      <c r="G29" s="28">
        <v>41415</v>
      </c>
      <c r="H29" s="29" t="s">
        <v>130</v>
      </c>
    </row>
    <row r="30" spans="1:8" x14ac:dyDescent="0.2">
      <c r="A30" s="25" t="s">
        <v>1</v>
      </c>
      <c r="B30" s="25">
        <v>281</v>
      </c>
      <c r="C30" s="26" t="s">
        <v>121</v>
      </c>
      <c r="D30" s="26" t="str">
        <f>B30&amp;" "&amp;C30</f>
        <v>281 Sanford ST</v>
      </c>
      <c r="E30" s="19" t="s">
        <v>11</v>
      </c>
      <c r="F30" s="31">
        <v>3000</v>
      </c>
      <c r="G30" s="28">
        <v>41422</v>
      </c>
      <c r="H30" s="29" t="s">
        <v>122</v>
      </c>
    </row>
    <row r="31" spans="1:8" x14ac:dyDescent="0.2">
      <c r="A31" s="25" t="s">
        <v>1</v>
      </c>
      <c r="B31" s="25">
        <v>348</v>
      </c>
      <c r="C31" s="26" t="s">
        <v>673</v>
      </c>
      <c r="D31" s="26" t="str">
        <f>B31&amp;" "&amp;C31</f>
        <v>348 Bernice St</v>
      </c>
      <c r="E31" s="27" t="s">
        <v>0</v>
      </c>
      <c r="F31" s="31">
        <v>6000</v>
      </c>
      <c r="G31" s="28">
        <v>41425</v>
      </c>
      <c r="H31" s="29" t="s">
        <v>142</v>
      </c>
    </row>
    <row r="32" spans="1:8" x14ac:dyDescent="0.2">
      <c r="A32" s="25" t="s">
        <v>1</v>
      </c>
      <c r="B32" s="25">
        <v>54</v>
      </c>
      <c r="C32" s="26" t="s">
        <v>16</v>
      </c>
      <c r="D32" s="26" t="str">
        <f>B32&amp;" "&amp;C32</f>
        <v>54 Westmoreland Dr</v>
      </c>
      <c r="E32" s="19" t="s">
        <v>11</v>
      </c>
      <c r="F32" s="31">
        <v>3000</v>
      </c>
      <c r="G32" s="28">
        <v>41439</v>
      </c>
      <c r="H32" s="29" t="s">
        <v>138</v>
      </c>
    </row>
    <row r="33" spans="1:8" x14ac:dyDescent="0.2">
      <c r="A33" s="17" t="s">
        <v>1</v>
      </c>
      <c r="B33" s="17" t="s">
        <v>146</v>
      </c>
      <c r="C33" s="18" t="s">
        <v>78</v>
      </c>
      <c r="D33" s="18" t="str">
        <f>B33&amp;" "&amp;C33</f>
        <v>1074D Mt Hope Av</v>
      </c>
      <c r="E33" s="19" t="s">
        <v>11</v>
      </c>
      <c r="F33" s="20">
        <v>3000</v>
      </c>
      <c r="G33" s="22">
        <v>41439</v>
      </c>
      <c r="H33" s="23" t="s">
        <v>147</v>
      </c>
    </row>
    <row r="34" spans="1:8" x14ac:dyDescent="0.2">
      <c r="A34" s="17" t="s">
        <v>1</v>
      </c>
      <c r="B34" s="17">
        <v>131</v>
      </c>
      <c r="C34" s="18" t="s">
        <v>151</v>
      </c>
      <c r="D34" s="18" t="str">
        <f>B34&amp;" "&amp;C34</f>
        <v>131 Springfield Av</v>
      </c>
      <c r="E34" s="19" t="s">
        <v>0</v>
      </c>
      <c r="F34" s="20">
        <v>6000</v>
      </c>
      <c r="G34" s="22">
        <v>41444</v>
      </c>
      <c r="H34" s="23" t="s">
        <v>152</v>
      </c>
    </row>
    <row r="35" spans="1:8" x14ac:dyDescent="0.2">
      <c r="A35" s="17" t="s">
        <v>1</v>
      </c>
      <c r="B35" s="17">
        <v>50</v>
      </c>
      <c r="C35" s="18" t="s">
        <v>46</v>
      </c>
      <c r="D35" s="18" t="str">
        <f>B35&amp;" "&amp;C35</f>
        <v>50 Irvington Rd</v>
      </c>
      <c r="E35" s="19" t="s">
        <v>11</v>
      </c>
      <c r="F35" s="20">
        <v>3000</v>
      </c>
      <c r="G35" s="22">
        <v>41446</v>
      </c>
      <c r="H35" s="23" t="s">
        <v>149</v>
      </c>
    </row>
    <row r="36" spans="1:8" x14ac:dyDescent="0.2">
      <c r="A36" s="25" t="s">
        <v>1</v>
      </c>
      <c r="B36" s="25">
        <v>215</v>
      </c>
      <c r="C36" s="26" t="s">
        <v>82</v>
      </c>
      <c r="D36" s="26" t="str">
        <f>B36&amp;" "&amp;C36</f>
        <v>215 Roslyn St</v>
      </c>
      <c r="E36" s="19" t="s">
        <v>11</v>
      </c>
      <c r="F36" s="31">
        <v>3000</v>
      </c>
      <c r="G36" s="28">
        <v>41448</v>
      </c>
      <c r="H36" s="29" t="s">
        <v>137</v>
      </c>
    </row>
    <row r="37" spans="1:8" x14ac:dyDescent="0.2">
      <c r="A37" s="17" t="s">
        <v>1</v>
      </c>
      <c r="B37" s="17">
        <v>169</v>
      </c>
      <c r="C37" s="18" t="s">
        <v>153</v>
      </c>
      <c r="D37" s="18" t="str">
        <f>B37&amp;" "&amp;C37</f>
        <v>169 Hillcrest ST</v>
      </c>
      <c r="E37" s="19" t="s">
        <v>0</v>
      </c>
      <c r="F37" s="20">
        <v>6000</v>
      </c>
      <c r="G37" s="22">
        <v>41452</v>
      </c>
      <c r="H37" s="23" t="s">
        <v>154</v>
      </c>
    </row>
    <row r="38" spans="1:8" x14ac:dyDescent="0.2">
      <c r="A38" s="25" t="s">
        <v>1</v>
      </c>
      <c r="B38" s="25">
        <v>229</v>
      </c>
      <c r="C38" s="26" t="s">
        <v>51</v>
      </c>
      <c r="D38" s="26" t="str">
        <f>B38&amp;" "&amp;C38</f>
        <v>229 Trafalgar St</v>
      </c>
      <c r="E38" s="19" t="s">
        <v>11</v>
      </c>
      <c r="F38" s="31">
        <v>3000</v>
      </c>
      <c r="G38" s="28">
        <v>41453</v>
      </c>
      <c r="H38" s="29" t="s">
        <v>141</v>
      </c>
    </row>
    <row r="39" spans="1:8" x14ac:dyDescent="0.2">
      <c r="A39" s="17" t="s">
        <v>1</v>
      </c>
      <c r="B39" s="17">
        <v>639</v>
      </c>
      <c r="C39" s="18" t="s">
        <v>55</v>
      </c>
      <c r="D39" s="18" t="str">
        <f>B39&amp;" "&amp;C39</f>
        <v>639 Linden St</v>
      </c>
      <c r="E39" s="19" t="s">
        <v>11</v>
      </c>
      <c r="F39" s="20">
        <v>3000</v>
      </c>
      <c r="G39" s="22">
        <v>41456</v>
      </c>
      <c r="H39" s="23" t="s">
        <v>155</v>
      </c>
    </row>
    <row r="40" spans="1:8" x14ac:dyDescent="0.2">
      <c r="A40" s="25" t="s">
        <v>1</v>
      </c>
      <c r="B40" s="25">
        <v>29</v>
      </c>
      <c r="C40" s="26" t="s">
        <v>27</v>
      </c>
      <c r="D40" s="26" t="str">
        <f>B40&amp;" "&amp;C40</f>
        <v>29 Benton St</v>
      </c>
      <c r="E40" s="19" t="s">
        <v>11</v>
      </c>
      <c r="F40" s="31">
        <v>3000</v>
      </c>
      <c r="G40" s="28">
        <v>41457</v>
      </c>
      <c r="H40" s="29" t="s">
        <v>139</v>
      </c>
    </row>
    <row r="41" spans="1:8" x14ac:dyDescent="0.2">
      <c r="A41" s="25" t="s">
        <v>1</v>
      </c>
      <c r="B41" s="25">
        <v>117</v>
      </c>
      <c r="C41" s="26" t="s">
        <v>74</v>
      </c>
      <c r="D41" s="26" t="str">
        <f>B41&amp;" "&amp;C41</f>
        <v>117 Laney Rd</v>
      </c>
      <c r="E41" s="19" t="s">
        <v>11</v>
      </c>
      <c r="F41" s="31">
        <v>3000</v>
      </c>
      <c r="G41" s="28">
        <v>41458</v>
      </c>
      <c r="H41" s="29" t="s">
        <v>148</v>
      </c>
    </row>
    <row r="42" spans="1:8" x14ac:dyDescent="0.2">
      <c r="A42" s="17" t="s">
        <v>1</v>
      </c>
      <c r="B42" s="17">
        <v>598</v>
      </c>
      <c r="C42" s="18" t="s">
        <v>34</v>
      </c>
      <c r="D42" s="18" t="str">
        <f>B42&amp;" "&amp;C42</f>
        <v>598 Genesee Pk Blvd</v>
      </c>
      <c r="E42" s="19" t="s">
        <v>11</v>
      </c>
      <c r="F42" s="20">
        <v>3000</v>
      </c>
      <c r="G42" s="22">
        <v>41471</v>
      </c>
      <c r="H42" s="23" t="s">
        <v>150</v>
      </c>
    </row>
    <row r="43" spans="1:8" x14ac:dyDescent="0.2">
      <c r="A43" s="17" t="s">
        <v>1</v>
      </c>
      <c r="B43" s="17">
        <v>30</v>
      </c>
      <c r="C43" s="18" t="s">
        <v>161</v>
      </c>
      <c r="D43" s="18" t="str">
        <f>B43&amp;" "&amp;C43</f>
        <v>30 Warren ST</v>
      </c>
      <c r="E43" s="19" t="s">
        <v>11</v>
      </c>
      <c r="F43" s="20">
        <v>3000</v>
      </c>
      <c r="G43" s="22">
        <v>41472</v>
      </c>
      <c r="H43" s="23" t="s">
        <v>162</v>
      </c>
    </row>
    <row r="44" spans="1:8" x14ac:dyDescent="0.2">
      <c r="A44" s="17" t="s">
        <v>1</v>
      </c>
      <c r="B44" s="17">
        <v>271</v>
      </c>
      <c r="C44" s="18" t="s">
        <v>912</v>
      </c>
      <c r="D44" s="18" t="str">
        <f>B44&amp;" "&amp;C44</f>
        <v>271 Roslyn</v>
      </c>
      <c r="E44" s="19" t="s">
        <v>11</v>
      </c>
      <c r="F44" s="20">
        <v>3000</v>
      </c>
      <c r="G44" s="22">
        <v>41474</v>
      </c>
      <c r="H44" s="23" t="s">
        <v>156</v>
      </c>
    </row>
    <row r="45" spans="1:8" x14ac:dyDescent="0.2">
      <c r="A45" s="25" t="s">
        <v>1</v>
      </c>
      <c r="B45" s="25">
        <v>103</v>
      </c>
      <c r="C45" s="26" t="s">
        <v>164</v>
      </c>
      <c r="D45" s="18" t="str">
        <f>B45&amp;" "&amp;C45</f>
        <v>103 Redfern Dr</v>
      </c>
      <c r="E45" s="19" t="s">
        <v>11</v>
      </c>
      <c r="F45" s="20">
        <v>3000</v>
      </c>
      <c r="G45" s="28">
        <v>41481</v>
      </c>
      <c r="H45" s="29" t="s">
        <v>165</v>
      </c>
    </row>
    <row r="46" spans="1:8" x14ac:dyDescent="0.2">
      <c r="A46" s="17" t="s">
        <v>1</v>
      </c>
      <c r="B46" s="17">
        <v>58</v>
      </c>
      <c r="C46" s="18" t="s">
        <v>80</v>
      </c>
      <c r="D46" s="18" t="str">
        <f>B46&amp;" "&amp;C46</f>
        <v>58 Devon Rd</v>
      </c>
      <c r="E46" s="19" t="s">
        <v>11</v>
      </c>
      <c r="F46" s="20">
        <v>3000</v>
      </c>
      <c r="G46" s="22">
        <v>41484</v>
      </c>
      <c r="H46" s="23" t="s">
        <v>158</v>
      </c>
    </row>
    <row r="47" spans="1:8" x14ac:dyDescent="0.2">
      <c r="A47" s="25" t="s">
        <v>1</v>
      </c>
      <c r="B47" s="25">
        <v>69</v>
      </c>
      <c r="C47" s="26" t="s">
        <v>89</v>
      </c>
      <c r="D47" s="26" t="str">
        <f>B47&amp;" "&amp;C47</f>
        <v>69 N Plymouth Av</v>
      </c>
      <c r="E47" s="27" t="s">
        <v>0</v>
      </c>
      <c r="F47" s="31">
        <v>6000</v>
      </c>
      <c r="G47" s="28">
        <v>41486</v>
      </c>
      <c r="H47" s="29" t="s">
        <v>143</v>
      </c>
    </row>
    <row r="48" spans="1:8" x14ac:dyDescent="0.2">
      <c r="A48" s="25" t="s">
        <v>1</v>
      </c>
      <c r="B48" s="25">
        <v>91</v>
      </c>
      <c r="C48" s="26" t="s">
        <v>46</v>
      </c>
      <c r="D48" s="26" t="str">
        <f>B48&amp;" "&amp;C48</f>
        <v>91 Irvington Rd</v>
      </c>
      <c r="E48" s="19" t="s">
        <v>11</v>
      </c>
      <c r="F48" s="31">
        <v>3000</v>
      </c>
      <c r="G48" s="28">
        <v>41487</v>
      </c>
      <c r="H48" s="29" t="s">
        <v>140</v>
      </c>
    </row>
    <row r="49" spans="1:8" x14ac:dyDescent="0.2">
      <c r="A49" s="17" t="s">
        <v>1</v>
      </c>
      <c r="B49" s="17">
        <v>10</v>
      </c>
      <c r="C49" s="18" t="s">
        <v>25</v>
      </c>
      <c r="D49" s="18" t="str">
        <f>B49&amp;" "&amp;C49</f>
        <v>10 Meadowbrook Rd</v>
      </c>
      <c r="E49" s="19" t="s">
        <v>169</v>
      </c>
      <c r="F49" s="20">
        <v>3000</v>
      </c>
      <c r="G49" s="22">
        <v>41487</v>
      </c>
      <c r="H49" s="23" t="s">
        <v>168</v>
      </c>
    </row>
    <row r="50" spans="1:8" x14ac:dyDescent="0.2">
      <c r="A50" s="17" t="s">
        <v>1</v>
      </c>
      <c r="B50" s="17">
        <v>385</v>
      </c>
      <c r="C50" s="18" t="s">
        <v>29</v>
      </c>
      <c r="D50" s="18" t="str">
        <f>B50&amp;" "&amp;C50</f>
        <v>385 Highland Av</v>
      </c>
      <c r="E50" s="19" t="s">
        <v>11</v>
      </c>
      <c r="F50" s="20">
        <v>3000</v>
      </c>
      <c r="G50" s="22">
        <v>41487</v>
      </c>
      <c r="H50" s="23" t="s">
        <v>176</v>
      </c>
    </row>
    <row r="51" spans="1:8" x14ac:dyDescent="0.2">
      <c r="A51" s="17" t="s">
        <v>1</v>
      </c>
      <c r="B51" s="17">
        <v>85</v>
      </c>
      <c r="C51" s="18" t="s">
        <v>171</v>
      </c>
      <c r="D51" s="18" t="str">
        <f>B51&amp;" "&amp;C51</f>
        <v>85 Shepard ST</v>
      </c>
      <c r="E51" s="19" t="s">
        <v>0</v>
      </c>
      <c r="F51" s="20">
        <v>6000</v>
      </c>
      <c r="G51" s="22">
        <v>41488</v>
      </c>
      <c r="H51" s="23" t="s">
        <v>172</v>
      </c>
    </row>
    <row r="52" spans="1:8" x14ac:dyDescent="0.2">
      <c r="A52" s="17" t="s">
        <v>1</v>
      </c>
      <c r="B52" s="17">
        <v>1157</v>
      </c>
      <c r="C52" s="18" t="s">
        <v>177</v>
      </c>
      <c r="D52" s="18" t="str">
        <f>B52&amp;" "&amp;C52</f>
        <v>1157 Clinton Av S</v>
      </c>
      <c r="E52" s="19" t="s">
        <v>11</v>
      </c>
      <c r="F52" s="20">
        <v>3000</v>
      </c>
      <c r="G52" s="22">
        <v>41488</v>
      </c>
      <c r="H52" s="23" t="s">
        <v>178</v>
      </c>
    </row>
    <row r="53" spans="1:8" x14ac:dyDescent="0.2">
      <c r="A53" s="17" t="s">
        <v>1</v>
      </c>
      <c r="B53" s="17">
        <v>19</v>
      </c>
      <c r="C53" s="18" t="s">
        <v>166</v>
      </c>
      <c r="D53" s="18" t="str">
        <f>B53&amp;" "&amp;C53</f>
        <v>19 Sumner Pk</v>
      </c>
      <c r="E53" s="19" t="s">
        <v>0</v>
      </c>
      <c r="F53" s="20">
        <v>6000</v>
      </c>
      <c r="G53" s="22">
        <v>41495</v>
      </c>
      <c r="H53" s="23" t="s">
        <v>167</v>
      </c>
    </row>
    <row r="54" spans="1:8" x14ac:dyDescent="0.2">
      <c r="A54" s="17" t="s">
        <v>1</v>
      </c>
      <c r="B54" s="17">
        <v>68</v>
      </c>
      <c r="C54" s="18" t="s">
        <v>173</v>
      </c>
      <c r="D54" s="18" t="str">
        <f>B54&amp;" "&amp;C54</f>
        <v>68 Bloomfield P</v>
      </c>
      <c r="E54" s="19" t="s">
        <v>11</v>
      </c>
      <c r="F54" s="20">
        <v>3000</v>
      </c>
      <c r="G54" s="22">
        <v>41499</v>
      </c>
      <c r="H54" s="23" t="s">
        <v>174</v>
      </c>
    </row>
    <row r="55" spans="1:8" x14ac:dyDescent="0.2">
      <c r="A55" s="25" t="s">
        <v>1</v>
      </c>
      <c r="B55" s="25">
        <v>548</v>
      </c>
      <c r="C55" s="26" t="s">
        <v>132</v>
      </c>
      <c r="D55" s="26" t="str">
        <f>B55&amp;" "&amp;C55</f>
        <v>548 Flower City Pk</v>
      </c>
      <c r="E55" s="27" t="s">
        <v>0</v>
      </c>
      <c r="F55" s="31">
        <v>6000</v>
      </c>
      <c r="G55" s="28">
        <v>41502</v>
      </c>
      <c r="H55" s="29" t="s">
        <v>133</v>
      </c>
    </row>
    <row r="56" spans="1:8" x14ac:dyDescent="0.2">
      <c r="A56" s="17" t="s">
        <v>1</v>
      </c>
      <c r="B56" s="17">
        <v>56</v>
      </c>
      <c r="C56" s="18" t="s">
        <v>181</v>
      </c>
      <c r="D56" s="18" t="str">
        <f>B56&amp;" "&amp;C56</f>
        <v>56 Sycamore St</v>
      </c>
      <c r="E56" s="19" t="s">
        <v>11</v>
      </c>
      <c r="F56" s="20">
        <v>3000</v>
      </c>
      <c r="G56" s="22">
        <v>41502</v>
      </c>
      <c r="H56" s="23" t="s">
        <v>182</v>
      </c>
    </row>
    <row r="57" spans="1:8" x14ac:dyDescent="0.2">
      <c r="A57" s="17" t="s">
        <v>1</v>
      </c>
      <c r="B57" s="17">
        <v>42</v>
      </c>
      <c r="C57" s="18" t="s">
        <v>170</v>
      </c>
      <c r="D57" s="18" t="str">
        <f>B57&amp;" "&amp;C57</f>
        <v>42 Coventy Av</v>
      </c>
      <c r="E57" s="19" t="s">
        <v>0</v>
      </c>
      <c r="F57" s="20">
        <v>6000</v>
      </c>
      <c r="G57" s="22">
        <v>41505</v>
      </c>
      <c r="H57" s="23" t="s">
        <v>206</v>
      </c>
    </row>
    <row r="58" spans="1:8" x14ac:dyDescent="0.2">
      <c r="A58" s="25" t="s">
        <v>1</v>
      </c>
      <c r="B58" s="25">
        <v>25</v>
      </c>
      <c r="C58" s="26" t="s">
        <v>144</v>
      </c>
      <c r="D58" s="26" t="str">
        <f>B58&amp;" "&amp;C58</f>
        <v>25 Highland Pkwy</v>
      </c>
      <c r="E58" s="19" t="s">
        <v>11</v>
      </c>
      <c r="F58" s="31">
        <v>3000</v>
      </c>
      <c r="G58" s="28">
        <v>41508</v>
      </c>
      <c r="H58" s="29" t="s">
        <v>145</v>
      </c>
    </row>
    <row r="59" spans="1:8" x14ac:dyDescent="0.2">
      <c r="A59" s="17" t="s">
        <v>1</v>
      </c>
      <c r="B59" s="17">
        <v>45</v>
      </c>
      <c r="C59" s="18" t="s">
        <v>179</v>
      </c>
      <c r="D59" s="18" t="str">
        <f>B59&amp;" "&amp;C59</f>
        <v>45 Burlington Av</v>
      </c>
      <c r="E59" s="19" t="s">
        <v>11</v>
      </c>
      <c r="F59" s="20">
        <v>3000</v>
      </c>
      <c r="G59" s="22">
        <v>41508</v>
      </c>
      <c r="H59" s="23" t="s">
        <v>180</v>
      </c>
    </row>
    <row r="60" spans="1:8" x14ac:dyDescent="0.2">
      <c r="A60" s="17" t="s">
        <v>1</v>
      </c>
      <c r="B60" s="17">
        <v>25</v>
      </c>
      <c r="C60" s="18" t="s">
        <v>193</v>
      </c>
      <c r="D60" s="18" t="str">
        <f>B60&amp;" "&amp;C60</f>
        <v>25 Fountain St</v>
      </c>
      <c r="E60" s="19" t="s">
        <v>11</v>
      </c>
      <c r="F60" s="20">
        <v>3000</v>
      </c>
      <c r="G60" s="22">
        <v>41508</v>
      </c>
      <c r="H60" s="23" t="s">
        <v>194</v>
      </c>
    </row>
    <row r="61" spans="1:8" x14ac:dyDescent="0.2">
      <c r="A61" s="17" t="s">
        <v>1</v>
      </c>
      <c r="B61" s="17">
        <v>55</v>
      </c>
      <c r="C61" s="18" t="s">
        <v>144</v>
      </c>
      <c r="D61" s="18" t="str">
        <f>B61&amp;" "&amp;C61</f>
        <v>55 Highland Pkwy</v>
      </c>
      <c r="E61" s="19" t="s">
        <v>11</v>
      </c>
      <c r="F61" s="20">
        <v>3000</v>
      </c>
      <c r="G61" s="22">
        <v>41514</v>
      </c>
      <c r="H61" s="23" t="s">
        <v>199</v>
      </c>
    </row>
    <row r="62" spans="1:8" x14ac:dyDescent="0.2">
      <c r="A62" s="17" t="s">
        <v>1</v>
      </c>
      <c r="B62" s="17">
        <v>112</v>
      </c>
      <c r="C62" s="18" t="s">
        <v>41</v>
      </c>
      <c r="D62" s="18" t="str">
        <f>B62&amp;" "&amp;C62</f>
        <v>112 Rugby Av</v>
      </c>
      <c r="E62" s="19" t="s">
        <v>22</v>
      </c>
      <c r="F62" s="20">
        <v>3000</v>
      </c>
      <c r="G62" s="22">
        <v>41516</v>
      </c>
      <c r="H62" s="23" t="s">
        <v>188</v>
      </c>
    </row>
    <row r="63" spans="1:8" x14ac:dyDescent="0.2">
      <c r="A63" s="17" t="s">
        <v>1</v>
      </c>
      <c r="B63" s="17">
        <v>27</v>
      </c>
      <c r="C63" s="18" t="s">
        <v>159</v>
      </c>
      <c r="D63" s="18" t="str">
        <f>B63&amp;" "&amp;C63</f>
        <v>27 Britton St</v>
      </c>
      <c r="E63" s="19" t="s">
        <v>0</v>
      </c>
      <c r="F63" s="20">
        <v>6000</v>
      </c>
      <c r="G63" s="22">
        <v>41521</v>
      </c>
      <c r="H63" s="23" t="s">
        <v>160</v>
      </c>
    </row>
    <row r="64" spans="1:8" x14ac:dyDescent="0.2">
      <c r="A64" s="17" t="s">
        <v>1</v>
      </c>
      <c r="B64" s="17">
        <v>58</v>
      </c>
      <c r="C64" s="18" t="s">
        <v>51</v>
      </c>
      <c r="D64" s="18" t="str">
        <f>B64&amp;" "&amp;C64</f>
        <v>58 Trafalgar St</v>
      </c>
      <c r="E64" s="19" t="s">
        <v>11</v>
      </c>
      <c r="F64" s="20">
        <v>3000</v>
      </c>
      <c r="G64" s="22">
        <v>41521</v>
      </c>
      <c r="H64" s="23" t="s">
        <v>200</v>
      </c>
    </row>
    <row r="65" spans="1:8" x14ac:dyDescent="0.2">
      <c r="A65" s="17" t="s">
        <v>1</v>
      </c>
      <c r="B65" s="17">
        <v>48</v>
      </c>
      <c r="C65" s="18" t="s">
        <v>33</v>
      </c>
      <c r="D65" s="18" t="str">
        <f>B65&amp;" "&amp;C65</f>
        <v>48 Castleman Rd</v>
      </c>
      <c r="E65" s="19" t="s">
        <v>11</v>
      </c>
      <c r="F65" s="20">
        <v>3000</v>
      </c>
      <c r="G65" s="22">
        <v>41529</v>
      </c>
      <c r="H65" s="23" t="s">
        <v>175</v>
      </c>
    </row>
    <row r="66" spans="1:8" x14ac:dyDescent="0.2">
      <c r="A66" s="17" t="s">
        <v>1</v>
      </c>
      <c r="B66" s="17">
        <v>72</v>
      </c>
      <c r="C66" s="18" t="s">
        <v>68</v>
      </c>
      <c r="D66" s="18" t="str">
        <f>B66&amp;" "&amp;C66</f>
        <v>72 Crawford St</v>
      </c>
      <c r="E66" s="19" t="s">
        <v>11</v>
      </c>
      <c r="F66" s="20">
        <v>3000</v>
      </c>
      <c r="G66" s="22">
        <v>41530</v>
      </c>
      <c r="H66" s="23" t="s">
        <v>183</v>
      </c>
    </row>
    <row r="67" spans="1:8" x14ac:dyDescent="0.2">
      <c r="A67" s="17" t="s">
        <v>1</v>
      </c>
      <c r="B67" s="17">
        <v>984</v>
      </c>
      <c r="C67" s="18" t="s">
        <v>195</v>
      </c>
      <c r="D67" s="18" t="str">
        <f>B67&amp;" "&amp;C67</f>
        <v>984 Glide</v>
      </c>
      <c r="E67" s="19" t="s">
        <v>196</v>
      </c>
      <c r="F67" s="20">
        <v>3000</v>
      </c>
      <c r="G67" s="22">
        <v>41535</v>
      </c>
      <c r="H67" s="23" t="s">
        <v>197</v>
      </c>
    </row>
    <row r="68" spans="1:8" x14ac:dyDescent="0.2">
      <c r="A68" s="17" t="s">
        <v>1</v>
      </c>
      <c r="B68" s="17">
        <v>145</v>
      </c>
      <c r="C68" s="18" t="s">
        <v>72</v>
      </c>
      <c r="D68" s="18" t="str">
        <f>B68&amp;" "&amp;C68</f>
        <v>145 San Gabriel Dr</v>
      </c>
      <c r="E68" s="19" t="s">
        <v>0</v>
      </c>
      <c r="F68" s="20">
        <v>6000</v>
      </c>
      <c r="G68" s="22">
        <v>41535</v>
      </c>
      <c r="H68" s="23" t="s">
        <v>203</v>
      </c>
    </row>
    <row r="69" spans="1:8" x14ac:dyDescent="0.2">
      <c r="A69" s="17" t="s">
        <v>1</v>
      </c>
      <c r="B69" s="17">
        <v>135</v>
      </c>
      <c r="C69" s="18" t="s">
        <v>20</v>
      </c>
      <c r="D69" s="18" t="str">
        <f>B69&amp;" "&amp;C69</f>
        <v>135 Westview Terrace</v>
      </c>
      <c r="E69" s="19" t="s">
        <v>11</v>
      </c>
      <c r="F69" s="20">
        <v>3000</v>
      </c>
      <c r="G69" s="22">
        <v>41536</v>
      </c>
      <c r="H69" s="23" t="s">
        <v>184</v>
      </c>
    </row>
    <row r="70" spans="1:8" x14ac:dyDescent="0.2">
      <c r="A70" s="17" t="s">
        <v>1</v>
      </c>
      <c r="B70" s="17">
        <v>121</v>
      </c>
      <c r="C70" s="18" t="s">
        <v>185</v>
      </c>
      <c r="D70" s="18" t="str">
        <f>B70&amp;" "&amp;C70</f>
        <v>121 Midvale Terrace</v>
      </c>
      <c r="E70" s="19" t="s">
        <v>11</v>
      </c>
      <c r="F70" s="20">
        <v>3000</v>
      </c>
      <c r="G70" s="22">
        <v>41544</v>
      </c>
      <c r="H70" s="23" t="s">
        <v>186</v>
      </c>
    </row>
    <row r="71" spans="1:8" x14ac:dyDescent="0.2">
      <c r="A71" s="17" t="s">
        <v>1</v>
      </c>
      <c r="B71" s="17">
        <v>21</v>
      </c>
      <c r="C71" s="18" t="s">
        <v>191</v>
      </c>
      <c r="D71" s="18" t="str">
        <f>B71&amp;" "&amp;C71</f>
        <v>21 Berwick Pl</v>
      </c>
      <c r="E71" s="19" t="s">
        <v>0</v>
      </c>
      <c r="F71" s="20">
        <v>6000</v>
      </c>
      <c r="G71" s="22">
        <v>41544</v>
      </c>
      <c r="H71" s="23" t="s">
        <v>192</v>
      </c>
    </row>
    <row r="72" spans="1:8" x14ac:dyDescent="0.2">
      <c r="A72" s="17" t="s">
        <v>1</v>
      </c>
      <c r="B72" s="17">
        <v>196</v>
      </c>
      <c r="C72" s="18" t="s">
        <v>59</v>
      </c>
      <c r="D72" s="18" t="str">
        <f>B72&amp;" "&amp;C72</f>
        <v>196 Roxborough Rd</v>
      </c>
      <c r="E72" s="19" t="s">
        <v>11</v>
      </c>
      <c r="F72" s="20">
        <v>3000</v>
      </c>
      <c r="G72" s="22">
        <v>41544</v>
      </c>
      <c r="H72" s="23" t="s">
        <v>201</v>
      </c>
    </row>
    <row r="73" spans="1:8" x14ac:dyDescent="0.2">
      <c r="A73" s="17" t="s">
        <v>1</v>
      </c>
      <c r="B73" s="17">
        <v>137</v>
      </c>
      <c r="C73" s="18" t="s">
        <v>163</v>
      </c>
      <c r="D73" s="18" t="str">
        <f>B73&amp;" "&amp;C73</f>
        <v>137 Aldine St</v>
      </c>
      <c r="E73" s="19" t="s">
        <v>0</v>
      </c>
      <c r="F73" s="20">
        <v>6000</v>
      </c>
      <c r="G73" s="22">
        <v>41544</v>
      </c>
      <c r="H73" s="23" t="s">
        <v>210</v>
      </c>
    </row>
    <row r="74" spans="1:8" x14ac:dyDescent="0.2">
      <c r="A74" s="17" t="s">
        <v>1</v>
      </c>
      <c r="B74" s="17">
        <v>249</v>
      </c>
      <c r="C74" s="18" t="s">
        <v>76</v>
      </c>
      <c r="D74" s="18" t="str">
        <f>B74&amp;" "&amp;C74</f>
        <v>249 Versailles Rd</v>
      </c>
      <c r="E74" s="19" t="s">
        <v>0</v>
      </c>
      <c r="F74" s="20">
        <v>6000</v>
      </c>
      <c r="G74" s="22">
        <v>41548</v>
      </c>
      <c r="H74" s="23" t="s">
        <v>189</v>
      </c>
    </row>
    <row r="75" spans="1:8" x14ac:dyDescent="0.2">
      <c r="A75" s="17" t="s">
        <v>1</v>
      </c>
      <c r="B75" s="17">
        <v>104</v>
      </c>
      <c r="C75" s="18" t="s">
        <v>46</v>
      </c>
      <c r="D75" s="18" t="str">
        <f>B75&amp;" "&amp;C75</f>
        <v>104 Irvington Rd</v>
      </c>
      <c r="E75" s="19" t="s">
        <v>11</v>
      </c>
      <c r="F75" s="20">
        <v>3000</v>
      </c>
      <c r="G75" s="22">
        <v>41550</v>
      </c>
      <c r="H75" s="23" t="s">
        <v>211</v>
      </c>
    </row>
    <row r="76" spans="1:8" x14ac:dyDescent="0.2">
      <c r="A76" s="17" t="s">
        <v>1</v>
      </c>
      <c r="B76" s="17">
        <v>284</v>
      </c>
      <c r="C76" s="18" t="s">
        <v>21</v>
      </c>
      <c r="D76" s="18" t="str">
        <f>B76&amp;" "&amp;C76</f>
        <v>284 Marlborough Road</v>
      </c>
      <c r="E76" s="19" t="s">
        <v>61</v>
      </c>
      <c r="F76" s="20">
        <v>3000</v>
      </c>
      <c r="G76" s="22">
        <v>41555</v>
      </c>
      <c r="H76" s="23" t="s">
        <v>202</v>
      </c>
    </row>
    <row r="77" spans="1:8" x14ac:dyDescent="0.2">
      <c r="A77" s="17" t="s">
        <v>1</v>
      </c>
      <c r="B77" s="17">
        <v>135</v>
      </c>
      <c r="C77" s="18" t="s">
        <v>31</v>
      </c>
      <c r="D77" s="18" t="str">
        <f>B77&amp;" "&amp;C77</f>
        <v>135 Parkwood Rd</v>
      </c>
      <c r="E77" s="19" t="s">
        <v>196</v>
      </c>
      <c r="F77" s="20">
        <v>3000</v>
      </c>
      <c r="G77" s="22">
        <v>41557</v>
      </c>
      <c r="H77" s="23" t="s">
        <v>212</v>
      </c>
    </row>
    <row r="78" spans="1:8" x14ac:dyDescent="0.2">
      <c r="A78" s="17" t="s">
        <v>1</v>
      </c>
      <c r="B78" s="17">
        <v>66</v>
      </c>
      <c r="C78" s="18" t="s">
        <v>48</v>
      </c>
      <c r="D78" s="18" t="str">
        <f>B78&amp;" "&amp;C78</f>
        <v>66 Collingwood Dr</v>
      </c>
      <c r="E78" s="19" t="s">
        <v>0</v>
      </c>
      <c r="F78" s="20">
        <v>6000</v>
      </c>
      <c r="G78" s="22">
        <v>41558</v>
      </c>
      <c r="H78" s="23" t="s">
        <v>205</v>
      </c>
    </row>
    <row r="79" spans="1:8" x14ac:dyDescent="0.2">
      <c r="A79" s="25" t="s">
        <v>1</v>
      </c>
      <c r="B79" s="25">
        <v>30</v>
      </c>
      <c r="C79" s="26" t="s">
        <v>218</v>
      </c>
      <c r="D79" s="18" t="str">
        <f>B79&amp;" "&amp;C79</f>
        <v>30 May St</v>
      </c>
      <c r="E79" s="19" t="s">
        <v>11</v>
      </c>
      <c r="F79" s="20">
        <v>3000</v>
      </c>
      <c r="G79" s="28">
        <v>41578</v>
      </c>
      <c r="H79" s="29" t="s">
        <v>219</v>
      </c>
    </row>
    <row r="80" spans="1:8" x14ac:dyDescent="0.2">
      <c r="A80" s="17" t="s">
        <v>1</v>
      </c>
      <c r="B80" s="17">
        <v>134</v>
      </c>
      <c r="C80" s="18" t="s">
        <v>216</v>
      </c>
      <c r="D80" s="18" t="str">
        <f>B80&amp;" "&amp;C80</f>
        <v>134 Cimmaron Dr</v>
      </c>
      <c r="E80" s="19" t="s">
        <v>11</v>
      </c>
      <c r="F80" s="20">
        <v>3000</v>
      </c>
      <c r="G80" s="22">
        <v>41578</v>
      </c>
      <c r="H80" s="23" t="s">
        <v>217</v>
      </c>
    </row>
    <row r="81" spans="1:8" x14ac:dyDescent="0.2">
      <c r="A81" s="17" t="s">
        <v>1</v>
      </c>
      <c r="B81" s="17">
        <v>70</v>
      </c>
      <c r="C81" s="18" t="s">
        <v>108</v>
      </c>
      <c r="D81" s="18" t="str">
        <f>B81&amp;" "&amp;C81</f>
        <v>70 Brookscrest Way</v>
      </c>
      <c r="E81" s="19" t="s">
        <v>11</v>
      </c>
      <c r="F81" s="20">
        <v>3000</v>
      </c>
      <c r="G81" s="22">
        <v>41585</v>
      </c>
      <c r="H81" s="23" t="s">
        <v>213</v>
      </c>
    </row>
    <row r="82" spans="1:8" x14ac:dyDescent="0.2">
      <c r="A82" s="17" t="s">
        <v>1</v>
      </c>
      <c r="B82" s="17">
        <v>201</v>
      </c>
      <c r="C82" s="18" t="s">
        <v>214</v>
      </c>
      <c r="D82" s="18" t="str">
        <f>B82&amp;" "&amp;C82</f>
        <v>201 Elmtree Rd</v>
      </c>
      <c r="E82" s="19" t="s">
        <v>0</v>
      </c>
      <c r="F82" s="20">
        <v>6000</v>
      </c>
      <c r="G82" s="22">
        <v>41586</v>
      </c>
      <c r="H82" s="23" t="s">
        <v>215</v>
      </c>
    </row>
    <row r="83" spans="1:8" x14ac:dyDescent="0.2">
      <c r="A83" s="17" t="s">
        <v>1</v>
      </c>
      <c r="B83" s="17">
        <v>148</v>
      </c>
      <c r="C83" s="18" t="s">
        <v>220</v>
      </c>
      <c r="D83" s="18" t="str">
        <f>B83&amp;" "&amp;C83</f>
        <v>148 Abbott St</v>
      </c>
      <c r="E83" s="19" t="s">
        <v>0</v>
      </c>
      <c r="F83" s="20">
        <v>6000</v>
      </c>
      <c r="G83" s="22">
        <v>41599</v>
      </c>
      <c r="H83" s="23" t="s">
        <v>221</v>
      </c>
    </row>
    <row r="84" spans="1:8" x14ac:dyDescent="0.2">
      <c r="A84" s="17" t="s">
        <v>323</v>
      </c>
      <c r="B84" s="17">
        <v>82</v>
      </c>
      <c r="C84" s="18" t="s">
        <v>208</v>
      </c>
      <c r="D84" s="18" t="str">
        <f>B84&amp;" "&amp;C84</f>
        <v>82 Fillmore</v>
      </c>
      <c r="E84" s="19" t="s">
        <v>308</v>
      </c>
      <c r="F84" s="20">
        <v>9000</v>
      </c>
      <c r="G84" s="22">
        <v>41605</v>
      </c>
      <c r="H84" s="23" t="s">
        <v>209</v>
      </c>
    </row>
    <row r="85" spans="1:8" x14ac:dyDescent="0.2">
      <c r="A85" s="17" t="s">
        <v>1</v>
      </c>
      <c r="B85" s="17">
        <v>411</v>
      </c>
      <c r="C85" s="18" t="s">
        <v>54</v>
      </c>
      <c r="D85" s="18" t="str">
        <f>B85&amp;" "&amp;C85</f>
        <v>411 McNaughton St</v>
      </c>
      <c r="E85" s="19" t="s">
        <v>22</v>
      </c>
      <c r="F85" s="20">
        <v>3000</v>
      </c>
      <c r="G85" s="22">
        <v>41619</v>
      </c>
      <c r="H85" s="23" t="s">
        <v>225</v>
      </c>
    </row>
    <row r="86" spans="1:8" x14ac:dyDescent="0.2">
      <c r="A86" s="17" t="s">
        <v>1</v>
      </c>
      <c r="B86" s="17">
        <v>100</v>
      </c>
      <c r="C86" s="18" t="s">
        <v>228</v>
      </c>
      <c r="D86" s="18" t="str">
        <f>B86&amp;" "&amp;C86</f>
        <v>100 Mt Vernon</v>
      </c>
      <c r="E86" s="19" t="s">
        <v>0</v>
      </c>
      <c r="F86" s="20">
        <v>6000</v>
      </c>
      <c r="G86" s="22">
        <v>41620</v>
      </c>
      <c r="H86" s="23" t="s">
        <v>229</v>
      </c>
    </row>
    <row r="87" spans="1:8" x14ac:dyDescent="0.2">
      <c r="A87" s="17" t="s">
        <v>1</v>
      </c>
      <c r="B87" s="17">
        <v>148</v>
      </c>
      <c r="C87" s="18" t="s">
        <v>87</v>
      </c>
      <c r="D87" s="18" t="str">
        <f>B87&amp;" "&amp;C87</f>
        <v>148 Hampden Rd</v>
      </c>
      <c r="E87" s="19" t="s">
        <v>0</v>
      </c>
      <c r="F87" s="20">
        <v>6000</v>
      </c>
      <c r="G87" s="22">
        <v>41638</v>
      </c>
      <c r="H87" s="23" t="s">
        <v>223</v>
      </c>
    </row>
    <row r="88" spans="1:8" x14ac:dyDescent="0.2">
      <c r="A88" s="17" t="s">
        <v>1</v>
      </c>
      <c r="B88" s="17">
        <v>39</v>
      </c>
      <c r="C88" s="18" t="s">
        <v>18</v>
      </c>
      <c r="D88" s="18" t="str">
        <f>B88&amp;" "&amp;C88</f>
        <v>39 Colgate St</v>
      </c>
      <c r="E88" s="19" t="s">
        <v>61</v>
      </c>
      <c r="F88" s="20">
        <v>3000</v>
      </c>
      <c r="G88" s="22">
        <v>41641</v>
      </c>
      <c r="H88" s="23" t="s">
        <v>224</v>
      </c>
    </row>
    <row r="89" spans="1:8" x14ac:dyDescent="0.2">
      <c r="A89" s="17" t="s">
        <v>1</v>
      </c>
      <c r="B89" s="17">
        <v>252</v>
      </c>
      <c r="C89" s="18" t="s">
        <v>19</v>
      </c>
      <c r="D89" s="18" t="str">
        <f>B89&amp;" "&amp;C89</f>
        <v>252 Ravenwood Ave</v>
      </c>
      <c r="E89" s="19" t="s">
        <v>11</v>
      </c>
      <c r="F89" s="20">
        <v>3000</v>
      </c>
      <c r="G89" s="22">
        <v>41641</v>
      </c>
      <c r="H89" s="23" t="s">
        <v>231</v>
      </c>
    </row>
    <row r="90" spans="1:8" x14ac:dyDescent="0.2">
      <c r="A90" s="19" t="s">
        <v>1</v>
      </c>
      <c r="B90" s="19">
        <v>230</v>
      </c>
      <c r="C90" s="32" t="s">
        <v>233</v>
      </c>
      <c r="D90" s="18" t="str">
        <f>B90&amp;" "&amp;C90</f>
        <v>230 Illinois</v>
      </c>
      <c r="E90" s="19" t="s">
        <v>0</v>
      </c>
      <c r="F90" s="20">
        <v>6000</v>
      </c>
      <c r="G90" s="22">
        <v>41661</v>
      </c>
      <c r="H90" s="30" t="s">
        <v>234</v>
      </c>
    </row>
    <row r="91" spans="1:8" x14ac:dyDescent="0.2">
      <c r="A91" s="19" t="s">
        <v>1</v>
      </c>
      <c r="B91" s="19">
        <v>81</v>
      </c>
      <c r="C91" s="32" t="s">
        <v>120</v>
      </c>
      <c r="D91" s="18" t="str">
        <f>B91&amp;" "&amp;C91</f>
        <v>81 Marne St</v>
      </c>
      <c r="E91" s="19" t="s">
        <v>351</v>
      </c>
      <c r="F91" s="20">
        <v>2000</v>
      </c>
      <c r="G91" s="22">
        <v>41670</v>
      </c>
      <c r="H91" s="30" t="s">
        <v>235</v>
      </c>
    </row>
    <row r="92" spans="1:8" x14ac:dyDescent="0.2">
      <c r="A92" s="17" t="s">
        <v>1</v>
      </c>
      <c r="B92" s="17">
        <v>62</v>
      </c>
      <c r="C92" s="18" t="s">
        <v>36</v>
      </c>
      <c r="D92" s="18" t="str">
        <f>B92&amp;" "&amp;C92</f>
        <v>62 Winbourne Rd</v>
      </c>
      <c r="E92" s="19" t="s">
        <v>11</v>
      </c>
      <c r="F92" s="20">
        <v>3000</v>
      </c>
      <c r="G92" s="22">
        <v>41690</v>
      </c>
      <c r="H92" s="23" t="s">
        <v>238</v>
      </c>
    </row>
    <row r="93" spans="1:8" x14ac:dyDescent="0.2">
      <c r="A93" s="17" t="s">
        <v>1</v>
      </c>
      <c r="B93" s="17">
        <v>93</v>
      </c>
      <c r="C93" s="18" t="s">
        <v>25</v>
      </c>
      <c r="D93" s="18" t="str">
        <f>B93&amp;" "&amp;C93</f>
        <v>93 Meadowbrook Rd</v>
      </c>
      <c r="E93" s="19" t="s">
        <v>11</v>
      </c>
      <c r="F93" s="20">
        <v>3000</v>
      </c>
      <c r="G93" s="22">
        <v>41691</v>
      </c>
      <c r="H93" s="23" t="s">
        <v>232</v>
      </c>
    </row>
    <row r="94" spans="1:8" ht="12" customHeight="1" x14ac:dyDescent="0.2">
      <c r="A94" s="17" t="s">
        <v>1</v>
      </c>
      <c r="B94" s="17">
        <v>15</v>
      </c>
      <c r="C94" s="18" t="s">
        <v>193</v>
      </c>
      <c r="D94" s="18" t="str">
        <f>B94&amp;" "&amp;C94</f>
        <v>15 Fountain St</v>
      </c>
      <c r="E94" s="19" t="s">
        <v>11</v>
      </c>
      <c r="F94" s="20">
        <v>3000</v>
      </c>
      <c r="G94" s="22">
        <v>41696</v>
      </c>
      <c r="H94" s="23" t="s">
        <v>237</v>
      </c>
    </row>
    <row r="95" spans="1:8" x14ac:dyDescent="0.2">
      <c r="A95" s="17" t="s">
        <v>1</v>
      </c>
      <c r="B95" s="33">
        <v>56</v>
      </c>
      <c r="C95" s="34" t="s">
        <v>242</v>
      </c>
      <c r="D95" s="34" t="str">
        <f>B95&amp;" "&amp;C95</f>
        <v>56 Bly</v>
      </c>
      <c r="E95" s="19" t="s">
        <v>11</v>
      </c>
      <c r="F95" s="20">
        <v>3000</v>
      </c>
      <c r="G95" s="22">
        <v>41705</v>
      </c>
      <c r="H95" s="23" t="s">
        <v>243</v>
      </c>
    </row>
    <row r="96" spans="1:8" ht="25.5" x14ac:dyDescent="0.2">
      <c r="A96" s="17" t="s">
        <v>1</v>
      </c>
      <c r="B96" s="33">
        <v>1521</v>
      </c>
      <c r="C96" s="34" t="s">
        <v>67</v>
      </c>
      <c r="D96" s="34" t="str">
        <f>B96&amp;" "&amp;C96</f>
        <v>1521 Culver Rd</v>
      </c>
      <c r="E96" s="19" t="s">
        <v>0</v>
      </c>
      <c r="F96" s="20">
        <v>6000</v>
      </c>
      <c r="G96" s="22">
        <v>41709</v>
      </c>
      <c r="H96" s="23" t="s">
        <v>239</v>
      </c>
    </row>
    <row r="97" spans="1:8" x14ac:dyDescent="0.2">
      <c r="A97" s="17" t="s">
        <v>1</v>
      </c>
      <c r="B97" s="33">
        <v>69</v>
      </c>
      <c r="C97" s="34" t="s">
        <v>244</v>
      </c>
      <c r="D97" s="34" t="str">
        <f>B97&amp;" "&amp;C97</f>
        <v>69 Bradburn</v>
      </c>
      <c r="E97" s="19" t="s">
        <v>11</v>
      </c>
      <c r="F97" s="20">
        <v>3000</v>
      </c>
      <c r="G97" s="22">
        <v>41711</v>
      </c>
      <c r="H97" s="23" t="s">
        <v>245</v>
      </c>
    </row>
    <row r="98" spans="1:8" x14ac:dyDescent="0.2">
      <c r="A98" s="25" t="s">
        <v>1</v>
      </c>
      <c r="B98" s="35">
        <v>602</v>
      </c>
      <c r="C98" s="36" t="s">
        <v>240</v>
      </c>
      <c r="D98" s="34" t="str">
        <f>B98&amp;" "&amp;C98</f>
        <v>602 Woodbine</v>
      </c>
      <c r="E98" s="19" t="s">
        <v>11</v>
      </c>
      <c r="F98" s="20">
        <v>3000</v>
      </c>
      <c r="G98" s="28">
        <v>41718</v>
      </c>
      <c r="H98" s="29" t="s">
        <v>241</v>
      </c>
    </row>
    <row r="99" spans="1:8" x14ac:dyDescent="0.2">
      <c r="A99" s="17" t="s">
        <v>1</v>
      </c>
      <c r="B99" s="33">
        <v>137</v>
      </c>
      <c r="C99" s="34" t="s">
        <v>55</v>
      </c>
      <c r="D99" s="34" t="str">
        <f>B99&amp;" "&amp;C99</f>
        <v>137 Linden St</v>
      </c>
      <c r="E99" s="19" t="s">
        <v>11</v>
      </c>
      <c r="F99" s="20">
        <v>3000</v>
      </c>
      <c r="G99" s="22">
        <v>41732</v>
      </c>
      <c r="H99" s="23" t="s">
        <v>246</v>
      </c>
    </row>
    <row r="100" spans="1:8" x14ac:dyDescent="0.2">
      <c r="A100" s="17" t="s">
        <v>1</v>
      </c>
      <c r="B100" s="33">
        <v>74</v>
      </c>
      <c r="C100" s="34" t="s">
        <v>250</v>
      </c>
      <c r="D100" s="34" t="str">
        <f>B100&amp;" "&amp;C100</f>
        <v>74 Clairmont St</v>
      </c>
      <c r="E100" s="19" t="s">
        <v>0</v>
      </c>
      <c r="F100" s="20">
        <v>6000</v>
      </c>
      <c r="G100" s="22">
        <v>41736</v>
      </c>
      <c r="H100" s="23" t="s">
        <v>251</v>
      </c>
    </row>
    <row r="101" spans="1:8" x14ac:dyDescent="0.2">
      <c r="A101" s="17" t="s">
        <v>1</v>
      </c>
      <c r="B101" s="33">
        <v>35</v>
      </c>
      <c r="C101" s="34" t="s">
        <v>230</v>
      </c>
      <c r="D101" s="34" t="str">
        <f>B101&amp;" "&amp;C101</f>
        <v>35 Gregory hill Rd</v>
      </c>
      <c r="E101" s="19" t="s">
        <v>0</v>
      </c>
      <c r="F101" s="20">
        <v>6000</v>
      </c>
      <c r="G101" s="22">
        <v>41740</v>
      </c>
      <c r="H101" s="23" t="s">
        <v>252</v>
      </c>
    </row>
    <row r="102" spans="1:8" x14ac:dyDescent="0.2">
      <c r="A102" s="17" t="s">
        <v>1</v>
      </c>
      <c r="B102" s="33">
        <v>14</v>
      </c>
      <c r="C102" s="34" t="s">
        <v>81</v>
      </c>
      <c r="D102" s="34" t="str">
        <f>B102&amp;" "&amp;C102</f>
        <v>14 Menlo Pl</v>
      </c>
      <c r="E102" s="19" t="s">
        <v>11</v>
      </c>
      <c r="F102" s="20">
        <v>3000</v>
      </c>
      <c r="G102" s="22">
        <v>41743</v>
      </c>
      <c r="H102" s="23" t="s">
        <v>247</v>
      </c>
    </row>
    <row r="103" spans="1:8" x14ac:dyDescent="0.2">
      <c r="A103" s="17" t="s">
        <v>1</v>
      </c>
      <c r="B103" s="33">
        <v>185</v>
      </c>
      <c r="C103" s="34" t="s">
        <v>77</v>
      </c>
      <c r="D103" s="34" t="str">
        <f>B103&amp;" "&amp;C103</f>
        <v>185 Azalea Rd</v>
      </c>
      <c r="E103" s="19" t="s">
        <v>11</v>
      </c>
      <c r="F103" s="20">
        <v>3000</v>
      </c>
      <c r="G103" s="22">
        <v>41750</v>
      </c>
      <c r="H103" s="23" t="s">
        <v>248</v>
      </c>
    </row>
    <row r="104" spans="1:8" x14ac:dyDescent="0.2">
      <c r="A104" s="17" t="s">
        <v>1</v>
      </c>
      <c r="B104" s="33">
        <v>341</v>
      </c>
      <c r="C104" s="34" t="s">
        <v>41</v>
      </c>
      <c r="D104" s="34" t="str">
        <f>B104&amp;" "&amp;C104</f>
        <v>341 Rugby Av</v>
      </c>
      <c r="E104" s="19" t="s">
        <v>11</v>
      </c>
      <c r="F104" s="20">
        <v>3000</v>
      </c>
      <c r="G104" s="22">
        <v>41765</v>
      </c>
      <c r="H104" s="23" t="s">
        <v>253</v>
      </c>
    </row>
    <row r="105" spans="1:8" x14ac:dyDescent="0.2">
      <c r="A105" s="17" t="s">
        <v>1</v>
      </c>
      <c r="B105" s="21">
        <v>367</v>
      </c>
      <c r="C105" s="37" t="s">
        <v>27</v>
      </c>
      <c r="D105" s="34" t="str">
        <f>B105&amp;" "&amp;C105</f>
        <v>367 Benton St</v>
      </c>
      <c r="E105" s="19" t="s">
        <v>11</v>
      </c>
      <c r="F105" s="20">
        <v>3000</v>
      </c>
      <c r="G105" s="22">
        <v>41775</v>
      </c>
      <c r="H105" s="30" t="s">
        <v>260</v>
      </c>
    </row>
    <row r="106" spans="1:8" x14ac:dyDescent="0.2">
      <c r="A106" s="17" t="s">
        <v>1</v>
      </c>
      <c r="B106" s="33">
        <v>1136</v>
      </c>
      <c r="C106" s="34" t="s">
        <v>255</v>
      </c>
      <c r="D106" s="34" t="str">
        <f>B106&amp;" "&amp;C106</f>
        <v>1136 Elmwood Av</v>
      </c>
      <c r="E106" s="19" t="s">
        <v>11</v>
      </c>
      <c r="F106" s="20">
        <v>3000</v>
      </c>
      <c r="G106" s="22">
        <v>41780</v>
      </c>
      <c r="H106" s="23" t="s">
        <v>256</v>
      </c>
    </row>
    <row r="107" spans="1:8" x14ac:dyDescent="0.2">
      <c r="A107" s="25" t="s">
        <v>1</v>
      </c>
      <c r="B107" s="35">
        <v>81</v>
      </c>
      <c r="C107" s="36" t="s">
        <v>198</v>
      </c>
      <c r="D107" s="34" t="str">
        <f>B107&amp;" "&amp;C107</f>
        <v>81 Dalkeith Rd</v>
      </c>
      <c r="E107" s="27" t="s">
        <v>0</v>
      </c>
      <c r="F107" s="20">
        <v>6000</v>
      </c>
      <c r="G107" s="28">
        <v>41782</v>
      </c>
      <c r="H107" s="29" t="s">
        <v>258</v>
      </c>
    </row>
    <row r="108" spans="1:8" x14ac:dyDescent="0.2">
      <c r="A108" s="17" t="s">
        <v>1</v>
      </c>
      <c r="B108" s="33">
        <v>860</v>
      </c>
      <c r="C108" s="34" t="s">
        <v>34</v>
      </c>
      <c r="D108" s="34" t="str">
        <f>B108&amp;" "&amp;C108</f>
        <v>860 Genesee Pk Blvd</v>
      </c>
      <c r="E108" s="19" t="s">
        <v>11</v>
      </c>
      <c r="F108" s="20">
        <v>3000</v>
      </c>
      <c r="G108" s="22">
        <v>41782</v>
      </c>
      <c r="H108" s="23" t="s">
        <v>257</v>
      </c>
    </row>
    <row r="109" spans="1:8" x14ac:dyDescent="0.2">
      <c r="A109" s="17" t="s">
        <v>1</v>
      </c>
      <c r="B109" s="33">
        <v>90</v>
      </c>
      <c r="C109" s="34" t="s">
        <v>37</v>
      </c>
      <c r="D109" s="34" t="str">
        <f>B109&amp;" "&amp;C109</f>
        <v>90 Edgemont Rd</v>
      </c>
      <c r="E109" s="19" t="s">
        <v>11</v>
      </c>
      <c r="F109" s="20">
        <v>3000</v>
      </c>
      <c r="G109" s="22">
        <v>41788</v>
      </c>
      <c r="H109" s="23" t="s">
        <v>254</v>
      </c>
    </row>
    <row r="110" spans="1:8" x14ac:dyDescent="0.2">
      <c r="A110" s="19" t="s">
        <v>1</v>
      </c>
      <c r="B110" s="21">
        <v>384</v>
      </c>
      <c r="C110" s="37" t="s">
        <v>53</v>
      </c>
      <c r="D110" s="34" t="str">
        <f>B110&amp;" "&amp;C110</f>
        <v>384 Colebourne Rd</v>
      </c>
      <c r="E110" s="19" t="s">
        <v>22</v>
      </c>
      <c r="F110" s="20">
        <v>3000</v>
      </c>
      <c r="G110" s="28">
        <v>41803</v>
      </c>
      <c r="H110" s="30" t="s">
        <v>259</v>
      </c>
    </row>
    <row r="111" spans="1:8" x14ac:dyDescent="0.2">
      <c r="A111" s="17" t="s">
        <v>1</v>
      </c>
      <c r="B111" s="33">
        <v>950</v>
      </c>
      <c r="C111" s="38" t="s">
        <v>78</v>
      </c>
      <c r="D111" s="34" t="str">
        <f>B111&amp;" "&amp;C111</f>
        <v>950 Mt Hope Av</v>
      </c>
      <c r="E111" s="19" t="s">
        <v>11</v>
      </c>
      <c r="F111" s="20">
        <v>3000</v>
      </c>
      <c r="G111" s="22">
        <v>41814</v>
      </c>
      <c r="H111" s="30" t="s">
        <v>275</v>
      </c>
    </row>
    <row r="112" spans="1:8" x14ac:dyDescent="0.2">
      <c r="A112" s="17" t="s">
        <v>1</v>
      </c>
      <c r="B112" s="33">
        <v>366</v>
      </c>
      <c r="C112" s="38" t="s">
        <v>265</v>
      </c>
      <c r="D112" s="34" t="str">
        <f>B112&amp;" "&amp;C112</f>
        <v>366 Frederick Douglas</v>
      </c>
      <c r="E112" s="39" t="s">
        <v>0</v>
      </c>
      <c r="F112" s="20">
        <v>6000</v>
      </c>
      <c r="G112" s="39">
        <v>41821</v>
      </c>
      <c r="H112" s="40" t="s">
        <v>266</v>
      </c>
    </row>
    <row r="113" spans="1:8" x14ac:dyDescent="0.2">
      <c r="A113" s="17" t="s">
        <v>1</v>
      </c>
      <c r="B113" s="38">
        <v>102</v>
      </c>
      <c r="C113" s="34" t="s">
        <v>273</v>
      </c>
      <c r="D113" s="34" t="str">
        <f>B113&amp;" "&amp;C113</f>
        <v>102 Lattimore</v>
      </c>
      <c r="E113" s="19" t="s">
        <v>11</v>
      </c>
      <c r="F113" s="20">
        <v>3000</v>
      </c>
      <c r="G113" s="22">
        <v>41821</v>
      </c>
      <c r="H113" s="23" t="s">
        <v>274</v>
      </c>
    </row>
    <row r="114" spans="1:8" x14ac:dyDescent="0.2">
      <c r="A114" s="17" t="s">
        <v>1</v>
      </c>
      <c r="B114" s="38">
        <v>734</v>
      </c>
      <c r="C114" s="34" t="s">
        <v>34</v>
      </c>
      <c r="D114" s="34" t="str">
        <f>B114&amp;" "&amp;C114</f>
        <v>734 Genesee Pk Blvd</v>
      </c>
      <c r="E114" s="19" t="s">
        <v>11</v>
      </c>
      <c r="F114" s="20">
        <v>3000</v>
      </c>
      <c r="G114" s="22">
        <v>41823</v>
      </c>
      <c r="H114" s="23" t="s">
        <v>271</v>
      </c>
    </row>
    <row r="115" spans="1:8" x14ac:dyDescent="0.2">
      <c r="A115" s="17" t="s">
        <v>1</v>
      </c>
      <c r="B115" s="38">
        <v>125</v>
      </c>
      <c r="C115" s="34" t="s">
        <v>50</v>
      </c>
      <c r="D115" s="34" t="str">
        <f>B115&amp;" "&amp;C115</f>
        <v>125 West High Ter</v>
      </c>
      <c r="E115" s="19" t="s">
        <v>11</v>
      </c>
      <c r="F115" s="20">
        <v>3000</v>
      </c>
      <c r="G115" s="22">
        <v>41823</v>
      </c>
      <c r="H115" s="23" t="s">
        <v>268</v>
      </c>
    </row>
    <row r="116" spans="1:8" x14ac:dyDescent="0.2">
      <c r="A116" s="17" t="s">
        <v>1</v>
      </c>
      <c r="B116" s="33">
        <v>166</v>
      </c>
      <c r="C116" s="34" t="s">
        <v>74</v>
      </c>
      <c r="D116" s="34" t="str">
        <f>B116&amp;" "&amp;C116</f>
        <v>166 Laney Rd</v>
      </c>
      <c r="E116" s="19" t="s">
        <v>11</v>
      </c>
      <c r="F116" s="20">
        <v>3000</v>
      </c>
      <c r="G116" s="22">
        <v>41827</v>
      </c>
      <c r="H116" s="23" t="s">
        <v>267</v>
      </c>
    </row>
    <row r="117" spans="1:8" x14ac:dyDescent="0.2">
      <c r="A117" s="17" t="s">
        <v>1</v>
      </c>
      <c r="B117" s="33">
        <v>171</v>
      </c>
      <c r="C117" s="34" t="s">
        <v>261</v>
      </c>
      <c r="D117" s="34" t="str">
        <f>B117&amp;" "&amp;C117</f>
        <v>171 Crittenden Blvd</v>
      </c>
      <c r="E117" s="19" t="s">
        <v>11</v>
      </c>
      <c r="F117" s="20">
        <v>3000</v>
      </c>
      <c r="G117" s="22">
        <v>41828</v>
      </c>
      <c r="H117" s="23" t="s">
        <v>262</v>
      </c>
    </row>
    <row r="118" spans="1:8" x14ac:dyDescent="0.2">
      <c r="A118" s="17" t="s">
        <v>1</v>
      </c>
      <c r="B118" s="33">
        <v>32</v>
      </c>
      <c r="C118" s="34" t="s">
        <v>46</v>
      </c>
      <c r="D118" s="34" t="str">
        <f>B118&amp;" "&amp;C118</f>
        <v>32 Irvington Rd</v>
      </c>
      <c r="E118" s="19" t="s">
        <v>11</v>
      </c>
      <c r="F118" s="20">
        <v>3000</v>
      </c>
      <c r="G118" s="22">
        <v>41829</v>
      </c>
      <c r="H118" s="23" t="s">
        <v>263</v>
      </c>
    </row>
    <row r="119" spans="1:8" x14ac:dyDescent="0.2">
      <c r="A119" s="17" t="s">
        <v>1</v>
      </c>
      <c r="B119" s="38">
        <v>1651</v>
      </c>
      <c r="C119" s="34" t="s">
        <v>56</v>
      </c>
      <c r="D119" s="34" t="str">
        <f>B119&amp;" "&amp;C119</f>
        <v>1651 South Av</v>
      </c>
      <c r="E119" s="19" t="s">
        <v>11</v>
      </c>
      <c r="F119" s="20">
        <v>3000</v>
      </c>
      <c r="G119" s="22">
        <v>41829</v>
      </c>
      <c r="H119" s="23" t="s">
        <v>270</v>
      </c>
    </row>
    <row r="120" spans="1:8" x14ac:dyDescent="0.2">
      <c r="A120" s="17" t="s">
        <v>1</v>
      </c>
      <c r="B120" s="38">
        <v>49</v>
      </c>
      <c r="C120" s="34" t="s">
        <v>279</v>
      </c>
      <c r="D120" s="34" t="str">
        <f>B120&amp;" "&amp;C120</f>
        <v>49 Milton St</v>
      </c>
      <c r="E120" s="19" t="s">
        <v>11</v>
      </c>
      <c r="F120" s="20">
        <v>3000</v>
      </c>
      <c r="G120" s="22">
        <v>41829</v>
      </c>
      <c r="H120" s="23" t="s">
        <v>280</v>
      </c>
    </row>
    <row r="121" spans="1:8" x14ac:dyDescent="0.2">
      <c r="A121" s="17" t="s">
        <v>1</v>
      </c>
      <c r="B121" s="38">
        <v>55</v>
      </c>
      <c r="C121" s="34" t="s">
        <v>43</v>
      </c>
      <c r="D121" s="34" t="str">
        <f>B121&amp;" "&amp;C121</f>
        <v>55 Gregory St</v>
      </c>
      <c r="E121" s="19" t="s">
        <v>11</v>
      </c>
      <c r="F121" s="20">
        <v>3000</v>
      </c>
      <c r="G121" s="22">
        <v>41831</v>
      </c>
      <c r="H121" s="23" t="s">
        <v>272</v>
      </c>
    </row>
    <row r="122" spans="1:8" x14ac:dyDescent="0.2">
      <c r="A122" s="17" t="s">
        <v>1</v>
      </c>
      <c r="B122" s="38">
        <v>104</v>
      </c>
      <c r="C122" s="34" t="s">
        <v>283</v>
      </c>
      <c r="D122" s="34" t="str">
        <f>B122&amp;" "&amp;C122</f>
        <v>104 Penrose</v>
      </c>
      <c r="E122" s="19" t="s">
        <v>0</v>
      </c>
      <c r="F122" s="20">
        <v>6000</v>
      </c>
      <c r="G122" s="22">
        <v>41835</v>
      </c>
      <c r="H122" s="23" t="s">
        <v>284</v>
      </c>
    </row>
    <row r="123" spans="1:8" x14ac:dyDescent="0.2">
      <c r="A123" s="17" t="s">
        <v>1</v>
      </c>
      <c r="B123" s="38">
        <v>187</v>
      </c>
      <c r="C123" s="34" t="s">
        <v>46</v>
      </c>
      <c r="D123" s="34" t="str">
        <f>B123&amp;" "&amp;C123</f>
        <v>187 Irvington Rd</v>
      </c>
      <c r="E123" s="19" t="s">
        <v>11</v>
      </c>
      <c r="F123" s="20">
        <v>3000</v>
      </c>
      <c r="G123" s="22">
        <v>41836</v>
      </c>
      <c r="H123" s="23" t="s">
        <v>269</v>
      </c>
    </row>
    <row r="124" spans="1:8" x14ac:dyDescent="0.2">
      <c r="A124" s="17" t="s">
        <v>1</v>
      </c>
      <c r="B124" s="38">
        <v>52</v>
      </c>
      <c r="C124" s="34" t="s">
        <v>37</v>
      </c>
      <c r="D124" s="34" t="str">
        <f>B124&amp;" "&amp;C124</f>
        <v>52 Edgemont Rd</v>
      </c>
      <c r="E124" s="19" t="s">
        <v>11</v>
      </c>
      <c r="F124" s="20">
        <v>3000</v>
      </c>
      <c r="G124" s="22">
        <v>41838</v>
      </c>
      <c r="H124" s="23" t="s">
        <v>285</v>
      </c>
    </row>
    <row r="125" spans="1:8" x14ac:dyDescent="0.2">
      <c r="A125" s="17" t="s">
        <v>1</v>
      </c>
      <c r="B125" s="38">
        <v>719</v>
      </c>
      <c r="C125" s="34" t="s">
        <v>9</v>
      </c>
      <c r="D125" s="34" t="str">
        <f>B125&amp;" "&amp;C125</f>
        <v>719 Arnett Blvd</v>
      </c>
      <c r="E125" s="19" t="s">
        <v>11</v>
      </c>
      <c r="F125" s="20">
        <v>3000</v>
      </c>
      <c r="G125" s="22">
        <v>41864</v>
      </c>
      <c r="H125" s="23" t="s">
        <v>288</v>
      </c>
    </row>
    <row r="126" spans="1:8" x14ac:dyDescent="0.2">
      <c r="A126" s="17" t="s">
        <v>1</v>
      </c>
      <c r="B126" s="38">
        <v>42</v>
      </c>
      <c r="C126" s="34" t="s">
        <v>889</v>
      </c>
      <c r="D126" s="34" t="str">
        <f>B126&amp;" "&amp;C126</f>
        <v>42 Avon Pl</v>
      </c>
      <c r="E126" s="19" t="s">
        <v>0</v>
      </c>
      <c r="F126" s="20">
        <v>6000</v>
      </c>
      <c r="G126" s="22">
        <v>41865</v>
      </c>
      <c r="H126" s="23" t="s">
        <v>278</v>
      </c>
    </row>
    <row r="127" spans="1:8" x14ac:dyDescent="0.2">
      <c r="A127" s="17" t="s">
        <v>1</v>
      </c>
      <c r="B127" s="38">
        <v>117</v>
      </c>
      <c r="C127" s="34" t="s">
        <v>289</v>
      </c>
      <c r="D127" s="34" t="str">
        <f>B127&amp;" "&amp;C127</f>
        <v>117 Oakland</v>
      </c>
      <c r="E127" s="19" t="s">
        <v>11</v>
      </c>
      <c r="F127" s="20">
        <v>3000</v>
      </c>
      <c r="G127" s="22">
        <v>41869</v>
      </c>
      <c r="H127" s="23" t="s">
        <v>290</v>
      </c>
    </row>
    <row r="128" spans="1:8" x14ac:dyDescent="0.2">
      <c r="A128" s="17" t="s">
        <v>1</v>
      </c>
      <c r="B128" s="38">
        <v>734</v>
      </c>
      <c r="C128" s="34" t="s">
        <v>240</v>
      </c>
      <c r="D128" s="34" t="str">
        <f>B128&amp;" "&amp;C128</f>
        <v>734 Woodbine</v>
      </c>
      <c r="E128" s="19" t="s">
        <v>11</v>
      </c>
      <c r="F128" s="20">
        <v>3000</v>
      </c>
      <c r="G128" s="22">
        <v>41870</v>
      </c>
      <c r="H128" s="23" t="s">
        <v>281</v>
      </c>
    </row>
    <row r="129" spans="1:8" x14ac:dyDescent="0.2">
      <c r="A129" s="17" t="s">
        <v>1</v>
      </c>
      <c r="B129" s="38">
        <v>462</v>
      </c>
      <c r="C129" s="34" t="s">
        <v>55</v>
      </c>
      <c r="D129" s="34" t="str">
        <f>B129&amp;" "&amp;C129</f>
        <v>462 Linden St</v>
      </c>
      <c r="E129" s="19" t="s">
        <v>11</v>
      </c>
      <c r="F129" s="20">
        <v>3000</v>
      </c>
      <c r="G129" s="22">
        <v>41873</v>
      </c>
      <c r="H129" s="23" t="s">
        <v>294</v>
      </c>
    </row>
    <row r="130" spans="1:8" x14ac:dyDescent="0.2">
      <c r="A130" s="17" t="s">
        <v>1</v>
      </c>
      <c r="B130" s="38">
        <v>49</v>
      </c>
      <c r="C130" s="34" t="s">
        <v>46</v>
      </c>
      <c r="D130" s="34" t="str">
        <f>B130&amp;" "&amp;C130</f>
        <v>49 Irvington Rd</v>
      </c>
      <c r="E130" s="19" t="s">
        <v>11</v>
      </c>
      <c r="F130" s="20">
        <v>3000</v>
      </c>
      <c r="G130" s="22">
        <v>41877</v>
      </c>
      <c r="H130" s="23" t="s">
        <v>287</v>
      </c>
    </row>
    <row r="131" spans="1:8" x14ac:dyDescent="0.2">
      <c r="A131" s="17" t="s">
        <v>1</v>
      </c>
      <c r="B131" s="38">
        <v>43</v>
      </c>
      <c r="C131" s="34" t="s">
        <v>214</v>
      </c>
      <c r="D131" s="34" t="str">
        <f>B131&amp;" "&amp;C131</f>
        <v>43 Elmtree Rd</v>
      </c>
      <c r="E131" s="19" t="s">
        <v>0</v>
      </c>
      <c r="F131" s="20">
        <v>3000</v>
      </c>
      <c r="G131" s="22">
        <v>41877</v>
      </c>
      <c r="H131" s="23" t="s">
        <v>299</v>
      </c>
    </row>
    <row r="132" spans="1:8" x14ac:dyDescent="0.2">
      <c r="A132" s="17" t="s">
        <v>1</v>
      </c>
      <c r="B132" s="33">
        <v>158</v>
      </c>
      <c r="C132" s="34" t="s">
        <v>80</v>
      </c>
      <c r="D132" s="34" t="str">
        <f>B132&amp;" "&amp;C132</f>
        <v>158 Devon Rd</v>
      </c>
      <c r="E132" s="19" t="s">
        <v>11</v>
      </c>
      <c r="F132" s="20">
        <v>3000</v>
      </c>
      <c r="G132" s="22">
        <v>41878</v>
      </c>
      <c r="H132" s="23" t="s">
        <v>249</v>
      </c>
    </row>
    <row r="133" spans="1:8" x14ac:dyDescent="0.2">
      <c r="A133" s="17" t="s">
        <v>1</v>
      </c>
      <c r="B133" s="38">
        <v>666</v>
      </c>
      <c r="C133" s="34" t="s">
        <v>55</v>
      </c>
      <c r="D133" s="34" t="str">
        <f>B133&amp;" "&amp;C133</f>
        <v>666 Linden St</v>
      </c>
      <c r="E133" s="19" t="s">
        <v>11</v>
      </c>
      <c r="F133" s="20">
        <v>3000</v>
      </c>
      <c r="G133" s="22">
        <v>41887</v>
      </c>
      <c r="H133" s="23" t="s">
        <v>296</v>
      </c>
    </row>
    <row r="134" spans="1:8" x14ac:dyDescent="0.2">
      <c r="A134" s="17" t="s">
        <v>1</v>
      </c>
      <c r="B134" s="38">
        <v>66</v>
      </c>
      <c r="C134" s="34" t="s">
        <v>292</v>
      </c>
      <c r="D134" s="34" t="str">
        <f>B134&amp;" "&amp;C134</f>
        <v>66 Melrose</v>
      </c>
      <c r="E134" s="19" t="s">
        <v>11</v>
      </c>
      <c r="F134" s="20">
        <v>3000</v>
      </c>
      <c r="G134" s="22">
        <v>41898</v>
      </c>
      <c r="H134" s="23" t="s">
        <v>291</v>
      </c>
    </row>
    <row r="135" spans="1:8" x14ac:dyDescent="0.2">
      <c r="A135" s="17" t="s">
        <v>1</v>
      </c>
      <c r="B135" s="33">
        <v>158</v>
      </c>
      <c r="C135" s="34" t="s">
        <v>121</v>
      </c>
      <c r="D135" s="34" t="str">
        <f>B135&amp;" "&amp;C135</f>
        <v>158 Sanford ST</v>
      </c>
      <c r="E135" s="19" t="s">
        <v>11</v>
      </c>
      <c r="F135" s="20">
        <v>3000</v>
      </c>
      <c r="G135" s="22">
        <v>41900</v>
      </c>
      <c r="H135" s="23" t="s">
        <v>264</v>
      </c>
    </row>
    <row r="136" spans="1:8" x14ac:dyDescent="0.2">
      <c r="A136" s="25" t="s">
        <v>1</v>
      </c>
      <c r="B136" s="38">
        <v>164</v>
      </c>
      <c r="C136" s="34" t="s">
        <v>121</v>
      </c>
      <c r="D136" s="34" t="str">
        <f>B136&amp;" "&amp;C136</f>
        <v>164 Sanford ST</v>
      </c>
      <c r="E136" s="19" t="s">
        <v>11</v>
      </c>
      <c r="F136" s="20">
        <v>3000</v>
      </c>
      <c r="G136" s="22">
        <v>41904</v>
      </c>
      <c r="H136" s="23" t="s">
        <v>301</v>
      </c>
    </row>
    <row r="137" spans="1:8" x14ac:dyDescent="0.2">
      <c r="A137" s="17" t="s">
        <v>1</v>
      </c>
      <c r="B137" s="38">
        <v>79</v>
      </c>
      <c r="C137" s="34" t="s">
        <v>303</v>
      </c>
      <c r="D137" s="34" t="str">
        <f>B137&amp;" "&amp;C137</f>
        <v>79 Weston Rd</v>
      </c>
      <c r="E137" s="19" t="s">
        <v>196</v>
      </c>
      <c r="F137" s="20">
        <v>3000</v>
      </c>
      <c r="G137" s="22">
        <v>41913</v>
      </c>
      <c r="H137" s="23" t="s">
        <v>304</v>
      </c>
    </row>
    <row r="138" spans="1:8" x14ac:dyDescent="0.2">
      <c r="A138" s="17" t="s">
        <v>1</v>
      </c>
      <c r="B138" s="38">
        <v>46</v>
      </c>
      <c r="C138" s="34" t="s">
        <v>276</v>
      </c>
      <c r="D138" s="34" t="str">
        <f>B138&amp;" "&amp;C138</f>
        <v>46 Trafalgar</v>
      </c>
      <c r="E138" s="19" t="s">
        <v>11</v>
      </c>
      <c r="F138" s="20">
        <v>3000</v>
      </c>
      <c r="G138" s="22">
        <v>41918</v>
      </c>
      <c r="H138" s="23" t="s">
        <v>277</v>
      </c>
    </row>
    <row r="139" spans="1:8" x14ac:dyDescent="0.2">
      <c r="A139" s="17" t="s">
        <v>1</v>
      </c>
      <c r="B139" s="38" t="s">
        <v>297</v>
      </c>
      <c r="C139" s="34" t="s">
        <v>9</v>
      </c>
      <c r="D139" s="34" t="str">
        <f>B139&amp;" "&amp;C139</f>
        <v>773-775 Arnett Blvd</v>
      </c>
      <c r="E139" s="19" t="s">
        <v>11</v>
      </c>
      <c r="F139" s="20">
        <v>3000</v>
      </c>
      <c r="G139" s="22">
        <v>41918</v>
      </c>
      <c r="H139" s="23" t="s">
        <v>298</v>
      </c>
    </row>
    <row r="140" spans="1:8" x14ac:dyDescent="0.2">
      <c r="A140" s="17" t="s">
        <v>1</v>
      </c>
      <c r="B140" s="38">
        <v>75</v>
      </c>
      <c r="C140" s="34" t="s">
        <v>289</v>
      </c>
      <c r="D140" s="34" t="str">
        <f>B140&amp;" "&amp;C140</f>
        <v>75 Oakland</v>
      </c>
      <c r="E140" s="19" t="s">
        <v>11</v>
      </c>
      <c r="F140" s="20">
        <v>3000</v>
      </c>
      <c r="G140" s="22">
        <v>41918</v>
      </c>
      <c r="H140" s="23" t="s">
        <v>302</v>
      </c>
    </row>
    <row r="141" spans="1:8" ht="25.5" x14ac:dyDescent="0.2">
      <c r="A141" s="17" t="s">
        <v>1</v>
      </c>
      <c r="B141" s="38">
        <v>240</v>
      </c>
      <c r="C141" s="34" t="s">
        <v>121</v>
      </c>
      <c r="D141" s="34" t="str">
        <f>B141&amp;" "&amp;C141</f>
        <v>240 Sanford ST</v>
      </c>
      <c r="E141" s="19" t="s">
        <v>22</v>
      </c>
      <c r="F141" s="20">
        <v>3000</v>
      </c>
      <c r="G141" s="22">
        <v>41927</v>
      </c>
      <c r="H141" s="23" t="s">
        <v>305</v>
      </c>
    </row>
    <row r="142" spans="1:8" x14ac:dyDescent="0.2">
      <c r="A142" s="17" t="s">
        <v>1</v>
      </c>
      <c r="B142" s="38">
        <v>75</v>
      </c>
      <c r="C142" s="34" t="s">
        <v>65</v>
      </c>
      <c r="D142" s="34" t="str">
        <f>B142&amp;" "&amp;C142</f>
        <v>75 Furman Cres</v>
      </c>
      <c r="E142" s="19" t="s">
        <v>11</v>
      </c>
      <c r="F142" s="20">
        <v>3000</v>
      </c>
      <c r="G142" s="22">
        <v>41928</v>
      </c>
      <c r="H142" s="23" t="s">
        <v>300</v>
      </c>
    </row>
    <row r="143" spans="1:8" x14ac:dyDescent="0.2">
      <c r="A143" s="17" t="s">
        <v>1</v>
      </c>
      <c r="B143" s="38">
        <v>61</v>
      </c>
      <c r="C143" s="34" t="s">
        <v>309</v>
      </c>
      <c r="D143" s="34" t="s">
        <v>310</v>
      </c>
      <c r="E143" s="19" t="s">
        <v>11</v>
      </c>
      <c r="F143" s="20">
        <v>3000</v>
      </c>
      <c r="G143" s="22">
        <v>41928</v>
      </c>
      <c r="H143" s="23" t="s">
        <v>311</v>
      </c>
    </row>
    <row r="144" spans="1:8" x14ac:dyDescent="0.2">
      <c r="A144" s="17" t="s">
        <v>1</v>
      </c>
      <c r="B144" s="38">
        <v>38</v>
      </c>
      <c r="C144" s="34" t="s">
        <v>42</v>
      </c>
      <c r="D144" s="34" t="s">
        <v>315</v>
      </c>
      <c r="E144" s="19" t="s">
        <v>22</v>
      </c>
      <c r="F144" s="20">
        <v>3000</v>
      </c>
      <c r="G144" s="22">
        <v>41936</v>
      </c>
      <c r="H144" s="23" t="s">
        <v>316</v>
      </c>
    </row>
    <row r="145" spans="1:8" ht="25.5" x14ac:dyDescent="0.2">
      <c r="A145" s="17" t="s">
        <v>1</v>
      </c>
      <c r="B145" s="38">
        <v>211</v>
      </c>
      <c r="C145" s="34" t="s">
        <v>10</v>
      </c>
      <c r="D145" s="34" t="s">
        <v>317</v>
      </c>
      <c r="E145" s="19" t="s">
        <v>11</v>
      </c>
      <c r="F145" s="20">
        <v>3000</v>
      </c>
      <c r="G145" s="22">
        <v>41941</v>
      </c>
      <c r="H145" s="23" t="s">
        <v>318</v>
      </c>
    </row>
    <row r="146" spans="1:8" x14ac:dyDescent="0.2">
      <c r="A146" s="17" t="s">
        <v>1</v>
      </c>
      <c r="B146" s="38">
        <v>300</v>
      </c>
      <c r="C146" s="34" t="s">
        <v>328</v>
      </c>
      <c r="D146" s="34" t="str">
        <f>B146&amp;" "&amp;C146</f>
        <v>300 Thurston</v>
      </c>
      <c r="E146" s="19" t="s">
        <v>11</v>
      </c>
      <c r="F146" s="20">
        <v>3000</v>
      </c>
      <c r="G146" s="22">
        <v>41943</v>
      </c>
      <c r="H146" s="23" t="s">
        <v>293</v>
      </c>
    </row>
    <row r="147" spans="1:8" x14ac:dyDescent="0.2">
      <c r="A147" s="17" t="s">
        <v>1</v>
      </c>
      <c r="B147" s="38">
        <v>235</v>
      </c>
      <c r="C147" s="34" t="s">
        <v>63</v>
      </c>
      <c r="D147" s="34" t="s">
        <v>319</v>
      </c>
      <c r="E147" s="19" t="s">
        <v>11</v>
      </c>
      <c r="F147" s="20">
        <v>3000</v>
      </c>
      <c r="G147" s="22">
        <v>41948</v>
      </c>
      <c r="H147" s="23" t="s">
        <v>320</v>
      </c>
    </row>
    <row r="148" spans="1:8" x14ac:dyDescent="0.2">
      <c r="A148" s="17" t="s">
        <v>1</v>
      </c>
      <c r="B148" s="38">
        <v>82</v>
      </c>
      <c r="C148" s="34" t="s">
        <v>325</v>
      </c>
      <c r="D148" s="34" t="s">
        <v>326</v>
      </c>
      <c r="E148" s="19" t="s">
        <v>11</v>
      </c>
      <c r="F148" s="20">
        <v>3000</v>
      </c>
      <c r="G148" s="22">
        <v>41960</v>
      </c>
      <c r="H148" s="23" t="s">
        <v>327</v>
      </c>
    </row>
    <row r="149" spans="1:8" x14ac:dyDescent="0.2">
      <c r="A149" s="17" t="s">
        <v>1</v>
      </c>
      <c r="B149" s="38">
        <v>389</v>
      </c>
      <c r="C149" s="34" t="s">
        <v>295</v>
      </c>
      <c r="D149" s="34" t="s">
        <v>340</v>
      </c>
      <c r="E149" s="19" t="s">
        <v>22</v>
      </c>
      <c r="F149" s="20">
        <v>3000</v>
      </c>
      <c r="G149" s="22">
        <v>41963</v>
      </c>
      <c r="H149" s="23" t="s">
        <v>341</v>
      </c>
    </row>
    <row r="150" spans="1:8" x14ac:dyDescent="0.2">
      <c r="A150" s="17" t="s">
        <v>1</v>
      </c>
      <c r="B150" s="38">
        <v>575</v>
      </c>
      <c r="C150" s="34" t="s">
        <v>52</v>
      </c>
      <c r="D150" s="34" t="s">
        <v>331</v>
      </c>
      <c r="E150" s="19" t="s">
        <v>11</v>
      </c>
      <c r="F150" s="20">
        <v>3000</v>
      </c>
      <c r="G150" s="22">
        <v>41964</v>
      </c>
      <c r="H150" s="23" t="s">
        <v>332</v>
      </c>
    </row>
    <row r="151" spans="1:8" x14ac:dyDescent="0.2">
      <c r="A151" s="17" t="s">
        <v>1</v>
      </c>
      <c r="B151" s="38">
        <v>46</v>
      </c>
      <c r="C151" s="34" t="s">
        <v>58</v>
      </c>
      <c r="D151" s="34" t="s">
        <v>329</v>
      </c>
      <c r="E151" s="19" t="s">
        <v>11</v>
      </c>
      <c r="F151" s="20">
        <v>3000</v>
      </c>
      <c r="G151" s="22">
        <v>41968</v>
      </c>
      <c r="H151" s="23" t="s">
        <v>330</v>
      </c>
    </row>
    <row r="152" spans="1:8" x14ac:dyDescent="0.2">
      <c r="A152" s="17" t="s">
        <v>323</v>
      </c>
      <c r="B152" s="38">
        <v>514</v>
      </c>
      <c r="C152" s="34" t="s">
        <v>86</v>
      </c>
      <c r="D152" s="34" t="s">
        <v>321</v>
      </c>
      <c r="E152" s="19" t="s">
        <v>324</v>
      </c>
      <c r="F152" s="20">
        <v>8000</v>
      </c>
      <c r="G152" s="22">
        <v>41969</v>
      </c>
      <c r="H152" s="23" t="s">
        <v>322</v>
      </c>
    </row>
    <row r="153" spans="1:8" x14ac:dyDescent="0.2">
      <c r="A153" s="17" t="s">
        <v>1</v>
      </c>
      <c r="B153" s="38">
        <v>45</v>
      </c>
      <c r="C153" s="34" t="s">
        <v>336</v>
      </c>
      <c r="D153" s="34" t="s">
        <v>337</v>
      </c>
      <c r="E153" s="19" t="s">
        <v>11</v>
      </c>
      <c r="F153" s="20">
        <v>3000</v>
      </c>
      <c r="G153" s="22">
        <v>41969</v>
      </c>
      <c r="H153" s="23" t="s">
        <v>338</v>
      </c>
    </row>
    <row r="154" spans="1:8" x14ac:dyDescent="0.2">
      <c r="A154" s="17" t="s">
        <v>1</v>
      </c>
      <c r="B154" s="33">
        <v>75</v>
      </c>
      <c r="C154" s="34" t="s">
        <v>226</v>
      </c>
      <c r="D154" s="34" t="str">
        <f>B154&amp;" "&amp;C154</f>
        <v>75 Banker Place</v>
      </c>
      <c r="E154" s="19" t="s">
        <v>0</v>
      </c>
      <c r="F154" s="20">
        <v>6000</v>
      </c>
      <c r="G154" s="22">
        <v>41975</v>
      </c>
      <c r="H154" s="23" t="s">
        <v>227</v>
      </c>
    </row>
    <row r="155" spans="1:8" x14ac:dyDescent="0.2">
      <c r="A155" s="17" t="s">
        <v>1</v>
      </c>
      <c r="B155" s="38">
        <v>94</v>
      </c>
      <c r="C155" s="34" t="s">
        <v>312</v>
      </c>
      <c r="D155" s="34" t="s">
        <v>313</v>
      </c>
      <c r="E155" s="19" t="s">
        <v>0</v>
      </c>
      <c r="F155" s="20">
        <v>6000</v>
      </c>
      <c r="G155" s="22">
        <v>41978</v>
      </c>
      <c r="H155" s="23" t="s">
        <v>314</v>
      </c>
    </row>
    <row r="156" spans="1:8" x14ac:dyDescent="0.2">
      <c r="A156" s="17" t="s">
        <v>1</v>
      </c>
      <c r="B156" s="38">
        <v>127</v>
      </c>
      <c r="C156" s="34" t="s">
        <v>289</v>
      </c>
      <c r="D156" s="34" t="s">
        <v>335</v>
      </c>
      <c r="E156" s="19" t="s">
        <v>11</v>
      </c>
      <c r="F156" s="20">
        <v>3000</v>
      </c>
      <c r="G156" s="22">
        <v>41982</v>
      </c>
      <c r="H156" s="23" t="s">
        <v>334</v>
      </c>
    </row>
    <row r="157" spans="1:8" x14ac:dyDescent="0.2">
      <c r="A157" s="17" t="s">
        <v>1</v>
      </c>
      <c r="B157" s="38">
        <v>69</v>
      </c>
      <c r="C157" s="34" t="s">
        <v>354</v>
      </c>
      <c r="D157" s="34" t="s">
        <v>355</v>
      </c>
      <c r="E157" s="19" t="s">
        <v>11</v>
      </c>
      <c r="F157" s="20">
        <v>3000</v>
      </c>
      <c r="G157" s="22">
        <v>41985</v>
      </c>
      <c r="H157" s="23" t="s">
        <v>345</v>
      </c>
    </row>
    <row r="158" spans="1:8" x14ac:dyDescent="0.2">
      <c r="A158" s="17" t="s">
        <v>1</v>
      </c>
      <c r="B158" s="38">
        <v>110</v>
      </c>
      <c r="C158" s="34" t="s">
        <v>276</v>
      </c>
      <c r="D158" s="34" t="s">
        <v>347</v>
      </c>
      <c r="E158" s="19" t="s">
        <v>11</v>
      </c>
      <c r="F158" s="20">
        <v>3000</v>
      </c>
      <c r="G158" s="22">
        <v>41990</v>
      </c>
      <c r="H158" s="23" t="s">
        <v>348</v>
      </c>
    </row>
    <row r="159" spans="1:8" x14ac:dyDescent="0.2">
      <c r="A159" s="17" t="s">
        <v>1</v>
      </c>
      <c r="B159" s="38">
        <v>78</v>
      </c>
      <c r="C159" s="34" t="s">
        <v>359</v>
      </c>
      <c r="D159" s="34" t="s">
        <v>360</v>
      </c>
      <c r="E159" s="19" t="s">
        <v>0</v>
      </c>
      <c r="F159" s="20">
        <v>6000</v>
      </c>
      <c r="G159" s="22">
        <v>42002</v>
      </c>
      <c r="H159" s="23" t="s">
        <v>361</v>
      </c>
    </row>
    <row r="160" spans="1:8" x14ac:dyDescent="0.2">
      <c r="A160" s="17" t="s">
        <v>1</v>
      </c>
      <c r="B160" s="38">
        <v>81</v>
      </c>
      <c r="C160" s="34" t="s">
        <v>356</v>
      </c>
      <c r="D160" s="34" t="s">
        <v>357</v>
      </c>
      <c r="E160" s="19" t="s">
        <v>0</v>
      </c>
      <c r="F160" s="20">
        <v>6000</v>
      </c>
      <c r="G160" s="22">
        <v>42003</v>
      </c>
      <c r="H160" s="23" t="s">
        <v>358</v>
      </c>
    </row>
    <row r="161" spans="1:8" x14ac:dyDescent="0.2">
      <c r="A161" s="17" t="s">
        <v>1</v>
      </c>
      <c r="B161" s="38">
        <v>220</v>
      </c>
      <c r="C161" s="34" t="s">
        <v>90</v>
      </c>
      <c r="D161" s="34" t="s">
        <v>352</v>
      </c>
      <c r="E161" s="19" t="s">
        <v>196</v>
      </c>
      <c r="F161" s="20">
        <v>3000</v>
      </c>
      <c r="G161" s="22">
        <v>42004</v>
      </c>
      <c r="H161" s="23" t="s">
        <v>353</v>
      </c>
    </row>
    <row r="162" spans="1:8" x14ac:dyDescent="0.2">
      <c r="A162" s="17" t="s">
        <v>1</v>
      </c>
      <c r="B162" s="38">
        <v>199</v>
      </c>
      <c r="C162" s="34" t="s">
        <v>35</v>
      </c>
      <c r="D162" s="34" t="s">
        <v>362</v>
      </c>
      <c r="E162" s="19" t="s">
        <v>11</v>
      </c>
      <c r="F162" s="20">
        <v>3000</v>
      </c>
      <c r="G162" s="22">
        <v>42012</v>
      </c>
      <c r="H162" s="23" t="s">
        <v>363</v>
      </c>
    </row>
    <row r="163" spans="1:8" x14ac:dyDescent="0.2">
      <c r="A163" s="17" t="s">
        <v>1</v>
      </c>
      <c r="B163" s="38">
        <v>48</v>
      </c>
      <c r="C163" s="34" t="s">
        <v>58</v>
      </c>
      <c r="D163" s="34" t="s">
        <v>349</v>
      </c>
      <c r="E163" s="19" t="s">
        <v>11</v>
      </c>
      <c r="F163" s="20">
        <v>3000</v>
      </c>
      <c r="G163" s="22">
        <v>42020</v>
      </c>
      <c r="H163" s="23" t="s">
        <v>350</v>
      </c>
    </row>
    <row r="164" spans="1:8" x14ac:dyDescent="0.2">
      <c r="A164" s="17" t="s">
        <v>1</v>
      </c>
      <c r="B164" s="38">
        <v>540</v>
      </c>
      <c r="C164" s="34" t="s">
        <v>369</v>
      </c>
      <c r="D164" s="34" t="s">
        <v>370</v>
      </c>
      <c r="E164" s="19" t="s">
        <v>169</v>
      </c>
      <c r="F164" s="20">
        <v>3000</v>
      </c>
      <c r="G164" s="22">
        <v>42025</v>
      </c>
      <c r="H164" s="23" t="s">
        <v>371</v>
      </c>
    </row>
    <row r="165" spans="1:8" x14ac:dyDescent="0.2">
      <c r="A165" s="17" t="s">
        <v>1</v>
      </c>
      <c r="B165" s="38">
        <v>1029</v>
      </c>
      <c r="C165" s="34" t="s">
        <v>9</v>
      </c>
      <c r="D165" s="34" t="s">
        <v>333</v>
      </c>
      <c r="E165" s="19" t="s">
        <v>61</v>
      </c>
      <c r="F165" s="20">
        <v>3000</v>
      </c>
      <c r="G165" s="22">
        <v>42034</v>
      </c>
      <c r="H165" s="23" t="s">
        <v>346</v>
      </c>
    </row>
    <row r="166" spans="1:8" x14ac:dyDescent="0.2">
      <c r="A166" s="17" t="s">
        <v>1</v>
      </c>
      <c r="B166" s="38">
        <v>387</v>
      </c>
      <c r="C166" s="34" t="s">
        <v>366</v>
      </c>
      <c r="D166" s="34" t="s">
        <v>367</v>
      </c>
      <c r="E166" s="19" t="s">
        <v>0</v>
      </c>
      <c r="F166" s="20">
        <v>6000</v>
      </c>
      <c r="G166" s="22">
        <v>42037</v>
      </c>
      <c r="H166" s="23" t="s">
        <v>368</v>
      </c>
    </row>
    <row r="167" spans="1:8" x14ac:dyDescent="0.2">
      <c r="A167" s="17" t="s">
        <v>1</v>
      </c>
      <c r="B167" s="38">
        <v>67</v>
      </c>
      <c r="C167" s="34" t="s">
        <v>364</v>
      </c>
      <c r="D167" s="34" t="s">
        <v>365</v>
      </c>
      <c r="E167" s="19" t="s">
        <v>22</v>
      </c>
      <c r="F167" s="20">
        <v>3000</v>
      </c>
      <c r="G167" s="22">
        <v>42041</v>
      </c>
      <c r="H167" s="23" t="s">
        <v>381</v>
      </c>
    </row>
    <row r="168" spans="1:8" x14ac:dyDescent="0.2">
      <c r="A168" s="17" t="s">
        <v>1</v>
      </c>
      <c r="B168" s="38" t="s">
        <v>379</v>
      </c>
      <c r="C168" s="34" t="s">
        <v>377</v>
      </c>
      <c r="D168" s="34" t="s">
        <v>378</v>
      </c>
      <c r="E168" s="19" t="s">
        <v>0</v>
      </c>
      <c r="F168" s="20">
        <v>6000</v>
      </c>
      <c r="G168" s="22">
        <v>42044</v>
      </c>
      <c r="H168" s="23" t="s">
        <v>380</v>
      </c>
    </row>
    <row r="169" spans="1:8" x14ac:dyDescent="0.2">
      <c r="A169" s="17" t="s">
        <v>1</v>
      </c>
      <c r="B169" s="38">
        <v>33</v>
      </c>
      <c r="C169" s="34" t="s">
        <v>375</v>
      </c>
      <c r="D169" s="34" t="s">
        <v>376</v>
      </c>
      <c r="E169" s="19" t="s">
        <v>0</v>
      </c>
      <c r="F169" s="20">
        <v>6000</v>
      </c>
      <c r="G169" s="22">
        <v>42048</v>
      </c>
      <c r="H169" s="23" t="s">
        <v>374</v>
      </c>
    </row>
    <row r="170" spans="1:8" x14ac:dyDescent="0.2">
      <c r="A170" s="17" t="s">
        <v>1</v>
      </c>
      <c r="B170" s="38">
        <v>54</v>
      </c>
      <c r="C170" s="34" t="s">
        <v>47</v>
      </c>
      <c r="D170" s="34" t="s">
        <v>372</v>
      </c>
      <c r="E170" s="19" t="s">
        <v>11</v>
      </c>
      <c r="F170" s="20">
        <v>3000</v>
      </c>
      <c r="G170" s="22">
        <v>42075</v>
      </c>
      <c r="H170" s="23" t="s">
        <v>373</v>
      </c>
    </row>
    <row r="171" spans="1:8" x14ac:dyDescent="0.2">
      <c r="A171" s="17" t="s">
        <v>1</v>
      </c>
      <c r="B171" s="38">
        <v>106</v>
      </c>
      <c r="C171" s="34" t="s">
        <v>384</v>
      </c>
      <c r="D171" s="34" t="s">
        <v>385</v>
      </c>
      <c r="E171" s="19" t="s">
        <v>0</v>
      </c>
      <c r="F171" s="20">
        <v>6000</v>
      </c>
      <c r="G171" s="22">
        <v>42083</v>
      </c>
      <c r="H171" s="23" t="s">
        <v>386</v>
      </c>
    </row>
    <row r="172" spans="1:8" x14ac:dyDescent="0.2">
      <c r="A172" s="17" t="s">
        <v>1</v>
      </c>
      <c r="B172" s="38">
        <v>302</v>
      </c>
      <c r="C172" s="34" t="s">
        <v>35</v>
      </c>
      <c r="D172" s="34" t="s">
        <v>394</v>
      </c>
      <c r="E172" s="19" t="s">
        <v>11</v>
      </c>
      <c r="F172" s="20">
        <v>3000</v>
      </c>
      <c r="G172" s="22">
        <v>42083</v>
      </c>
      <c r="H172" s="23" t="s">
        <v>387</v>
      </c>
    </row>
    <row r="173" spans="1:8" x14ac:dyDescent="0.2">
      <c r="A173" s="17" t="s">
        <v>1</v>
      </c>
      <c r="B173" s="38">
        <v>30</v>
      </c>
      <c r="C173" s="34" t="s">
        <v>398</v>
      </c>
      <c r="D173" s="34" t="s">
        <v>399</v>
      </c>
      <c r="E173" s="19" t="s">
        <v>11</v>
      </c>
      <c r="F173" s="20">
        <v>3000</v>
      </c>
      <c r="G173" s="22">
        <v>42083</v>
      </c>
      <c r="H173" s="23" t="s">
        <v>400</v>
      </c>
    </row>
    <row r="174" spans="1:8" x14ac:dyDescent="0.2">
      <c r="A174" s="17" t="s">
        <v>1</v>
      </c>
      <c r="B174" s="38" t="s">
        <v>402</v>
      </c>
      <c r="C174" s="34" t="s">
        <v>403</v>
      </c>
      <c r="D174" s="34" t="s">
        <v>404</v>
      </c>
      <c r="E174" s="19" t="s">
        <v>11</v>
      </c>
      <c r="F174" s="20">
        <v>3000</v>
      </c>
      <c r="G174" s="22">
        <v>42086</v>
      </c>
      <c r="H174" s="23" t="s">
        <v>401</v>
      </c>
    </row>
    <row r="175" spans="1:8" x14ac:dyDescent="0.2">
      <c r="A175" s="17" t="s">
        <v>1</v>
      </c>
      <c r="B175" s="38">
        <v>37</v>
      </c>
      <c r="C175" s="34" t="s">
        <v>395</v>
      </c>
      <c r="D175" s="34" t="s">
        <v>396</v>
      </c>
      <c r="E175" s="19" t="s">
        <v>0</v>
      </c>
      <c r="F175" s="20">
        <v>6000</v>
      </c>
      <c r="G175" s="22">
        <v>42087</v>
      </c>
      <c r="H175" s="23" t="s">
        <v>397</v>
      </c>
    </row>
    <row r="176" spans="1:8" x14ac:dyDescent="0.2">
      <c r="A176" s="17" t="s">
        <v>1</v>
      </c>
      <c r="B176" s="38">
        <v>17</v>
      </c>
      <c r="C176" s="34" t="s">
        <v>388</v>
      </c>
      <c r="D176" s="34" t="s">
        <v>389</v>
      </c>
      <c r="E176" s="19" t="s">
        <v>22</v>
      </c>
      <c r="F176" s="20">
        <v>3000</v>
      </c>
      <c r="G176" s="22">
        <v>42089</v>
      </c>
      <c r="H176" s="23" t="s">
        <v>390</v>
      </c>
    </row>
    <row r="177" spans="1:8" x14ac:dyDescent="0.2">
      <c r="A177" s="17" t="s">
        <v>1</v>
      </c>
      <c r="B177" s="38">
        <v>37</v>
      </c>
      <c r="C177" s="18" t="s">
        <v>410</v>
      </c>
      <c r="D177" s="18" t="s">
        <v>408</v>
      </c>
      <c r="E177" s="19" t="s">
        <v>22</v>
      </c>
      <c r="F177" s="20">
        <v>3000</v>
      </c>
      <c r="G177" s="22">
        <v>42090</v>
      </c>
      <c r="H177" s="23" t="s">
        <v>409</v>
      </c>
    </row>
    <row r="178" spans="1:8" x14ac:dyDescent="0.2">
      <c r="A178" s="17" t="s">
        <v>1</v>
      </c>
      <c r="B178" s="38">
        <v>130</v>
      </c>
      <c r="C178" s="34" t="s">
        <v>391</v>
      </c>
      <c r="D178" s="34" t="s">
        <v>392</v>
      </c>
      <c r="E178" s="19" t="s">
        <v>22</v>
      </c>
      <c r="F178" s="20">
        <v>3000</v>
      </c>
      <c r="G178" s="22">
        <v>42093</v>
      </c>
      <c r="H178" s="23" t="s">
        <v>393</v>
      </c>
    </row>
    <row r="179" spans="1:8" x14ac:dyDescent="0.2">
      <c r="A179" s="17" t="s">
        <v>1</v>
      </c>
      <c r="B179" s="38">
        <v>144</v>
      </c>
      <c r="C179" s="34" t="s">
        <v>88</v>
      </c>
      <c r="D179" s="34" t="s">
        <v>382</v>
      </c>
      <c r="E179" s="19" t="s">
        <v>61</v>
      </c>
      <c r="F179" s="20">
        <v>3000</v>
      </c>
      <c r="G179" s="22">
        <v>42107</v>
      </c>
      <c r="H179" s="23" t="s">
        <v>383</v>
      </c>
    </row>
    <row r="180" spans="1:8" x14ac:dyDescent="0.2">
      <c r="A180" s="17" t="s">
        <v>1</v>
      </c>
      <c r="B180" s="38">
        <v>66</v>
      </c>
      <c r="C180" s="18" t="s">
        <v>79</v>
      </c>
      <c r="D180" s="18" t="s">
        <v>411</v>
      </c>
      <c r="E180" s="19" t="s">
        <v>0</v>
      </c>
      <c r="F180" s="20">
        <v>6000</v>
      </c>
      <c r="G180" s="22">
        <v>42121</v>
      </c>
      <c r="H180" s="23" t="s">
        <v>412</v>
      </c>
    </row>
    <row r="181" spans="1:8" x14ac:dyDescent="0.2">
      <c r="A181" s="17" t="s">
        <v>1</v>
      </c>
      <c r="B181" s="38">
        <v>177</v>
      </c>
      <c r="C181" s="34" t="s">
        <v>405</v>
      </c>
      <c r="D181" s="34" t="s">
        <v>406</v>
      </c>
      <c r="E181" s="19" t="s">
        <v>11</v>
      </c>
      <c r="F181" s="20">
        <v>3000</v>
      </c>
      <c r="G181" s="22">
        <v>42124</v>
      </c>
      <c r="H181" s="23" t="s">
        <v>407</v>
      </c>
    </row>
    <row r="182" spans="1:8" x14ac:dyDescent="0.2">
      <c r="A182" s="17" t="s">
        <v>1</v>
      </c>
      <c r="B182" s="38">
        <v>190</v>
      </c>
      <c r="C182" s="18" t="s">
        <v>228</v>
      </c>
      <c r="D182" s="18" t="s">
        <v>421</v>
      </c>
      <c r="E182" s="19" t="s">
        <v>11</v>
      </c>
      <c r="F182" s="20">
        <v>3000</v>
      </c>
      <c r="G182" s="22">
        <v>42144</v>
      </c>
      <c r="H182" s="23" t="s">
        <v>422</v>
      </c>
    </row>
    <row r="183" spans="1:8" x14ac:dyDescent="0.2">
      <c r="A183" s="17" t="s">
        <v>1</v>
      </c>
      <c r="B183" s="38">
        <v>79</v>
      </c>
      <c r="C183" s="34" t="s">
        <v>342</v>
      </c>
      <c r="D183" s="34" t="s">
        <v>343</v>
      </c>
      <c r="E183" s="19" t="s">
        <v>11</v>
      </c>
      <c r="F183" s="20">
        <v>3000</v>
      </c>
      <c r="G183" s="22">
        <v>42150</v>
      </c>
      <c r="H183" s="23" t="s">
        <v>344</v>
      </c>
    </row>
    <row r="184" spans="1:8" x14ac:dyDescent="0.2">
      <c r="A184" s="17" t="s">
        <v>1</v>
      </c>
      <c r="B184" s="24" t="s">
        <v>431</v>
      </c>
      <c r="C184" s="18" t="s">
        <v>67</v>
      </c>
      <c r="D184" s="18" t="s">
        <v>432</v>
      </c>
      <c r="E184" s="19" t="s">
        <v>196</v>
      </c>
      <c r="F184" s="20">
        <v>3000</v>
      </c>
      <c r="G184" s="22">
        <v>42160</v>
      </c>
      <c r="H184" s="23" t="s">
        <v>433</v>
      </c>
    </row>
    <row r="185" spans="1:8" x14ac:dyDescent="0.2">
      <c r="A185" s="17" t="s">
        <v>1</v>
      </c>
      <c r="B185" s="38">
        <v>64</v>
      </c>
      <c r="C185" s="18" t="s">
        <v>424</v>
      </c>
      <c r="D185" s="18" t="s">
        <v>425</v>
      </c>
      <c r="E185" s="19" t="s">
        <v>11</v>
      </c>
      <c r="F185" s="20">
        <v>3000</v>
      </c>
      <c r="G185" s="22">
        <v>42165</v>
      </c>
      <c r="H185" s="23" t="s">
        <v>423</v>
      </c>
    </row>
    <row r="186" spans="1:8" x14ac:dyDescent="0.2">
      <c r="A186" s="17" t="s">
        <v>1</v>
      </c>
      <c r="B186" s="38">
        <v>112</v>
      </c>
      <c r="C186" s="18" t="s">
        <v>398</v>
      </c>
      <c r="D186" s="18" t="s">
        <v>418</v>
      </c>
      <c r="E186" s="19" t="s">
        <v>22</v>
      </c>
      <c r="F186" s="20">
        <v>3000</v>
      </c>
      <c r="G186" s="22">
        <v>42171</v>
      </c>
      <c r="H186" s="23" t="s">
        <v>420</v>
      </c>
    </row>
    <row r="187" spans="1:8" x14ac:dyDescent="0.2">
      <c r="A187" s="17" t="s">
        <v>1</v>
      </c>
      <c r="B187" s="38">
        <v>16</v>
      </c>
      <c r="C187" s="18" t="s">
        <v>77</v>
      </c>
      <c r="D187" s="18" t="s">
        <v>434</v>
      </c>
      <c r="E187" s="19" t="s">
        <v>11</v>
      </c>
      <c r="F187" s="20">
        <v>3000</v>
      </c>
      <c r="G187" s="22">
        <v>42178</v>
      </c>
      <c r="H187" s="23" t="s">
        <v>437</v>
      </c>
    </row>
    <row r="188" spans="1:8" x14ac:dyDescent="0.2">
      <c r="A188" s="17" t="s">
        <v>1</v>
      </c>
      <c r="B188" s="38">
        <v>31</v>
      </c>
      <c r="C188" s="18" t="s">
        <v>446</v>
      </c>
      <c r="D188" s="18" t="s">
        <v>447</v>
      </c>
      <c r="E188" s="19" t="s">
        <v>11</v>
      </c>
      <c r="F188" s="20">
        <v>3000</v>
      </c>
      <c r="G188" s="22">
        <v>42180</v>
      </c>
      <c r="H188" s="23" t="s">
        <v>448</v>
      </c>
    </row>
    <row r="189" spans="1:8" x14ac:dyDescent="0.2">
      <c r="A189" s="17" t="s">
        <v>1</v>
      </c>
      <c r="B189" s="38">
        <v>120</v>
      </c>
      <c r="C189" s="18" t="s">
        <v>451</v>
      </c>
      <c r="D189" s="18" t="s">
        <v>452</v>
      </c>
      <c r="E189" s="19" t="s">
        <v>11</v>
      </c>
      <c r="F189" s="20">
        <v>3000</v>
      </c>
      <c r="G189" s="22">
        <v>42181</v>
      </c>
      <c r="H189" s="23" t="s">
        <v>450</v>
      </c>
    </row>
    <row r="190" spans="1:8" x14ac:dyDescent="0.2">
      <c r="A190" s="17" t="s">
        <v>1</v>
      </c>
      <c r="B190" s="38">
        <v>210</v>
      </c>
      <c r="C190" s="18" t="s">
        <v>454</v>
      </c>
      <c r="D190" s="18" t="s">
        <v>455</v>
      </c>
      <c r="E190" s="19" t="s">
        <v>22</v>
      </c>
      <c r="F190" s="20">
        <v>3000</v>
      </c>
      <c r="G190" s="22">
        <v>42184</v>
      </c>
      <c r="H190" s="23" t="s">
        <v>456</v>
      </c>
    </row>
    <row r="191" spans="1:8" x14ac:dyDescent="0.2">
      <c r="A191" s="17" t="s">
        <v>1</v>
      </c>
      <c r="B191" s="38">
        <v>61</v>
      </c>
      <c r="C191" s="18" t="s">
        <v>36</v>
      </c>
      <c r="D191" s="18" t="s">
        <v>429</v>
      </c>
      <c r="E191" s="19" t="s">
        <v>11</v>
      </c>
      <c r="F191" s="20">
        <v>3000</v>
      </c>
      <c r="G191" s="22">
        <v>42187</v>
      </c>
      <c r="H191" s="23" t="s">
        <v>430</v>
      </c>
    </row>
    <row r="192" spans="1:8" x14ac:dyDescent="0.2">
      <c r="A192" s="17" t="s">
        <v>1</v>
      </c>
      <c r="B192" s="38">
        <v>351</v>
      </c>
      <c r="C192" s="18" t="s">
        <v>416</v>
      </c>
      <c r="D192" s="18" t="s">
        <v>417</v>
      </c>
      <c r="E192" s="19" t="s">
        <v>11</v>
      </c>
      <c r="F192" s="20">
        <v>3000</v>
      </c>
      <c r="G192" s="22">
        <v>42195</v>
      </c>
      <c r="H192" s="23" t="s">
        <v>419</v>
      </c>
    </row>
    <row r="193" spans="1:8" x14ac:dyDescent="0.2">
      <c r="A193" s="17" t="s">
        <v>1</v>
      </c>
      <c r="B193" s="38">
        <v>124</v>
      </c>
      <c r="C193" s="18" t="s">
        <v>207</v>
      </c>
      <c r="D193" s="18" t="s">
        <v>426</v>
      </c>
      <c r="E193" s="19" t="s">
        <v>0</v>
      </c>
      <c r="F193" s="20">
        <v>6000</v>
      </c>
      <c r="G193" s="22">
        <v>42195</v>
      </c>
      <c r="H193" s="23" t="s">
        <v>427</v>
      </c>
    </row>
    <row r="194" spans="1:8" x14ac:dyDescent="0.2">
      <c r="A194" s="17" t="s">
        <v>1</v>
      </c>
      <c r="B194" s="38" t="s">
        <v>460</v>
      </c>
      <c r="C194" s="18" t="s">
        <v>295</v>
      </c>
      <c r="D194" s="18" t="s">
        <v>461</v>
      </c>
      <c r="E194" s="19" t="s">
        <v>169</v>
      </c>
      <c r="F194" s="20">
        <v>3000</v>
      </c>
      <c r="G194" s="22">
        <v>42195</v>
      </c>
      <c r="H194" s="23" t="s">
        <v>462</v>
      </c>
    </row>
    <row r="195" spans="1:8" x14ac:dyDescent="0.2">
      <c r="A195" s="17" t="s">
        <v>1</v>
      </c>
      <c r="B195" s="38" t="s">
        <v>466</v>
      </c>
      <c r="C195" s="18" t="s">
        <v>255</v>
      </c>
      <c r="D195" s="18" t="s">
        <v>467</v>
      </c>
      <c r="E195" s="19" t="s">
        <v>11</v>
      </c>
      <c r="F195" s="20">
        <v>3000</v>
      </c>
      <c r="G195" s="22">
        <v>42199</v>
      </c>
      <c r="H195" s="23" t="s">
        <v>468</v>
      </c>
    </row>
    <row r="196" spans="1:8" x14ac:dyDescent="0.2">
      <c r="A196" s="17" t="s">
        <v>1</v>
      </c>
      <c r="B196" s="38">
        <v>100</v>
      </c>
      <c r="C196" s="18" t="s">
        <v>47</v>
      </c>
      <c r="D196" s="18" t="s">
        <v>449</v>
      </c>
      <c r="E196" s="19" t="s">
        <v>11</v>
      </c>
      <c r="F196" s="20">
        <v>3000</v>
      </c>
      <c r="G196" s="22">
        <v>42200</v>
      </c>
      <c r="H196" s="23" t="s">
        <v>453</v>
      </c>
    </row>
    <row r="197" spans="1:8" x14ac:dyDescent="0.2">
      <c r="A197" s="25" t="s">
        <v>1</v>
      </c>
      <c r="B197" s="38">
        <v>25</v>
      </c>
      <c r="C197" s="18" t="s">
        <v>413</v>
      </c>
      <c r="D197" s="18" t="s">
        <v>414</v>
      </c>
      <c r="E197" s="19" t="s">
        <v>11</v>
      </c>
      <c r="F197" s="20">
        <v>3000</v>
      </c>
      <c r="G197" s="22">
        <v>42201</v>
      </c>
      <c r="H197" s="23" t="s">
        <v>415</v>
      </c>
    </row>
    <row r="198" spans="1:8" x14ac:dyDescent="0.2">
      <c r="A198" s="17" t="s">
        <v>1</v>
      </c>
      <c r="B198" s="38">
        <v>1130</v>
      </c>
      <c r="C198" s="18" t="s">
        <v>443</v>
      </c>
      <c r="D198" s="18" t="s">
        <v>444</v>
      </c>
      <c r="E198" s="19" t="s">
        <v>11</v>
      </c>
      <c r="F198" s="20">
        <v>3000</v>
      </c>
      <c r="G198" s="22">
        <v>42205</v>
      </c>
      <c r="H198" s="23" t="s">
        <v>445</v>
      </c>
    </row>
    <row r="199" spans="1:8" x14ac:dyDescent="0.2">
      <c r="A199" s="17" t="s">
        <v>1</v>
      </c>
      <c r="B199" s="38">
        <v>355</v>
      </c>
      <c r="C199" s="18" t="s">
        <v>339</v>
      </c>
      <c r="D199" s="18" t="s">
        <v>435</v>
      </c>
      <c r="E199" s="19" t="s">
        <v>11</v>
      </c>
      <c r="F199" s="20">
        <v>3000</v>
      </c>
      <c r="G199" s="22">
        <v>42209</v>
      </c>
      <c r="H199" s="23" t="s">
        <v>436</v>
      </c>
    </row>
    <row r="200" spans="1:8" x14ac:dyDescent="0.2">
      <c r="A200" s="17" t="s">
        <v>1</v>
      </c>
      <c r="B200" s="24">
        <v>88</v>
      </c>
      <c r="C200" s="18" t="s">
        <v>428</v>
      </c>
      <c r="D200" s="18" t="s">
        <v>481</v>
      </c>
      <c r="E200" s="19" t="s">
        <v>22</v>
      </c>
      <c r="F200" s="20">
        <v>3000</v>
      </c>
      <c r="G200" s="22">
        <v>42209</v>
      </c>
      <c r="H200" s="23" t="s">
        <v>480</v>
      </c>
    </row>
    <row r="201" spans="1:8" x14ac:dyDescent="0.2">
      <c r="A201" s="17" t="s">
        <v>1</v>
      </c>
      <c r="B201" s="24">
        <v>204</v>
      </c>
      <c r="C201" s="18" t="s">
        <v>391</v>
      </c>
      <c r="D201" s="18" t="s">
        <v>473</v>
      </c>
      <c r="E201" s="19" t="s">
        <v>22</v>
      </c>
      <c r="F201" s="20">
        <v>3000</v>
      </c>
      <c r="G201" s="22">
        <v>42214</v>
      </c>
      <c r="H201" s="23" t="s">
        <v>474</v>
      </c>
    </row>
    <row r="202" spans="1:8" x14ac:dyDescent="0.2">
      <c r="A202" s="17" t="s">
        <v>1</v>
      </c>
      <c r="B202" s="38">
        <v>165</v>
      </c>
      <c r="C202" s="18" t="s">
        <v>457</v>
      </c>
      <c r="D202" s="18" t="s">
        <v>458</v>
      </c>
      <c r="E202" s="19" t="s">
        <v>0</v>
      </c>
      <c r="F202" s="20">
        <v>6000</v>
      </c>
      <c r="G202" s="22">
        <v>42215</v>
      </c>
      <c r="H202" s="23" t="s">
        <v>459</v>
      </c>
    </row>
    <row r="203" spans="1:8" x14ac:dyDescent="0.2">
      <c r="A203" s="17" t="s">
        <v>1</v>
      </c>
      <c r="B203" s="38">
        <v>109</v>
      </c>
      <c r="C203" s="18" t="s">
        <v>438</v>
      </c>
      <c r="D203" s="18" t="s">
        <v>439</v>
      </c>
      <c r="E203" s="19" t="s">
        <v>0</v>
      </c>
      <c r="F203" s="20">
        <v>6000</v>
      </c>
      <c r="G203" s="22">
        <v>42216</v>
      </c>
      <c r="H203" s="23" t="s">
        <v>440</v>
      </c>
    </row>
    <row r="204" spans="1:8" x14ac:dyDescent="0.2">
      <c r="A204" s="17" t="s">
        <v>1</v>
      </c>
      <c r="B204" s="38">
        <v>2124</v>
      </c>
      <c r="C204" s="18" t="s">
        <v>286</v>
      </c>
      <c r="D204" s="18" t="s">
        <v>441</v>
      </c>
      <c r="E204" s="19" t="s">
        <v>0</v>
      </c>
      <c r="F204" s="20">
        <v>6000</v>
      </c>
      <c r="G204" s="22">
        <v>42220</v>
      </c>
      <c r="H204" s="23" t="s">
        <v>442</v>
      </c>
    </row>
    <row r="205" spans="1:8" x14ac:dyDescent="0.2">
      <c r="A205" s="17" t="s">
        <v>1</v>
      </c>
      <c r="B205" s="24">
        <v>39</v>
      </c>
      <c r="C205" s="18" t="s">
        <v>179</v>
      </c>
      <c r="D205" s="18" t="s">
        <v>485</v>
      </c>
      <c r="E205" s="19" t="s">
        <v>11</v>
      </c>
      <c r="F205" s="20">
        <v>3000</v>
      </c>
      <c r="G205" s="22">
        <v>42229</v>
      </c>
      <c r="H205" s="23" t="s">
        <v>486</v>
      </c>
    </row>
    <row r="206" spans="1:8" x14ac:dyDescent="0.2">
      <c r="A206" s="17" t="s">
        <v>1</v>
      </c>
      <c r="B206" s="24">
        <v>132</v>
      </c>
      <c r="C206" s="18" t="s">
        <v>475</v>
      </c>
      <c r="D206" s="18" t="s">
        <v>476</v>
      </c>
      <c r="E206" s="19" t="s">
        <v>196</v>
      </c>
      <c r="F206" s="20">
        <v>3000</v>
      </c>
      <c r="G206" s="22">
        <v>42237</v>
      </c>
      <c r="H206" s="23" t="s">
        <v>477</v>
      </c>
    </row>
    <row r="207" spans="1:8" x14ac:dyDescent="0.2">
      <c r="A207" s="17" t="s">
        <v>1</v>
      </c>
      <c r="B207" s="24">
        <v>149</v>
      </c>
      <c r="C207" s="18" t="s">
        <v>62</v>
      </c>
      <c r="D207" s="18" t="s">
        <v>484</v>
      </c>
      <c r="E207" s="19" t="s">
        <v>0</v>
      </c>
      <c r="F207" s="20">
        <v>6000</v>
      </c>
      <c r="G207" s="22">
        <v>42237</v>
      </c>
      <c r="H207" s="23" t="s">
        <v>483</v>
      </c>
    </row>
    <row r="208" spans="1:8" x14ac:dyDescent="0.2">
      <c r="A208" s="17" t="s">
        <v>1</v>
      </c>
      <c r="B208" s="24">
        <v>298</v>
      </c>
      <c r="C208" s="18" t="s">
        <v>100</v>
      </c>
      <c r="D208" s="18" t="s">
        <v>478</v>
      </c>
      <c r="E208" s="19" t="s">
        <v>0</v>
      </c>
      <c r="F208" s="20">
        <v>6000</v>
      </c>
      <c r="G208" s="22">
        <v>42241</v>
      </c>
      <c r="H208" s="23" t="s">
        <v>479</v>
      </c>
    </row>
    <row r="209" spans="1:8" x14ac:dyDescent="0.2">
      <c r="A209" s="17" t="s">
        <v>1</v>
      </c>
      <c r="B209" s="24">
        <v>396</v>
      </c>
      <c r="C209" s="18" t="s">
        <v>19</v>
      </c>
      <c r="D209" s="18" t="s">
        <v>490</v>
      </c>
      <c r="E209" s="19" t="s">
        <v>11</v>
      </c>
      <c r="F209" s="20">
        <v>3000</v>
      </c>
      <c r="G209" s="22">
        <v>42251</v>
      </c>
      <c r="H209" s="23" t="s">
        <v>491</v>
      </c>
    </row>
    <row r="210" spans="1:8" x14ac:dyDescent="0.2">
      <c r="A210" s="17" t="s">
        <v>1</v>
      </c>
      <c r="B210" s="24">
        <v>42</v>
      </c>
      <c r="C210" s="18" t="s">
        <v>214</v>
      </c>
      <c r="D210" s="18" t="s">
        <v>501</v>
      </c>
      <c r="E210" s="19" t="s">
        <v>196</v>
      </c>
      <c r="F210" s="20">
        <v>3000</v>
      </c>
      <c r="G210" s="22">
        <v>42257</v>
      </c>
      <c r="H210" s="23" t="s">
        <v>502</v>
      </c>
    </row>
    <row r="211" spans="1:8" x14ac:dyDescent="0.2">
      <c r="A211" s="17" t="s">
        <v>1</v>
      </c>
      <c r="B211" s="24">
        <v>145</v>
      </c>
      <c r="C211" s="18" t="s">
        <v>228</v>
      </c>
      <c r="D211" s="18" t="s">
        <v>497</v>
      </c>
      <c r="E211" s="19" t="s">
        <v>11</v>
      </c>
      <c r="F211" s="20">
        <v>3000</v>
      </c>
      <c r="G211" s="22">
        <v>42258</v>
      </c>
      <c r="H211" s="23" t="s">
        <v>496</v>
      </c>
    </row>
    <row r="212" spans="1:8" x14ac:dyDescent="0.2">
      <c r="A212" s="17" t="s">
        <v>1</v>
      </c>
      <c r="B212" s="38" t="s">
        <v>469</v>
      </c>
      <c r="C212" s="18" t="s">
        <v>470</v>
      </c>
      <c r="D212" s="18" t="s">
        <v>471</v>
      </c>
      <c r="E212" s="19" t="s">
        <v>22</v>
      </c>
      <c r="F212" s="20">
        <v>3000</v>
      </c>
      <c r="G212" s="22">
        <v>42264</v>
      </c>
      <c r="H212" s="23" t="s">
        <v>472</v>
      </c>
    </row>
    <row r="213" spans="1:8" x14ac:dyDescent="0.2">
      <c r="A213" s="17" t="s">
        <v>1</v>
      </c>
      <c r="B213" s="24">
        <v>1083</v>
      </c>
      <c r="C213" s="18" t="s">
        <v>34</v>
      </c>
      <c r="D213" s="18" t="s">
        <v>494</v>
      </c>
      <c r="E213" s="19" t="s">
        <v>11</v>
      </c>
      <c r="F213" s="20">
        <v>3000</v>
      </c>
      <c r="G213" s="22">
        <v>42275</v>
      </c>
      <c r="H213" s="23" t="s">
        <v>495</v>
      </c>
    </row>
    <row r="214" spans="1:8" x14ac:dyDescent="0.2">
      <c r="A214" s="17" t="s">
        <v>1</v>
      </c>
      <c r="B214" s="24">
        <v>23</v>
      </c>
      <c r="C214" s="18" t="s">
        <v>157</v>
      </c>
      <c r="D214" s="18" t="s">
        <v>488</v>
      </c>
      <c r="E214" s="19" t="s">
        <v>196</v>
      </c>
      <c r="F214" s="20">
        <v>3000</v>
      </c>
      <c r="G214" s="22">
        <v>42282</v>
      </c>
      <c r="H214" s="23" t="s">
        <v>489</v>
      </c>
    </row>
    <row r="215" spans="1:8" x14ac:dyDescent="0.2">
      <c r="A215" s="17" t="s">
        <v>1</v>
      </c>
      <c r="B215" s="24">
        <v>222</v>
      </c>
      <c r="C215" s="18" t="s">
        <v>503</v>
      </c>
      <c r="D215" s="18" t="s">
        <v>504</v>
      </c>
      <c r="E215" s="19" t="s">
        <v>0</v>
      </c>
      <c r="F215" s="20">
        <v>3000</v>
      </c>
      <c r="G215" s="22">
        <v>42292</v>
      </c>
      <c r="H215" s="23" t="s">
        <v>487</v>
      </c>
    </row>
    <row r="216" spans="1:8" x14ac:dyDescent="0.2">
      <c r="A216" s="17" t="s">
        <v>1</v>
      </c>
      <c r="B216" s="24">
        <v>116</v>
      </c>
      <c r="C216" s="18" t="s">
        <v>511</v>
      </c>
      <c r="D216" s="18" t="s">
        <v>512</v>
      </c>
      <c r="E216" s="19" t="s">
        <v>0</v>
      </c>
      <c r="F216" s="20">
        <v>6000</v>
      </c>
      <c r="G216" s="22">
        <v>42298</v>
      </c>
      <c r="H216" s="23" t="s">
        <v>516</v>
      </c>
    </row>
    <row r="217" spans="1:8" x14ac:dyDescent="0.2">
      <c r="A217" s="17" t="s">
        <v>1</v>
      </c>
      <c r="B217" s="24">
        <v>58</v>
      </c>
      <c r="C217" s="18" t="s">
        <v>508</v>
      </c>
      <c r="D217" s="18" t="s">
        <v>509</v>
      </c>
      <c r="E217" s="19" t="s">
        <v>11</v>
      </c>
      <c r="F217" s="20">
        <v>3000</v>
      </c>
      <c r="G217" s="22">
        <v>42299</v>
      </c>
      <c r="H217" s="23" t="s">
        <v>510</v>
      </c>
    </row>
    <row r="218" spans="1:8" x14ac:dyDescent="0.2">
      <c r="A218" s="17" t="s">
        <v>323</v>
      </c>
      <c r="B218" s="38">
        <v>66</v>
      </c>
      <c r="C218" s="18" t="s">
        <v>208</v>
      </c>
      <c r="D218" s="18" t="s">
        <v>463</v>
      </c>
      <c r="E218" s="19" t="s">
        <v>465</v>
      </c>
      <c r="F218" s="20">
        <v>9000</v>
      </c>
      <c r="G218" s="22">
        <v>42320</v>
      </c>
      <c r="H218" s="23" t="s">
        <v>464</v>
      </c>
    </row>
    <row r="219" spans="1:8" x14ac:dyDescent="0.2">
      <c r="A219" s="17" t="s">
        <v>1</v>
      </c>
      <c r="B219" s="24">
        <v>32</v>
      </c>
      <c r="C219" s="18" t="s">
        <v>499</v>
      </c>
      <c r="D219" s="18" t="s">
        <v>500</v>
      </c>
      <c r="E219" s="19" t="s">
        <v>11</v>
      </c>
      <c r="F219" s="20">
        <v>3000</v>
      </c>
      <c r="G219" s="22">
        <v>42325</v>
      </c>
      <c r="H219" s="23" t="s">
        <v>498</v>
      </c>
    </row>
    <row r="220" spans="1:8" x14ac:dyDescent="0.2">
      <c r="A220" s="17" t="s">
        <v>1</v>
      </c>
      <c r="B220" s="24">
        <v>115</v>
      </c>
      <c r="C220" s="18" t="s">
        <v>74</v>
      </c>
      <c r="D220" s="18" t="s">
        <v>514</v>
      </c>
      <c r="E220" s="19" t="s">
        <v>11</v>
      </c>
      <c r="F220" s="20">
        <v>3000</v>
      </c>
      <c r="G220" s="22">
        <v>42328</v>
      </c>
      <c r="H220" s="23" t="s">
        <v>515</v>
      </c>
    </row>
    <row r="221" spans="1:8" x14ac:dyDescent="0.2">
      <c r="A221" s="17" t="s">
        <v>1</v>
      </c>
      <c r="B221" s="24">
        <v>267</v>
      </c>
      <c r="C221" s="18" t="s">
        <v>28</v>
      </c>
      <c r="D221" s="18" t="s">
        <v>522</v>
      </c>
      <c r="E221" s="19" t="s">
        <v>11</v>
      </c>
      <c r="F221" s="20">
        <v>3000</v>
      </c>
      <c r="G221" s="22">
        <v>42342</v>
      </c>
      <c r="H221" s="23" t="s">
        <v>523</v>
      </c>
    </row>
    <row r="222" spans="1:8" x14ac:dyDescent="0.2">
      <c r="A222" s="19" t="s">
        <v>1</v>
      </c>
      <c r="B222" s="14">
        <v>500</v>
      </c>
      <c r="C222" s="18" t="s">
        <v>49</v>
      </c>
      <c r="D222" s="18" t="s">
        <v>526</v>
      </c>
      <c r="E222" s="19" t="s">
        <v>0</v>
      </c>
      <c r="F222" s="20">
        <v>6000</v>
      </c>
      <c r="G222" s="22">
        <v>42348</v>
      </c>
      <c r="H222" s="30" t="s">
        <v>527</v>
      </c>
    </row>
    <row r="223" spans="1:8" x14ac:dyDescent="0.2">
      <c r="A223" s="17" t="s">
        <v>1</v>
      </c>
      <c r="B223" s="24">
        <v>64</v>
      </c>
      <c r="C223" s="18" t="s">
        <v>519</v>
      </c>
      <c r="D223" s="18" t="s">
        <v>520</v>
      </c>
      <c r="E223" s="19" t="s">
        <v>11</v>
      </c>
      <c r="F223" s="20">
        <v>3000</v>
      </c>
      <c r="G223" s="22">
        <v>42349</v>
      </c>
      <c r="H223" s="23" t="s">
        <v>521</v>
      </c>
    </row>
    <row r="224" spans="1:8" x14ac:dyDescent="0.2">
      <c r="A224" s="19" t="s">
        <v>1</v>
      </c>
      <c r="B224" s="14">
        <v>502</v>
      </c>
      <c r="C224" s="18" t="s">
        <v>535</v>
      </c>
      <c r="D224" s="18" t="s">
        <v>536</v>
      </c>
      <c r="E224" s="19" t="s">
        <v>0</v>
      </c>
      <c r="F224" s="20">
        <v>6000</v>
      </c>
      <c r="G224" s="22">
        <v>42359</v>
      </c>
      <c r="H224" s="30" t="s">
        <v>537</v>
      </c>
    </row>
    <row r="225" spans="1:8" x14ac:dyDescent="0.2">
      <c r="A225" s="19" t="s">
        <v>1</v>
      </c>
      <c r="B225" s="14">
        <v>39</v>
      </c>
      <c r="C225" s="18" t="s">
        <v>531</v>
      </c>
      <c r="D225" s="18" t="s">
        <v>532</v>
      </c>
      <c r="E225" s="19" t="s">
        <v>0</v>
      </c>
      <c r="F225" s="20">
        <v>6000</v>
      </c>
      <c r="G225" s="22">
        <v>42360</v>
      </c>
      <c r="H225" s="30" t="s">
        <v>533</v>
      </c>
    </row>
    <row r="226" spans="1:8" x14ac:dyDescent="0.2">
      <c r="A226" s="17" t="s">
        <v>1</v>
      </c>
      <c r="B226" s="24">
        <v>215</v>
      </c>
      <c r="C226" s="18" t="s">
        <v>83</v>
      </c>
      <c r="D226" s="18" t="s">
        <v>505</v>
      </c>
      <c r="E226" s="19" t="s">
        <v>0</v>
      </c>
      <c r="F226" s="20">
        <v>6000</v>
      </c>
      <c r="G226" s="22">
        <v>42368</v>
      </c>
      <c r="H226" s="23" t="s">
        <v>506</v>
      </c>
    </row>
    <row r="227" spans="1:8" x14ac:dyDescent="0.2">
      <c r="A227" s="19" t="s">
        <v>1</v>
      </c>
      <c r="B227" s="14">
        <v>44</v>
      </c>
      <c r="C227" s="18" t="s">
        <v>528</v>
      </c>
      <c r="D227" s="18" t="s">
        <v>529</v>
      </c>
      <c r="E227" s="19" t="s">
        <v>0</v>
      </c>
      <c r="F227" s="20">
        <v>6000</v>
      </c>
      <c r="G227" s="22">
        <v>42373</v>
      </c>
      <c r="H227" s="30" t="s">
        <v>530</v>
      </c>
    </row>
    <row r="228" spans="1:8" x14ac:dyDescent="0.2">
      <c r="A228" s="19" t="s">
        <v>1</v>
      </c>
      <c r="B228" s="14">
        <v>195</v>
      </c>
      <c r="C228" s="18" t="s">
        <v>742</v>
      </c>
      <c r="D228" s="18" t="s">
        <v>890</v>
      </c>
      <c r="E228" s="19" t="s">
        <v>11</v>
      </c>
      <c r="F228" s="20">
        <v>3000</v>
      </c>
      <c r="G228" s="22">
        <v>42384</v>
      </c>
      <c r="H228" s="30" t="s">
        <v>541</v>
      </c>
    </row>
    <row r="229" spans="1:8" x14ac:dyDescent="0.2">
      <c r="A229" s="19" t="s">
        <v>1</v>
      </c>
      <c r="B229" s="14">
        <v>39</v>
      </c>
      <c r="C229" s="32" t="s">
        <v>17</v>
      </c>
      <c r="D229" s="32" t="s">
        <v>524</v>
      </c>
      <c r="E229" s="19" t="s">
        <v>11</v>
      </c>
      <c r="F229" s="20">
        <v>3000</v>
      </c>
      <c r="G229" s="22">
        <v>42409</v>
      </c>
      <c r="H229" s="30" t="s">
        <v>525</v>
      </c>
    </row>
    <row r="230" spans="1:8" x14ac:dyDescent="0.2">
      <c r="A230" s="19" t="s">
        <v>1</v>
      </c>
      <c r="B230" s="14">
        <v>887</v>
      </c>
      <c r="C230" s="18" t="s">
        <v>34</v>
      </c>
      <c r="D230" s="18" t="s">
        <v>550</v>
      </c>
      <c r="E230" s="19" t="s">
        <v>11</v>
      </c>
      <c r="F230" s="20">
        <v>3000</v>
      </c>
      <c r="G230" s="22">
        <v>42419</v>
      </c>
      <c r="H230" s="30" t="s">
        <v>549</v>
      </c>
    </row>
    <row r="231" spans="1:8" x14ac:dyDescent="0.2">
      <c r="A231" s="19" t="s">
        <v>1</v>
      </c>
      <c r="B231" s="14">
        <v>147</v>
      </c>
      <c r="C231" s="18" t="s">
        <v>70</v>
      </c>
      <c r="D231" s="18" t="s">
        <v>539</v>
      </c>
      <c r="E231" s="19" t="s">
        <v>11</v>
      </c>
      <c r="F231" s="20">
        <v>3000</v>
      </c>
      <c r="G231" s="22">
        <v>42423</v>
      </c>
      <c r="H231" s="30" t="s">
        <v>540</v>
      </c>
    </row>
    <row r="232" spans="1:8" x14ac:dyDescent="0.2">
      <c r="A232" s="19" t="s">
        <v>1</v>
      </c>
      <c r="B232" s="14">
        <v>25</v>
      </c>
      <c r="C232" s="18" t="s">
        <v>446</v>
      </c>
      <c r="D232" s="18" t="s">
        <v>553</v>
      </c>
      <c r="E232" s="19" t="s">
        <v>11</v>
      </c>
      <c r="F232" s="20">
        <v>3000</v>
      </c>
      <c r="G232" s="22">
        <v>42426</v>
      </c>
      <c r="H232" s="30" t="s">
        <v>554</v>
      </c>
    </row>
    <row r="233" spans="1:8" x14ac:dyDescent="0.2">
      <c r="A233" s="19" t="s">
        <v>1</v>
      </c>
      <c r="B233" s="14">
        <v>60</v>
      </c>
      <c r="C233" s="18" t="s">
        <v>416</v>
      </c>
      <c r="D233" s="18" t="s">
        <v>558</v>
      </c>
      <c r="E233" s="19" t="s">
        <v>0</v>
      </c>
      <c r="F233" s="20">
        <v>6000</v>
      </c>
      <c r="G233" s="22">
        <v>42426</v>
      </c>
      <c r="H233" s="30" t="s">
        <v>559</v>
      </c>
    </row>
    <row r="234" spans="1:8" x14ac:dyDescent="0.2">
      <c r="A234" s="19" t="s">
        <v>1</v>
      </c>
      <c r="B234" s="14">
        <v>40</v>
      </c>
      <c r="C234" s="18" t="s">
        <v>38</v>
      </c>
      <c r="D234" s="18" t="s">
        <v>551</v>
      </c>
      <c r="E234" s="19" t="s">
        <v>0</v>
      </c>
      <c r="F234" s="20">
        <v>6000</v>
      </c>
      <c r="G234" s="22">
        <v>42431</v>
      </c>
      <c r="H234" s="30" t="s">
        <v>552</v>
      </c>
    </row>
    <row r="235" spans="1:8" x14ac:dyDescent="0.2">
      <c r="A235" s="19" t="s">
        <v>1</v>
      </c>
      <c r="B235" s="14">
        <v>70</v>
      </c>
      <c r="C235" s="18" t="s">
        <v>560</v>
      </c>
      <c r="D235" s="18" t="s">
        <v>561</v>
      </c>
      <c r="E235" s="19" t="s">
        <v>11</v>
      </c>
      <c r="F235" s="20">
        <v>3000</v>
      </c>
      <c r="G235" s="22">
        <v>42445</v>
      </c>
      <c r="H235" s="30" t="s">
        <v>562</v>
      </c>
    </row>
    <row r="236" spans="1:8" x14ac:dyDescent="0.2">
      <c r="A236" s="19" t="s">
        <v>1</v>
      </c>
      <c r="B236" s="14">
        <v>40</v>
      </c>
      <c r="C236" s="18" t="s">
        <v>555</v>
      </c>
      <c r="D236" s="18" t="s">
        <v>556</v>
      </c>
      <c r="E236" s="19" t="s">
        <v>22</v>
      </c>
      <c r="F236" s="20">
        <v>3000</v>
      </c>
      <c r="G236" s="22">
        <v>42446</v>
      </c>
      <c r="H236" s="30" t="s">
        <v>557</v>
      </c>
    </row>
    <row r="237" spans="1:8" x14ac:dyDescent="0.2">
      <c r="A237" s="19" t="s">
        <v>32</v>
      </c>
      <c r="B237" s="14">
        <v>62</v>
      </c>
      <c r="C237" s="18" t="s">
        <v>547</v>
      </c>
      <c r="D237" s="18" t="s">
        <v>548</v>
      </c>
      <c r="E237" s="19" t="s">
        <v>22</v>
      </c>
      <c r="F237" s="20">
        <v>3000</v>
      </c>
      <c r="G237" s="22">
        <v>42450</v>
      </c>
      <c r="H237" s="30" t="s">
        <v>546</v>
      </c>
    </row>
    <row r="238" spans="1:8" ht="25.5" x14ac:dyDescent="0.2">
      <c r="A238" s="19" t="s">
        <v>1</v>
      </c>
      <c r="B238" s="14">
        <v>118</v>
      </c>
      <c r="C238" s="18" t="s">
        <v>564</v>
      </c>
      <c r="D238" s="18" t="s">
        <v>565</v>
      </c>
      <c r="E238" s="19" t="s">
        <v>0</v>
      </c>
      <c r="F238" s="20">
        <v>6000</v>
      </c>
      <c r="G238" s="22">
        <v>42450</v>
      </c>
      <c r="H238" s="30" t="s">
        <v>563</v>
      </c>
    </row>
    <row r="239" spans="1:8" x14ac:dyDescent="0.2">
      <c r="A239" s="19" t="s">
        <v>1</v>
      </c>
      <c r="B239" s="14">
        <v>71</v>
      </c>
      <c r="C239" s="18" t="s">
        <v>507</v>
      </c>
      <c r="D239" s="18" t="s">
        <v>543</v>
      </c>
      <c r="E239" s="19" t="s">
        <v>11</v>
      </c>
      <c r="F239" s="20">
        <v>3000</v>
      </c>
      <c r="G239" s="22">
        <v>42451</v>
      </c>
      <c r="H239" s="30" t="s">
        <v>544</v>
      </c>
    </row>
    <row r="240" spans="1:8" x14ac:dyDescent="0.2">
      <c r="A240" s="19" t="s">
        <v>1</v>
      </c>
      <c r="B240" s="14">
        <v>135</v>
      </c>
      <c r="C240" s="18" t="s">
        <v>573</v>
      </c>
      <c r="D240" s="18" t="s">
        <v>574</v>
      </c>
      <c r="E240" s="19" t="s">
        <v>11</v>
      </c>
      <c r="F240" s="20">
        <v>3000</v>
      </c>
      <c r="G240" s="22">
        <v>42460</v>
      </c>
      <c r="H240" s="30" t="s">
        <v>575</v>
      </c>
    </row>
    <row r="241" spans="1:8" x14ac:dyDescent="0.2">
      <c r="A241" s="19" t="s">
        <v>1</v>
      </c>
      <c r="B241" s="14">
        <v>355</v>
      </c>
      <c r="C241" s="18" t="s">
        <v>222</v>
      </c>
      <c r="D241" s="18" t="s">
        <v>576</v>
      </c>
      <c r="E241" s="19" t="s">
        <v>61</v>
      </c>
      <c r="F241" s="20">
        <v>3000</v>
      </c>
      <c r="G241" s="22">
        <v>42460</v>
      </c>
      <c r="H241" s="30" t="s">
        <v>542</v>
      </c>
    </row>
    <row r="242" spans="1:8" x14ac:dyDescent="0.2">
      <c r="A242" s="19" t="s">
        <v>1</v>
      </c>
      <c r="B242" s="14">
        <v>262</v>
      </c>
      <c r="C242" s="18" t="s">
        <v>571</v>
      </c>
      <c r="D242" s="18" t="s">
        <v>891</v>
      </c>
      <c r="E242" s="19" t="s">
        <v>11</v>
      </c>
      <c r="F242" s="20">
        <v>3000</v>
      </c>
      <c r="G242" s="22">
        <v>42475</v>
      </c>
      <c r="H242" s="30" t="s">
        <v>572</v>
      </c>
    </row>
    <row r="243" spans="1:8" x14ac:dyDescent="0.2">
      <c r="A243" s="19" t="s">
        <v>1</v>
      </c>
      <c r="B243" s="14">
        <v>619</v>
      </c>
      <c r="C243" s="18" t="s">
        <v>240</v>
      </c>
      <c r="D243" s="18" t="s">
        <v>577</v>
      </c>
      <c r="E243" s="19" t="s">
        <v>11</v>
      </c>
      <c r="F243" s="20">
        <v>3000</v>
      </c>
      <c r="G243" s="22">
        <v>42475</v>
      </c>
      <c r="H243" s="30" t="s">
        <v>570</v>
      </c>
    </row>
    <row r="244" spans="1:8" x14ac:dyDescent="0.2">
      <c r="A244" s="19" t="s">
        <v>1</v>
      </c>
      <c r="B244" s="14">
        <v>124</v>
      </c>
      <c r="C244" s="18" t="s">
        <v>416</v>
      </c>
      <c r="D244" s="18" t="s">
        <v>589</v>
      </c>
      <c r="E244" s="19" t="s">
        <v>11</v>
      </c>
      <c r="F244" s="20">
        <v>3000</v>
      </c>
      <c r="G244" s="22">
        <v>42486</v>
      </c>
      <c r="H244" s="30" t="s">
        <v>590</v>
      </c>
    </row>
    <row r="245" spans="1:8" x14ac:dyDescent="0.2">
      <c r="A245" s="19" t="s">
        <v>1</v>
      </c>
      <c r="B245" s="14">
        <v>117</v>
      </c>
      <c r="C245" s="18" t="s">
        <v>585</v>
      </c>
      <c r="D245" s="18" t="s">
        <v>586</v>
      </c>
      <c r="E245" s="19" t="s">
        <v>0</v>
      </c>
      <c r="F245" s="20">
        <v>6000</v>
      </c>
      <c r="G245" s="22">
        <v>42489</v>
      </c>
      <c r="H245" s="30" t="s">
        <v>587</v>
      </c>
    </row>
    <row r="246" spans="1:8" x14ac:dyDescent="0.2">
      <c r="A246" s="19" t="s">
        <v>1</v>
      </c>
      <c r="B246" s="14">
        <v>149</v>
      </c>
      <c r="C246" s="18" t="s">
        <v>595</v>
      </c>
      <c r="D246" s="18" t="s">
        <v>596</v>
      </c>
      <c r="E246" s="19" t="s">
        <v>11</v>
      </c>
      <c r="F246" s="20">
        <v>3000</v>
      </c>
      <c r="G246" s="22">
        <v>42496</v>
      </c>
      <c r="H246" s="30" t="s">
        <v>597</v>
      </c>
    </row>
    <row r="247" spans="1:8" x14ac:dyDescent="0.2">
      <c r="A247" s="19" t="s">
        <v>1</v>
      </c>
      <c r="B247" s="14">
        <v>5</v>
      </c>
      <c r="C247" s="18" t="s">
        <v>582</v>
      </c>
      <c r="D247" s="18" t="s">
        <v>583</v>
      </c>
      <c r="E247" s="19" t="s">
        <v>11</v>
      </c>
      <c r="F247" s="20">
        <v>3000</v>
      </c>
      <c r="G247" s="22">
        <v>42503</v>
      </c>
      <c r="H247" s="30" t="s">
        <v>584</v>
      </c>
    </row>
    <row r="248" spans="1:8" x14ac:dyDescent="0.2">
      <c r="A248" s="19" t="s">
        <v>1</v>
      </c>
      <c r="B248" s="14">
        <v>4110</v>
      </c>
      <c r="C248" s="18" t="s">
        <v>39</v>
      </c>
      <c r="D248" s="18" t="s">
        <v>580</v>
      </c>
      <c r="E248" s="19" t="s">
        <v>0</v>
      </c>
      <c r="F248" s="20">
        <v>6000</v>
      </c>
      <c r="G248" s="22">
        <v>42506</v>
      </c>
      <c r="H248" s="30" t="s">
        <v>581</v>
      </c>
    </row>
    <row r="249" spans="1:8" x14ac:dyDescent="0.2">
      <c r="A249" s="19" t="s">
        <v>1</v>
      </c>
      <c r="B249" s="14">
        <v>589</v>
      </c>
      <c r="C249" s="18" t="s">
        <v>187</v>
      </c>
      <c r="D249" s="18" t="s">
        <v>592</v>
      </c>
      <c r="E249" s="19" t="s">
        <v>22</v>
      </c>
      <c r="F249" s="20">
        <v>3000</v>
      </c>
      <c r="G249" s="22">
        <v>42513</v>
      </c>
      <c r="H249" s="30" t="s">
        <v>593</v>
      </c>
    </row>
    <row r="250" spans="1:8" ht="25.5" x14ac:dyDescent="0.2">
      <c r="A250" s="19" t="s">
        <v>1</v>
      </c>
      <c r="B250" s="14">
        <v>63</v>
      </c>
      <c r="C250" s="18" t="s">
        <v>108</v>
      </c>
      <c r="D250" s="18" t="s">
        <v>566</v>
      </c>
      <c r="E250" s="19" t="s">
        <v>11</v>
      </c>
      <c r="F250" s="20">
        <v>3000</v>
      </c>
      <c r="G250" s="22">
        <v>42517</v>
      </c>
      <c r="H250" s="30" t="s">
        <v>567</v>
      </c>
    </row>
    <row r="251" spans="1:8" x14ac:dyDescent="0.2">
      <c r="A251" s="19" t="s">
        <v>1</v>
      </c>
      <c r="B251" s="14">
        <v>234</v>
      </c>
      <c r="C251" s="18" t="s">
        <v>616</v>
      </c>
      <c r="D251" s="18" t="s">
        <v>615</v>
      </c>
      <c r="E251" s="19" t="s">
        <v>0</v>
      </c>
      <c r="F251" s="20">
        <v>3000</v>
      </c>
      <c r="G251" s="22">
        <v>42517</v>
      </c>
      <c r="H251" s="30" t="s">
        <v>649</v>
      </c>
    </row>
    <row r="252" spans="1:8" x14ac:dyDescent="0.2">
      <c r="A252" s="19" t="s">
        <v>1</v>
      </c>
      <c r="B252" s="14">
        <v>37</v>
      </c>
      <c r="C252" s="18" t="s">
        <v>63</v>
      </c>
      <c r="D252" s="18" t="s">
        <v>591</v>
      </c>
      <c r="E252" s="19" t="s">
        <v>11</v>
      </c>
      <c r="F252" s="20">
        <v>3000</v>
      </c>
      <c r="G252" s="22">
        <v>42523</v>
      </c>
      <c r="H252" s="30" t="s">
        <v>650</v>
      </c>
    </row>
    <row r="253" spans="1:8" x14ac:dyDescent="0.2">
      <c r="A253" s="19" t="s">
        <v>1</v>
      </c>
      <c r="B253" s="14">
        <v>698</v>
      </c>
      <c r="C253" s="18" t="s">
        <v>86</v>
      </c>
      <c r="D253" s="18" t="s">
        <v>613</v>
      </c>
      <c r="E253" s="19" t="s">
        <v>22</v>
      </c>
      <c r="F253" s="20">
        <v>3000</v>
      </c>
      <c r="G253" s="22">
        <v>42531</v>
      </c>
      <c r="H253" s="30" t="s">
        <v>614</v>
      </c>
    </row>
    <row r="254" spans="1:8" x14ac:dyDescent="0.2">
      <c r="A254" s="19" t="s">
        <v>1</v>
      </c>
      <c r="B254" s="14">
        <v>225</v>
      </c>
      <c r="C254" s="18" t="s">
        <v>63</v>
      </c>
      <c r="D254" s="18" t="s">
        <v>601</v>
      </c>
      <c r="E254" s="19" t="s">
        <v>11</v>
      </c>
      <c r="F254" s="20">
        <v>3000</v>
      </c>
      <c r="G254" s="22">
        <v>42538</v>
      </c>
      <c r="H254" s="30" t="s">
        <v>602</v>
      </c>
    </row>
    <row r="255" spans="1:8" x14ac:dyDescent="0.2">
      <c r="A255" s="19" t="s">
        <v>1</v>
      </c>
      <c r="B255" s="14">
        <v>50</v>
      </c>
      <c r="C255" s="18" t="s">
        <v>108</v>
      </c>
      <c r="D255" s="18" t="s">
        <v>579</v>
      </c>
      <c r="E255" s="19" t="s">
        <v>11</v>
      </c>
      <c r="F255" s="20">
        <v>3000</v>
      </c>
      <c r="G255" s="22">
        <v>42541</v>
      </c>
      <c r="H255" s="30" t="s">
        <v>578</v>
      </c>
    </row>
    <row r="256" spans="1:8" x14ac:dyDescent="0.2">
      <c r="A256" s="19" t="s">
        <v>1</v>
      </c>
      <c r="B256" s="14">
        <v>531</v>
      </c>
      <c r="C256" s="18" t="s">
        <v>28</v>
      </c>
      <c r="D256" s="18" t="s">
        <v>603</v>
      </c>
      <c r="E256" s="19" t="s">
        <v>11</v>
      </c>
      <c r="F256" s="20">
        <v>3000</v>
      </c>
      <c r="G256" s="22">
        <v>42544</v>
      </c>
      <c r="H256" s="30" t="s">
        <v>604</v>
      </c>
    </row>
    <row r="257" spans="1:8" x14ac:dyDescent="0.2">
      <c r="A257" s="19" t="s">
        <v>1</v>
      </c>
      <c r="B257" s="14">
        <v>70</v>
      </c>
      <c r="C257" s="18" t="s">
        <v>610</v>
      </c>
      <c r="D257" s="18" t="s">
        <v>611</v>
      </c>
      <c r="E257" s="19" t="s">
        <v>0</v>
      </c>
      <c r="F257" s="20">
        <v>6000</v>
      </c>
      <c r="G257" s="22">
        <v>42544</v>
      </c>
      <c r="H257" s="30" t="s">
        <v>612</v>
      </c>
    </row>
    <row r="258" spans="1:8" x14ac:dyDescent="0.2">
      <c r="A258" s="19" t="s">
        <v>1</v>
      </c>
      <c r="B258" s="14">
        <v>39</v>
      </c>
      <c r="C258" s="18" t="s">
        <v>607</v>
      </c>
      <c r="D258" s="18" t="s">
        <v>608</v>
      </c>
      <c r="E258" s="19" t="s">
        <v>11</v>
      </c>
      <c r="F258" s="20">
        <v>3000</v>
      </c>
      <c r="G258" s="22">
        <v>42545</v>
      </c>
      <c r="H258" s="30" t="s">
        <v>609</v>
      </c>
    </row>
    <row r="259" spans="1:8" x14ac:dyDescent="0.2">
      <c r="A259" s="19" t="s">
        <v>1</v>
      </c>
      <c r="B259" s="14">
        <v>223</v>
      </c>
      <c r="C259" s="18" t="s">
        <v>55</v>
      </c>
      <c r="D259" s="18" t="s">
        <v>617</v>
      </c>
      <c r="E259" s="19" t="s">
        <v>11</v>
      </c>
      <c r="F259" s="20">
        <v>3000</v>
      </c>
      <c r="G259" s="22">
        <v>42545</v>
      </c>
      <c r="H259" s="30" t="s">
        <v>618</v>
      </c>
    </row>
    <row r="260" spans="1:8" x14ac:dyDescent="0.2">
      <c r="A260" s="19" t="s">
        <v>1</v>
      </c>
      <c r="B260" s="14">
        <v>224</v>
      </c>
      <c r="C260" s="18" t="s">
        <v>35</v>
      </c>
      <c r="D260" s="18" t="s">
        <v>605</v>
      </c>
      <c r="E260" s="19" t="s">
        <v>11</v>
      </c>
      <c r="F260" s="20">
        <v>3000</v>
      </c>
      <c r="G260" s="22">
        <v>42551</v>
      </c>
      <c r="H260" s="30" t="s">
        <v>606</v>
      </c>
    </row>
    <row r="261" spans="1:8" x14ac:dyDescent="0.2">
      <c r="A261" s="19" t="s">
        <v>1</v>
      </c>
      <c r="B261" s="14">
        <v>45</v>
      </c>
      <c r="C261" s="18" t="s">
        <v>598</v>
      </c>
      <c r="D261" s="18" t="s">
        <v>599</v>
      </c>
      <c r="E261" s="19" t="s">
        <v>0</v>
      </c>
      <c r="F261" s="20">
        <v>6000</v>
      </c>
      <c r="G261" s="22">
        <v>42558</v>
      </c>
      <c r="H261" s="30" t="s">
        <v>600</v>
      </c>
    </row>
    <row r="262" spans="1:8" ht="25.5" x14ac:dyDescent="0.2">
      <c r="A262" s="19" t="s">
        <v>1</v>
      </c>
      <c r="B262" s="14">
        <v>57</v>
      </c>
      <c r="C262" s="18" t="s">
        <v>108</v>
      </c>
      <c r="D262" s="18" t="s">
        <v>588</v>
      </c>
      <c r="E262" s="19" t="s">
        <v>11</v>
      </c>
      <c r="F262" s="20">
        <v>3000</v>
      </c>
      <c r="G262" s="22">
        <v>42559</v>
      </c>
      <c r="H262" s="30" t="s">
        <v>594</v>
      </c>
    </row>
    <row r="263" spans="1:8" x14ac:dyDescent="0.2">
      <c r="A263" s="19" t="s">
        <v>1</v>
      </c>
      <c r="B263" s="14">
        <v>348</v>
      </c>
      <c r="C263" s="18" t="s">
        <v>416</v>
      </c>
      <c r="D263" s="18" t="s">
        <v>619</v>
      </c>
      <c r="E263" s="19" t="s">
        <v>11</v>
      </c>
      <c r="F263" s="20">
        <v>3000</v>
      </c>
      <c r="G263" s="22">
        <v>42570</v>
      </c>
      <c r="H263" s="30" t="s">
        <v>620</v>
      </c>
    </row>
    <row r="264" spans="1:8" ht="25.5" x14ac:dyDescent="0.2">
      <c r="A264" s="19" t="s">
        <v>1</v>
      </c>
      <c r="B264" s="14">
        <v>267</v>
      </c>
      <c r="C264" s="18" t="s">
        <v>629</v>
      </c>
      <c r="D264" s="18" t="s">
        <v>628</v>
      </c>
      <c r="E264" s="19" t="s">
        <v>0</v>
      </c>
      <c r="F264" s="20">
        <v>6000</v>
      </c>
      <c r="G264" s="22">
        <v>42573</v>
      </c>
      <c r="H264" s="30" t="s">
        <v>627</v>
      </c>
    </row>
    <row r="265" spans="1:8" x14ac:dyDescent="0.2">
      <c r="A265" s="19" t="s">
        <v>1</v>
      </c>
      <c r="B265" s="14">
        <v>433</v>
      </c>
      <c r="C265" s="18" t="s">
        <v>69</v>
      </c>
      <c r="D265" s="18" t="s">
        <v>623</v>
      </c>
      <c r="E265" s="19" t="s">
        <v>22</v>
      </c>
      <c r="F265" s="20">
        <v>3000</v>
      </c>
      <c r="G265" s="22">
        <v>42580</v>
      </c>
      <c r="H265" s="30" t="s">
        <v>624</v>
      </c>
    </row>
    <row r="266" spans="1:8" x14ac:dyDescent="0.2">
      <c r="A266" s="19" t="s">
        <v>1</v>
      </c>
      <c r="B266" s="14">
        <v>91</v>
      </c>
      <c r="C266" s="18" t="s">
        <v>339</v>
      </c>
      <c r="D266" s="18" t="s">
        <v>637</v>
      </c>
      <c r="E266" s="19" t="s">
        <v>61</v>
      </c>
      <c r="F266" s="20">
        <v>3000</v>
      </c>
      <c r="G266" s="22">
        <v>42580</v>
      </c>
      <c r="H266" s="30" t="s">
        <v>638</v>
      </c>
    </row>
    <row r="267" spans="1:8" x14ac:dyDescent="0.2">
      <c r="A267" s="19" t="s">
        <v>1</v>
      </c>
      <c r="B267" s="14">
        <v>172</v>
      </c>
      <c r="C267" s="18" t="s">
        <v>416</v>
      </c>
      <c r="D267" s="18" t="s">
        <v>621</v>
      </c>
      <c r="E267" s="19" t="s">
        <v>11</v>
      </c>
      <c r="F267" s="20">
        <v>3000</v>
      </c>
      <c r="G267" s="22">
        <v>42584</v>
      </c>
      <c r="H267" s="30" t="s">
        <v>622</v>
      </c>
    </row>
    <row r="268" spans="1:8" x14ac:dyDescent="0.2">
      <c r="A268" s="19" t="s">
        <v>1</v>
      </c>
      <c r="B268" s="14">
        <v>345</v>
      </c>
      <c r="C268" s="18" t="s">
        <v>639</v>
      </c>
      <c r="D268" s="18" t="s">
        <v>640</v>
      </c>
      <c r="E268" s="19" t="s">
        <v>11</v>
      </c>
      <c r="F268" s="20">
        <v>3000</v>
      </c>
      <c r="G268" s="22">
        <v>42587</v>
      </c>
      <c r="H268" s="30" t="s">
        <v>641</v>
      </c>
    </row>
    <row r="269" spans="1:8" x14ac:dyDescent="0.2">
      <c r="A269" s="19" t="s">
        <v>1</v>
      </c>
      <c r="B269" s="14">
        <v>181</v>
      </c>
      <c r="C269" s="18" t="s">
        <v>17</v>
      </c>
      <c r="D269" s="18" t="s">
        <v>630</v>
      </c>
      <c r="E269" s="19" t="s">
        <v>169</v>
      </c>
      <c r="F269" s="20">
        <v>3000</v>
      </c>
      <c r="G269" s="22">
        <v>42590</v>
      </c>
      <c r="H269" s="30" t="s">
        <v>631</v>
      </c>
    </row>
    <row r="270" spans="1:8" x14ac:dyDescent="0.2">
      <c r="A270" s="19" t="s">
        <v>1</v>
      </c>
      <c r="B270" s="14">
        <v>72</v>
      </c>
      <c r="C270" s="18" t="s">
        <v>356</v>
      </c>
      <c r="D270" s="18" t="s">
        <v>644</v>
      </c>
      <c r="E270" s="19" t="s">
        <v>0</v>
      </c>
      <c r="F270" s="20">
        <v>6000</v>
      </c>
      <c r="G270" s="22">
        <v>42590</v>
      </c>
      <c r="H270" s="30" t="s">
        <v>645</v>
      </c>
    </row>
    <row r="271" spans="1:8" x14ac:dyDescent="0.2">
      <c r="A271" s="19" t="s">
        <v>323</v>
      </c>
      <c r="B271" s="14">
        <v>351</v>
      </c>
      <c r="C271" s="18" t="s">
        <v>632</v>
      </c>
      <c r="D271" s="18" t="s">
        <v>633</v>
      </c>
      <c r="E271" s="19" t="s">
        <v>518</v>
      </c>
      <c r="F271" s="20">
        <v>6000</v>
      </c>
      <c r="G271" s="22">
        <v>42591</v>
      </c>
      <c r="H271" s="46" t="s">
        <v>634</v>
      </c>
    </row>
    <row r="272" spans="1:8" x14ac:dyDescent="0.2">
      <c r="A272" s="19" t="s">
        <v>1</v>
      </c>
      <c r="B272" s="14">
        <v>140</v>
      </c>
      <c r="C272" s="18" t="s">
        <v>46</v>
      </c>
      <c r="D272" s="18" t="s">
        <v>635</v>
      </c>
      <c r="E272" s="19" t="s">
        <v>11</v>
      </c>
      <c r="F272" s="20">
        <v>3000</v>
      </c>
      <c r="G272" s="22">
        <v>42592</v>
      </c>
      <c r="H272" s="30" t="s">
        <v>636</v>
      </c>
    </row>
    <row r="273" spans="1:8" x14ac:dyDescent="0.2">
      <c r="A273" s="19" t="s">
        <v>1</v>
      </c>
      <c r="B273" s="14">
        <v>123</v>
      </c>
      <c r="C273" s="18" t="s">
        <v>276</v>
      </c>
      <c r="D273" s="18" t="s">
        <v>625</v>
      </c>
      <c r="E273" s="19" t="s">
        <v>11</v>
      </c>
      <c r="F273" s="20">
        <v>3000</v>
      </c>
      <c r="G273" s="22">
        <v>42601</v>
      </c>
      <c r="H273" s="30" t="s">
        <v>626</v>
      </c>
    </row>
    <row r="274" spans="1:8" x14ac:dyDescent="0.2">
      <c r="A274" s="19" t="s">
        <v>1</v>
      </c>
      <c r="B274" s="14">
        <v>52</v>
      </c>
      <c r="C274" s="18" t="s">
        <v>646</v>
      </c>
      <c r="D274" s="18" t="s">
        <v>647</v>
      </c>
      <c r="E274" s="19" t="s">
        <v>0</v>
      </c>
      <c r="F274" s="20">
        <v>6000</v>
      </c>
      <c r="G274" s="22">
        <v>42605</v>
      </c>
      <c r="H274" s="30" t="s">
        <v>648</v>
      </c>
    </row>
    <row r="275" spans="1:8" x14ac:dyDescent="0.2">
      <c r="A275" s="19" t="s">
        <v>1</v>
      </c>
      <c r="B275" s="14">
        <v>40</v>
      </c>
      <c r="C275" s="18" t="s">
        <v>663</v>
      </c>
      <c r="D275" s="18" t="s">
        <v>664</v>
      </c>
      <c r="E275" s="19" t="s">
        <v>11</v>
      </c>
      <c r="F275" s="20">
        <v>3000</v>
      </c>
      <c r="G275" s="22">
        <v>42605</v>
      </c>
      <c r="H275" s="30" t="s">
        <v>665</v>
      </c>
    </row>
    <row r="276" spans="1:8" x14ac:dyDescent="0.2">
      <c r="A276" s="19" t="s">
        <v>1</v>
      </c>
      <c r="B276" s="14">
        <v>94</v>
      </c>
      <c r="C276" s="18" t="s">
        <v>43</v>
      </c>
      <c r="D276" s="18" t="s">
        <v>653</v>
      </c>
      <c r="E276" s="19" t="s">
        <v>169</v>
      </c>
      <c r="F276" s="20">
        <v>3000</v>
      </c>
      <c r="G276" s="22">
        <v>42607</v>
      </c>
      <c r="H276" s="30" t="s">
        <v>654</v>
      </c>
    </row>
    <row r="277" spans="1:8" x14ac:dyDescent="0.2">
      <c r="A277" s="19" t="s">
        <v>1</v>
      </c>
      <c r="B277" s="14">
        <v>42</v>
      </c>
      <c r="C277" s="18" t="s">
        <v>655</v>
      </c>
      <c r="D277" s="18" t="s">
        <v>656</v>
      </c>
      <c r="E277" s="19" t="s">
        <v>11</v>
      </c>
      <c r="F277" s="20">
        <v>3000</v>
      </c>
      <c r="G277" s="22">
        <v>42611</v>
      </c>
      <c r="H277" s="30" t="s">
        <v>657</v>
      </c>
    </row>
    <row r="278" spans="1:8" x14ac:dyDescent="0.2">
      <c r="A278" s="19" t="s">
        <v>1</v>
      </c>
      <c r="B278" s="14">
        <v>172</v>
      </c>
      <c r="C278" s="18" t="s">
        <v>658</v>
      </c>
      <c r="D278" s="18" t="s">
        <v>659</v>
      </c>
      <c r="E278" s="19" t="s">
        <v>22</v>
      </c>
      <c r="F278" s="20">
        <v>3000</v>
      </c>
      <c r="G278" s="22">
        <v>42621</v>
      </c>
      <c r="H278" s="30" t="s">
        <v>660</v>
      </c>
    </row>
    <row r="279" spans="1:8" x14ac:dyDescent="0.2">
      <c r="A279" s="19" t="s">
        <v>1</v>
      </c>
      <c r="B279" s="14">
        <v>55</v>
      </c>
      <c r="C279" s="18" t="s">
        <v>398</v>
      </c>
      <c r="D279" s="18" t="s">
        <v>670</v>
      </c>
      <c r="E279" s="19" t="s">
        <v>11</v>
      </c>
      <c r="F279" s="20">
        <v>3000</v>
      </c>
      <c r="G279" s="22">
        <v>42649</v>
      </c>
      <c r="H279" s="30" t="s">
        <v>689</v>
      </c>
    </row>
    <row r="280" spans="1:8" x14ac:dyDescent="0.2">
      <c r="A280" s="19" t="s">
        <v>1</v>
      </c>
      <c r="B280" s="14">
        <v>30</v>
      </c>
      <c r="C280" s="18" t="s">
        <v>534</v>
      </c>
      <c r="D280" s="18" t="s">
        <v>674</v>
      </c>
      <c r="E280" s="19" t="s">
        <v>0</v>
      </c>
      <c r="F280" s="20">
        <v>6000</v>
      </c>
      <c r="G280" s="22">
        <v>42664</v>
      </c>
      <c r="H280" s="30" t="s">
        <v>675</v>
      </c>
    </row>
    <row r="281" spans="1:8" x14ac:dyDescent="0.2">
      <c r="A281" s="19" t="s">
        <v>1</v>
      </c>
      <c r="B281" s="14">
        <v>51</v>
      </c>
      <c r="C281" s="18" t="s">
        <v>108</v>
      </c>
      <c r="D281" s="18" t="s">
        <v>642</v>
      </c>
      <c r="E281" s="19" t="s">
        <v>11</v>
      </c>
      <c r="F281" s="20">
        <v>3000</v>
      </c>
      <c r="G281" s="22">
        <v>42667</v>
      </c>
      <c r="H281" s="30" t="s">
        <v>643</v>
      </c>
    </row>
    <row r="282" spans="1:8" x14ac:dyDescent="0.2">
      <c r="A282" s="19" t="s">
        <v>1</v>
      </c>
      <c r="B282" s="14">
        <v>322</v>
      </c>
      <c r="C282" s="18" t="s">
        <v>632</v>
      </c>
      <c r="D282" s="18" t="s">
        <v>666</v>
      </c>
      <c r="E282" s="19" t="s">
        <v>11</v>
      </c>
      <c r="F282" s="20">
        <v>3000</v>
      </c>
      <c r="G282" s="22">
        <v>42668</v>
      </c>
      <c r="H282" s="30" t="s">
        <v>667</v>
      </c>
    </row>
    <row r="283" spans="1:8" x14ac:dyDescent="0.2">
      <c r="A283" s="19" t="s">
        <v>1</v>
      </c>
      <c r="B283" s="14">
        <v>82</v>
      </c>
      <c r="C283" s="18" t="s">
        <v>694</v>
      </c>
      <c r="D283" s="18" t="s">
        <v>695</v>
      </c>
      <c r="E283" s="19" t="s">
        <v>0</v>
      </c>
      <c r="F283" s="20">
        <v>6000</v>
      </c>
      <c r="G283" s="22">
        <v>42670</v>
      </c>
      <c r="H283" s="30" t="s">
        <v>693</v>
      </c>
    </row>
    <row r="284" spans="1:8" x14ac:dyDescent="0.2">
      <c r="A284" s="19" t="s">
        <v>1</v>
      </c>
      <c r="B284" s="14">
        <v>54</v>
      </c>
      <c r="C284" s="18" t="s">
        <v>236</v>
      </c>
      <c r="D284" s="18" t="s">
        <v>668</v>
      </c>
      <c r="E284" s="19" t="s">
        <v>61</v>
      </c>
      <c r="F284" s="20">
        <v>3000</v>
      </c>
      <c r="G284" s="22">
        <v>42674</v>
      </c>
      <c r="H284" s="30" t="s">
        <v>669</v>
      </c>
    </row>
    <row r="285" spans="1:8" ht="25.5" x14ac:dyDescent="0.2">
      <c r="A285" s="19" t="s">
        <v>1</v>
      </c>
      <c r="B285" s="14">
        <v>268</v>
      </c>
      <c r="C285" s="18" t="s">
        <v>34</v>
      </c>
      <c r="D285" s="18" t="s">
        <v>662</v>
      </c>
      <c r="E285" s="19" t="s">
        <v>11</v>
      </c>
      <c r="F285" s="20">
        <v>3000</v>
      </c>
      <c r="G285" s="22">
        <v>42675</v>
      </c>
      <c r="H285" s="30" t="s">
        <v>652</v>
      </c>
    </row>
    <row r="286" spans="1:8" x14ac:dyDescent="0.2">
      <c r="A286" s="19" t="s">
        <v>1</v>
      </c>
      <c r="B286" s="14">
        <v>493</v>
      </c>
      <c r="C286" s="18" t="s">
        <v>27</v>
      </c>
      <c r="D286" s="18" t="s">
        <v>676</v>
      </c>
      <c r="E286" s="19" t="s">
        <v>11</v>
      </c>
      <c r="F286" s="20">
        <v>3000</v>
      </c>
      <c r="G286" s="22">
        <v>42676</v>
      </c>
      <c r="H286" s="30" t="s">
        <v>677</v>
      </c>
    </row>
    <row r="287" spans="1:8" x14ac:dyDescent="0.2">
      <c r="A287" s="19" t="s">
        <v>1</v>
      </c>
      <c r="B287" s="14">
        <v>68</v>
      </c>
      <c r="C287" s="18" t="s">
        <v>513</v>
      </c>
      <c r="D287" s="18" t="s">
        <v>671</v>
      </c>
      <c r="E287" s="19" t="s">
        <v>196</v>
      </c>
      <c r="F287" s="20">
        <v>3000</v>
      </c>
      <c r="G287" s="22">
        <v>42678</v>
      </c>
      <c r="H287" s="30" t="s">
        <v>672</v>
      </c>
    </row>
    <row r="288" spans="1:8" x14ac:dyDescent="0.2">
      <c r="A288" s="19" t="s">
        <v>1</v>
      </c>
      <c r="B288" s="14">
        <v>114</v>
      </c>
      <c r="C288" s="18" t="s">
        <v>690</v>
      </c>
      <c r="D288" s="18" t="s">
        <v>691</v>
      </c>
      <c r="E288" s="19" t="s">
        <v>0</v>
      </c>
      <c r="F288" s="20">
        <v>6000</v>
      </c>
      <c r="G288" s="22">
        <v>42678</v>
      </c>
      <c r="H288" s="30" t="s">
        <v>692</v>
      </c>
    </row>
    <row r="289" spans="1:8" x14ac:dyDescent="0.2">
      <c r="A289" s="19" t="s">
        <v>1</v>
      </c>
      <c r="B289" s="14">
        <v>365</v>
      </c>
      <c r="C289" s="18" t="s">
        <v>53</v>
      </c>
      <c r="D289" s="18" t="s">
        <v>681</v>
      </c>
      <c r="E289" s="19" t="s">
        <v>22</v>
      </c>
      <c r="F289" s="20">
        <v>3000</v>
      </c>
      <c r="G289" s="22">
        <v>42683</v>
      </c>
      <c r="H289" s="30" t="s">
        <v>682</v>
      </c>
    </row>
    <row r="290" spans="1:8" x14ac:dyDescent="0.2">
      <c r="A290" s="19" t="s">
        <v>1</v>
      </c>
      <c r="B290" s="14">
        <v>44</v>
      </c>
      <c r="C290" s="18" t="s">
        <v>678</v>
      </c>
      <c r="D290" s="18" t="s">
        <v>679</v>
      </c>
      <c r="E290" s="19" t="s">
        <v>0</v>
      </c>
      <c r="F290" s="20">
        <v>6000</v>
      </c>
      <c r="G290" s="22">
        <v>42688</v>
      </c>
      <c r="H290" s="30" t="s">
        <v>680</v>
      </c>
    </row>
    <row r="291" spans="1:8" x14ac:dyDescent="0.2">
      <c r="A291" s="19" t="s">
        <v>1</v>
      </c>
      <c r="B291" s="14">
        <v>101</v>
      </c>
      <c r="C291" s="18" t="s">
        <v>35</v>
      </c>
      <c r="D291" s="18" t="s">
        <v>683</v>
      </c>
      <c r="E291" s="19" t="s">
        <v>61</v>
      </c>
      <c r="F291" s="20">
        <v>3000</v>
      </c>
      <c r="G291" s="22">
        <v>42691</v>
      </c>
      <c r="H291" s="30" t="s">
        <v>684</v>
      </c>
    </row>
    <row r="292" spans="1:8" x14ac:dyDescent="0.2">
      <c r="A292" s="19" t="s">
        <v>1</v>
      </c>
      <c r="B292" s="14">
        <v>17</v>
      </c>
      <c r="C292" s="18" t="s">
        <v>686</v>
      </c>
      <c r="D292" s="18" t="s">
        <v>687</v>
      </c>
      <c r="E292" s="19" t="s">
        <v>22</v>
      </c>
      <c r="F292" s="20">
        <v>3000</v>
      </c>
      <c r="G292" s="22">
        <v>42692</v>
      </c>
      <c r="H292" s="30" t="s">
        <v>688</v>
      </c>
    </row>
    <row r="293" spans="1:8" x14ac:dyDescent="0.2">
      <c r="A293" s="19" t="s">
        <v>1</v>
      </c>
      <c r="B293" s="14">
        <v>520</v>
      </c>
      <c r="C293" s="18" t="s">
        <v>295</v>
      </c>
      <c r="D293" s="18" t="s">
        <v>651</v>
      </c>
      <c r="E293" s="19" t="s">
        <v>11</v>
      </c>
      <c r="F293" s="20">
        <v>3000</v>
      </c>
      <c r="G293" s="22">
        <v>42706</v>
      </c>
      <c r="H293" s="30" t="s">
        <v>700</v>
      </c>
    </row>
    <row r="294" spans="1:8" x14ac:dyDescent="0.2">
      <c r="A294" s="17" t="s">
        <v>1</v>
      </c>
      <c r="B294" s="14">
        <v>2037</v>
      </c>
      <c r="C294" s="34" t="s">
        <v>493</v>
      </c>
      <c r="D294" s="34" t="s">
        <v>701</v>
      </c>
      <c r="E294" s="19" t="s">
        <v>0</v>
      </c>
      <c r="F294" s="20">
        <v>6000</v>
      </c>
      <c r="G294" s="22">
        <v>42706</v>
      </c>
      <c r="H294" s="23" t="s">
        <v>702</v>
      </c>
    </row>
    <row r="295" spans="1:8" ht="25.5" x14ac:dyDescent="0.2">
      <c r="A295" s="19" t="s">
        <v>1</v>
      </c>
      <c r="B295" s="14">
        <v>67</v>
      </c>
      <c r="C295" s="18" t="s">
        <v>424</v>
      </c>
      <c r="D295" s="18" t="s">
        <v>713</v>
      </c>
      <c r="E295" s="19" t="s">
        <v>11</v>
      </c>
      <c r="F295" s="20">
        <v>3000</v>
      </c>
      <c r="G295" s="22">
        <v>42712</v>
      </c>
      <c r="H295" s="30" t="s">
        <v>714</v>
      </c>
    </row>
    <row r="296" spans="1:8" x14ac:dyDescent="0.2">
      <c r="A296" s="19" t="s">
        <v>1</v>
      </c>
      <c r="B296" s="14">
        <v>5</v>
      </c>
      <c r="C296" s="18" t="s">
        <v>697</v>
      </c>
      <c r="D296" s="18" t="s">
        <v>698</v>
      </c>
      <c r="E296" s="19" t="s">
        <v>11</v>
      </c>
      <c r="F296" s="20">
        <v>3000</v>
      </c>
      <c r="G296" s="22">
        <v>42720</v>
      </c>
      <c r="H296" s="30" t="s">
        <v>699</v>
      </c>
    </row>
    <row r="297" spans="1:8" x14ac:dyDescent="0.2">
      <c r="A297" s="19" t="s">
        <v>1</v>
      </c>
      <c r="B297" s="14">
        <v>835</v>
      </c>
      <c r="C297" s="18" t="s">
        <v>9</v>
      </c>
      <c r="D297" s="18" t="s">
        <v>696</v>
      </c>
      <c r="E297" s="19" t="s">
        <v>11</v>
      </c>
      <c r="F297" s="20">
        <v>3000</v>
      </c>
      <c r="G297" s="22">
        <v>42724</v>
      </c>
      <c r="H297" s="30" t="s">
        <v>661</v>
      </c>
    </row>
    <row r="298" spans="1:8" ht="25.5" x14ac:dyDescent="0.2">
      <c r="A298" s="17" t="s">
        <v>1</v>
      </c>
      <c r="B298" s="14">
        <v>23</v>
      </c>
      <c r="C298" s="34" t="s">
        <v>108</v>
      </c>
      <c r="D298" s="34" t="s">
        <v>703</v>
      </c>
      <c r="E298" s="19" t="s">
        <v>11</v>
      </c>
      <c r="F298" s="20">
        <v>3000</v>
      </c>
      <c r="G298" s="22">
        <v>42732</v>
      </c>
      <c r="H298" s="23" t="s">
        <v>715</v>
      </c>
    </row>
    <row r="299" spans="1:8" x14ac:dyDescent="0.2">
      <c r="A299" s="19" t="s">
        <v>1</v>
      </c>
      <c r="B299" s="14">
        <v>731</v>
      </c>
      <c r="C299" s="18" t="s">
        <v>707</v>
      </c>
      <c r="D299" s="18" t="s">
        <v>710</v>
      </c>
      <c r="E299" s="19" t="s">
        <v>11</v>
      </c>
      <c r="F299" s="20">
        <v>3000</v>
      </c>
      <c r="G299" s="22">
        <v>42732</v>
      </c>
      <c r="H299" s="30" t="s">
        <v>711</v>
      </c>
    </row>
    <row r="300" spans="1:8" x14ac:dyDescent="0.2">
      <c r="A300" s="17" t="s">
        <v>1</v>
      </c>
      <c r="B300" s="14">
        <v>17</v>
      </c>
      <c r="C300" s="34" t="s">
        <v>704</v>
      </c>
      <c r="D300" s="34" t="s">
        <v>705</v>
      </c>
      <c r="E300" s="19" t="s">
        <v>22</v>
      </c>
      <c r="F300" s="20">
        <v>3000</v>
      </c>
      <c r="G300" s="22">
        <v>42753</v>
      </c>
      <c r="H300" s="23" t="s">
        <v>706</v>
      </c>
    </row>
    <row r="301" spans="1:8" x14ac:dyDescent="0.2">
      <c r="A301" s="19" t="s">
        <v>204</v>
      </c>
      <c r="B301" s="14">
        <v>1241</v>
      </c>
      <c r="C301" s="18" t="s">
        <v>707</v>
      </c>
      <c r="D301" s="18" t="s">
        <v>708</v>
      </c>
      <c r="E301" s="19" t="s">
        <v>518</v>
      </c>
      <c r="F301" s="20">
        <v>6000</v>
      </c>
      <c r="G301" s="22">
        <v>42753</v>
      </c>
      <c r="H301" s="30" t="s">
        <v>709</v>
      </c>
    </row>
    <row r="302" spans="1:8" ht="25.5" x14ac:dyDescent="0.2">
      <c r="A302" s="19" t="s">
        <v>1</v>
      </c>
      <c r="B302" s="14">
        <v>635</v>
      </c>
      <c r="C302" s="18" t="s">
        <v>55</v>
      </c>
      <c r="D302" s="18" t="s">
        <v>723</v>
      </c>
      <c r="E302" s="19" t="s">
        <v>11</v>
      </c>
      <c r="F302" s="20">
        <v>3000</v>
      </c>
      <c r="G302" s="22">
        <v>42765</v>
      </c>
      <c r="H302" s="30" t="s">
        <v>724</v>
      </c>
    </row>
    <row r="303" spans="1:8" x14ac:dyDescent="0.2">
      <c r="A303" s="19" t="s">
        <v>1</v>
      </c>
      <c r="B303" s="14">
        <v>100</v>
      </c>
      <c r="C303" s="18" t="s">
        <v>255</v>
      </c>
      <c r="D303" s="18" t="s">
        <v>725</v>
      </c>
      <c r="E303" s="19" t="s">
        <v>11</v>
      </c>
      <c r="F303" s="20">
        <v>3000</v>
      </c>
      <c r="G303" s="22">
        <v>42766</v>
      </c>
      <c r="H303" s="30" t="s">
        <v>726</v>
      </c>
    </row>
    <row r="304" spans="1:8" x14ac:dyDescent="0.2">
      <c r="A304" s="19" t="s">
        <v>1</v>
      </c>
      <c r="B304" s="24">
        <v>66</v>
      </c>
      <c r="C304" s="18" t="s">
        <v>169</v>
      </c>
      <c r="D304" s="18" t="s">
        <v>729</v>
      </c>
      <c r="E304" s="19" t="s">
        <v>11</v>
      </c>
      <c r="F304" s="20">
        <v>3000</v>
      </c>
      <c r="G304" s="22">
        <v>42772</v>
      </c>
      <c r="H304" s="30" t="s">
        <v>730</v>
      </c>
    </row>
    <row r="305" spans="1:8" x14ac:dyDescent="0.2">
      <c r="A305" s="19" t="s">
        <v>1</v>
      </c>
      <c r="B305" s="14">
        <v>333</v>
      </c>
      <c r="C305" s="18" t="s">
        <v>492</v>
      </c>
      <c r="D305" s="18" t="s">
        <v>722</v>
      </c>
      <c r="E305" s="19" t="s">
        <v>0</v>
      </c>
      <c r="F305" s="20">
        <v>6000</v>
      </c>
      <c r="G305" s="22">
        <v>42773</v>
      </c>
      <c r="H305" s="30" t="s">
        <v>721</v>
      </c>
    </row>
    <row r="306" spans="1:8" x14ac:dyDescent="0.2">
      <c r="A306" s="19" t="s">
        <v>323</v>
      </c>
      <c r="B306" s="14">
        <v>58</v>
      </c>
      <c r="C306" s="18" t="s">
        <v>66</v>
      </c>
      <c r="D306" s="18" t="s">
        <v>712</v>
      </c>
      <c r="E306" s="19" t="s">
        <v>518</v>
      </c>
      <c r="F306" s="20">
        <v>6000</v>
      </c>
      <c r="G306" s="22">
        <v>42774</v>
      </c>
      <c r="H306" s="30" t="s">
        <v>741</v>
      </c>
    </row>
    <row r="307" spans="1:8" x14ac:dyDescent="0.2">
      <c r="A307" s="19" t="s">
        <v>1</v>
      </c>
      <c r="B307" s="14">
        <v>605</v>
      </c>
      <c r="C307" s="18" t="s">
        <v>44</v>
      </c>
      <c r="D307" s="18" t="s">
        <v>717</v>
      </c>
      <c r="E307" s="19" t="s">
        <v>11</v>
      </c>
      <c r="F307" s="20">
        <v>3000</v>
      </c>
      <c r="G307" s="22">
        <v>42775</v>
      </c>
      <c r="H307" s="30" t="s">
        <v>716</v>
      </c>
    </row>
    <row r="308" spans="1:8" x14ac:dyDescent="0.2">
      <c r="A308" s="19" t="s">
        <v>1</v>
      </c>
      <c r="B308" s="14">
        <v>48</v>
      </c>
      <c r="C308" s="18" t="s">
        <v>538</v>
      </c>
      <c r="D308" s="18" t="s">
        <v>727</v>
      </c>
      <c r="E308" s="19" t="s">
        <v>11</v>
      </c>
      <c r="F308" s="20">
        <v>3000</v>
      </c>
      <c r="G308" s="22">
        <v>42789</v>
      </c>
      <c r="H308" s="30" t="s">
        <v>728</v>
      </c>
    </row>
    <row r="309" spans="1:8" ht="25.5" x14ac:dyDescent="0.2">
      <c r="A309" s="19" t="s">
        <v>1</v>
      </c>
      <c r="B309" s="24">
        <v>1</v>
      </c>
      <c r="C309" s="18" t="s">
        <v>734</v>
      </c>
      <c r="D309" s="18" t="s">
        <v>733</v>
      </c>
      <c r="E309" s="19" t="s">
        <v>11</v>
      </c>
      <c r="F309" s="20">
        <v>3000</v>
      </c>
      <c r="G309" s="22">
        <v>42800</v>
      </c>
      <c r="H309" s="30" t="s">
        <v>740</v>
      </c>
    </row>
    <row r="310" spans="1:8" x14ac:dyDescent="0.2">
      <c r="A310" s="19" t="s">
        <v>1</v>
      </c>
      <c r="B310" s="14">
        <v>128</v>
      </c>
      <c r="C310" s="18" t="s">
        <v>718</v>
      </c>
      <c r="D310" s="18" t="s">
        <v>719</v>
      </c>
      <c r="E310" s="19" t="s">
        <v>196</v>
      </c>
      <c r="F310" s="20">
        <v>3000</v>
      </c>
      <c r="G310" s="22">
        <v>42809</v>
      </c>
      <c r="H310" s="30" t="s">
        <v>720</v>
      </c>
    </row>
    <row r="311" spans="1:8" x14ac:dyDescent="0.2">
      <c r="A311" s="19" t="s">
        <v>1</v>
      </c>
      <c r="B311" s="24">
        <v>381</v>
      </c>
      <c r="C311" s="18" t="s">
        <v>731</v>
      </c>
      <c r="D311" s="18" t="s">
        <v>732</v>
      </c>
      <c r="E311" s="19" t="s">
        <v>0</v>
      </c>
      <c r="F311" s="20">
        <v>6000</v>
      </c>
      <c r="G311" s="22">
        <v>42816</v>
      </c>
      <c r="H311" s="30" t="s">
        <v>748</v>
      </c>
    </row>
    <row r="312" spans="1:8" x14ac:dyDescent="0.2">
      <c r="A312" s="24" t="s">
        <v>1</v>
      </c>
      <c r="B312" s="24">
        <v>93</v>
      </c>
      <c r="C312" s="18" t="s">
        <v>26</v>
      </c>
      <c r="D312" s="18" t="s">
        <v>568</v>
      </c>
      <c r="E312" s="19" t="s">
        <v>11</v>
      </c>
      <c r="F312" s="20">
        <v>3000</v>
      </c>
      <c r="G312" s="22">
        <v>42817</v>
      </c>
      <c r="H312" s="41" t="s">
        <v>569</v>
      </c>
    </row>
    <row r="313" spans="1:8" x14ac:dyDescent="0.2">
      <c r="A313" s="19" t="s">
        <v>323</v>
      </c>
      <c r="B313" s="24">
        <v>79</v>
      </c>
      <c r="C313" s="18" t="s">
        <v>545</v>
      </c>
      <c r="D313" s="18" t="s">
        <v>735</v>
      </c>
      <c r="E313" s="19" t="s">
        <v>518</v>
      </c>
      <c r="F313" s="20">
        <v>3000</v>
      </c>
      <c r="G313" s="22">
        <v>42822</v>
      </c>
      <c r="H313" s="30" t="s">
        <v>736</v>
      </c>
    </row>
    <row r="314" spans="1:8" x14ac:dyDescent="0.2">
      <c r="A314" s="19" t="s">
        <v>1</v>
      </c>
      <c r="B314" s="24">
        <v>88</v>
      </c>
      <c r="C314" s="18" t="s">
        <v>190</v>
      </c>
      <c r="D314" s="18" t="s">
        <v>737</v>
      </c>
      <c r="E314" s="19" t="s">
        <v>22</v>
      </c>
      <c r="F314" s="20">
        <v>3000</v>
      </c>
      <c r="G314" s="22">
        <v>42832</v>
      </c>
      <c r="H314" s="30" t="s">
        <v>738</v>
      </c>
    </row>
    <row r="315" spans="1:8" x14ac:dyDescent="0.2">
      <c r="A315" s="19" t="s">
        <v>1</v>
      </c>
      <c r="B315" s="24">
        <v>95</v>
      </c>
      <c r="C315" s="18" t="s">
        <v>745</v>
      </c>
      <c r="D315" s="18" t="s">
        <v>746</v>
      </c>
      <c r="E315" s="19" t="s">
        <v>0</v>
      </c>
      <c r="F315" s="20">
        <v>6000</v>
      </c>
      <c r="G315" s="22">
        <v>42835</v>
      </c>
      <c r="H315" s="30" t="s">
        <v>747</v>
      </c>
    </row>
    <row r="316" spans="1:8" x14ac:dyDescent="0.2">
      <c r="A316" s="19" t="s">
        <v>1</v>
      </c>
      <c r="B316" s="24">
        <v>34</v>
      </c>
      <c r="C316" s="18" t="s">
        <v>771</v>
      </c>
      <c r="D316" s="18" t="s">
        <v>772</v>
      </c>
      <c r="E316" s="19" t="s">
        <v>0</v>
      </c>
      <c r="F316" s="20">
        <v>6000</v>
      </c>
      <c r="G316" s="22">
        <v>42843</v>
      </c>
      <c r="H316" s="41" t="s">
        <v>770</v>
      </c>
    </row>
    <row r="317" spans="1:8" ht="25.5" x14ac:dyDescent="0.2">
      <c r="A317" s="19" t="s">
        <v>1</v>
      </c>
      <c r="B317" s="24">
        <v>223</v>
      </c>
      <c r="C317" s="18" t="s">
        <v>753</v>
      </c>
      <c r="D317" s="18" t="s">
        <v>754</v>
      </c>
      <c r="E317" s="19" t="s">
        <v>11</v>
      </c>
      <c r="F317" s="20">
        <v>3000</v>
      </c>
      <c r="G317" s="22">
        <v>42851</v>
      </c>
      <c r="H317" s="41" t="s">
        <v>755</v>
      </c>
    </row>
    <row r="318" spans="1:8" x14ac:dyDescent="0.2">
      <c r="A318" s="19" t="s">
        <v>1</v>
      </c>
      <c r="B318" s="24">
        <v>187</v>
      </c>
      <c r="C318" s="18" t="s">
        <v>742</v>
      </c>
      <c r="D318" s="18" t="s">
        <v>743</v>
      </c>
      <c r="E318" s="19" t="s">
        <v>169</v>
      </c>
      <c r="F318" s="20">
        <v>3000</v>
      </c>
      <c r="G318" s="22">
        <v>42853</v>
      </c>
      <c r="H318" s="30" t="s">
        <v>744</v>
      </c>
    </row>
    <row r="319" spans="1:8" x14ac:dyDescent="0.2">
      <c r="A319" s="19" t="s">
        <v>1</v>
      </c>
      <c r="B319" s="24">
        <v>1136</v>
      </c>
      <c r="C319" s="18" t="s">
        <v>255</v>
      </c>
      <c r="D319" s="18" t="s">
        <v>750</v>
      </c>
      <c r="E319" s="19" t="s">
        <v>11</v>
      </c>
      <c r="F319" s="20">
        <v>3000</v>
      </c>
      <c r="G319" s="22">
        <v>42857</v>
      </c>
      <c r="H319" s="30" t="s">
        <v>739</v>
      </c>
    </row>
    <row r="320" spans="1:8" x14ac:dyDescent="0.2">
      <c r="A320" s="19" t="s">
        <v>1</v>
      </c>
      <c r="B320" s="24">
        <v>39</v>
      </c>
      <c r="C320" s="18" t="s">
        <v>751</v>
      </c>
      <c r="D320" s="18" t="s">
        <v>752</v>
      </c>
      <c r="E320" s="19" t="s">
        <v>11</v>
      </c>
      <c r="F320" s="20">
        <v>3000</v>
      </c>
      <c r="G320" s="22">
        <v>42857</v>
      </c>
      <c r="H320" s="41" t="s">
        <v>777</v>
      </c>
    </row>
    <row r="321" spans="1:8" x14ac:dyDescent="0.2">
      <c r="A321" s="19" t="s">
        <v>1</v>
      </c>
      <c r="B321" s="24">
        <v>170</v>
      </c>
      <c r="C321" s="18" t="s">
        <v>756</v>
      </c>
      <c r="D321" s="18" t="s">
        <v>757</v>
      </c>
      <c r="E321" s="19" t="s">
        <v>0</v>
      </c>
      <c r="F321" s="20">
        <v>6000</v>
      </c>
      <c r="G321" s="22">
        <v>42857</v>
      </c>
      <c r="H321" s="41" t="s">
        <v>758</v>
      </c>
    </row>
    <row r="322" spans="1:8" x14ac:dyDescent="0.2">
      <c r="A322" s="19" t="s">
        <v>1</v>
      </c>
      <c r="B322" s="24">
        <v>69</v>
      </c>
      <c r="C322" s="18" t="s">
        <v>763</v>
      </c>
      <c r="D322" s="18" t="s">
        <v>764</v>
      </c>
      <c r="E322" s="19" t="s">
        <v>11</v>
      </c>
      <c r="F322" s="20">
        <v>3000</v>
      </c>
      <c r="G322" s="22">
        <v>42867</v>
      </c>
      <c r="H322" s="41" t="s">
        <v>765</v>
      </c>
    </row>
    <row r="323" spans="1:8" x14ac:dyDescent="0.2">
      <c r="A323" s="19" t="s">
        <v>1</v>
      </c>
      <c r="B323" s="24">
        <v>875</v>
      </c>
      <c r="C323" s="18" t="s">
        <v>760</v>
      </c>
      <c r="D323" s="18" t="s">
        <v>761</v>
      </c>
      <c r="E323" s="19" t="s">
        <v>0</v>
      </c>
      <c r="F323" s="20">
        <v>6000</v>
      </c>
      <c r="G323" s="22">
        <v>42871</v>
      </c>
      <c r="H323" s="41" t="s">
        <v>762</v>
      </c>
    </row>
    <row r="324" spans="1:8" x14ac:dyDescent="0.2">
      <c r="A324" s="19" t="s">
        <v>1</v>
      </c>
      <c r="B324" s="24">
        <v>976</v>
      </c>
      <c r="C324" s="18" t="s">
        <v>428</v>
      </c>
      <c r="D324" s="18" t="s">
        <v>766</v>
      </c>
      <c r="E324" s="19" t="s">
        <v>0</v>
      </c>
      <c r="F324" s="20">
        <v>6000</v>
      </c>
      <c r="G324" s="22">
        <v>42872</v>
      </c>
      <c r="H324" s="41" t="s">
        <v>767</v>
      </c>
    </row>
    <row r="325" spans="1:8" x14ac:dyDescent="0.2">
      <c r="A325" s="19" t="s">
        <v>1</v>
      </c>
      <c r="B325" s="24">
        <v>87</v>
      </c>
      <c r="C325" s="18" t="s">
        <v>354</v>
      </c>
      <c r="D325" s="18" t="s">
        <v>749</v>
      </c>
      <c r="E325" s="19" t="s">
        <v>11</v>
      </c>
      <c r="F325" s="20">
        <v>3000</v>
      </c>
      <c r="G325" s="22">
        <v>42880</v>
      </c>
      <c r="H325" s="30" t="s">
        <v>759</v>
      </c>
    </row>
    <row r="326" spans="1:8" x14ac:dyDescent="0.2">
      <c r="A326" s="19" t="s">
        <v>1</v>
      </c>
      <c r="B326" s="24">
        <v>87</v>
      </c>
      <c r="C326" s="18" t="s">
        <v>325</v>
      </c>
      <c r="D326" s="18" t="s">
        <v>786</v>
      </c>
      <c r="E326" s="19" t="s">
        <v>11</v>
      </c>
      <c r="F326" s="20">
        <v>3000</v>
      </c>
      <c r="G326" s="22">
        <v>42886</v>
      </c>
      <c r="H326" s="41" t="s">
        <v>787</v>
      </c>
    </row>
    <row r="327" spans="1:8" ht="25.5" x14ac:dyDescent="0.2">
      <c r="A327" s="24" t="s">
        <v>1</v>
      </c>
      <c r="B327" s="24">
        <v>210</v>
      </c>
      <c r="C327" s="18" t="s">
        <v>795</v>
      </c>
      <c r="D327" s="18" t="s">
        <v>800</v>
      </c>
      <c r="E327" s="19" t="s">
        <v>11</v>
      </c>
      <c r="F327" s="20">
        <v>3000</v>
      </c>
      <c r="G327" s="22">
        <v>42888</v>
      </c>
      <c r="H327" s="41" t="s">
        <v>801</v>
      </c>
    </row>
    <row r="328" spans="1:8" x14ac:dyDescent="0.2">
      <c r="A328" s="19" t="s">
        <v>1</v>
      </c>
      <c r="B328" s="24">
        <v>150</v>
      </c>
      <c r="C328" s="18" t="s">
        <v>446</v>
      </c>
      <c r="D328" s="18" t="s">
        <v>768</v>
      </c>
      <c r="E328" s="19" t="s">
        <v>11</v>
      </c>
      <c r="F328" s="20">
        <v>3000</v>
      </c>
      <c r="G328" s="22">
        <v>42891</v>
      </c>
      <c r="H328" s="41" t="s">
        <v>769</v>
      </c>
    </row>
    <row r="329" spans="1:8" x14ac:dyDescent="0.2">
      <c r="A329" s="19" t="s">
        <v>1</v>
      </c>
      <c r="B329" s="24">
        <v>168</v>
      </c>
      <c r="C329" s="18" t="s">
        <v>151</v>
      </c>
      <c r="D329" s="18" t="s">
        <v>779</v>
      </c>
      <c r="E329" s="19" t="s">
        <v>22</v>
      </c>
      <c r="F329" s="20">
        <v>3000</v>
      </c>
      <c r="G329" s="22">
        <v>42894</v>
      </c>
      <c r="H329" s="41" t="s">
        <v>780</v>
      </c>
    </row>
    <row r="330" spans="1:8" x14ac:dyDescent="0.2">
      <c r="A330" s="19" t="s">
        <v>1</v>
      </c>
      <c r="B330" s="24">
        <v>90</v>
      </c>
      <c r="C330" s="18" t="s">
        <v>783</v>
      </c>
      <c r="D330" s="18" t="s">
        <v>784</v>
      </c>
      <c r="E330" s="19" t="s">
        <v>11</v>
      </c>
      <c r="F330" s="20">
        <v>3000</v>
      </c>
      <c r="G330" s="22">
        <v>42899</v>
      </c>
      <c r="H330" s="41" t="s">
        <v>785</v>
      </c>
    </row>
    <row r="331" spans="1:8" x14ac:dyDescent="0.2">
      <c r="A331" s="19" t="s">
        <v>1</v>
      </c>
      <c r="B331" s="24">
        <v>320</v>
      </c>
      <c r="C331" s="18" t="s">
        <v>292</v>
      </c>
      <c r="D331" s="18" t="s">
        <v>781</v>
      </c>
      <c r="E331" s="19" t="s">
        <v>11</v>
      </c>
      <c r="F331" s="20">
        <v>3000</v>
      </c>
      <c r="G331" s="22">
        <v>42900</v>
      </c>
      <c r="H331" s="41" t="s">
        <v>782</v>
      </c>
    </row>
    <row r="332" spans="1:8" x14ac:dyDescent="0.2">
      <c r="A332" s="19" t="s">
        <v>1</v>
      </c>
      <c r="B332" s="24">
        <v>28</v>
      </c>
      <c r="C332" s="18" t="s">
        <v>789</v>
      </c>
      <c r="D332" s="18" t="s">
        <v>790</v>
      </c>
      <c r="E332" s="19" t="s">
        <v>0</v>
      </c>
      <c r="F332" s="20">
        <v>6000</v>
      </c>
      <c r="G332" s="22">
        <v>42902</v>
      </c>
      <c r="H332" s="41" t="s">
        <v>791</v>
      </c>
    </row>
    <row r="333" spans="1:8" ht="25.5" x14ac:dyDescent="0.2">
      <c r="A333" s="19" t="s">
        <v>1</v>
      </c>
      <c r="B333" s="24">
        <v>211</v>
      </c>
      <c r="C333" s="18" t="s">
        <v>2</v>
      </c>
      <c r="D333" s="18" t="s">
        <v>788</v>
      </c>
      <c r="E333" s="19" t="s">
        <v>11</v>
      </c>
      <c r="F333" s="20">
        <v>3000</v>
      </c>
      <c r="G333" s="22">
        <v>42909</v>
      </c>
      <c r="H333" s="41" t="s">
        <v>778</v>
      </c>
    </row>
    <row r="334" spans="1:8" x14ac:dyDescent="0.2">
      <c r="A334" s="19" t="s">
        <v>1</v>
      </c>
      <c r="B334" s="14">
        <v>278</v>
      </c>
      <c r="C334" s="32" t="s">
        <v>632</v>
      </c>
      <c r="D334" s="32" t="s">
        <v>775</v>
      </c>
      <c r="E334" s="19" t="s">
        <v>196</v>
      </c>
      <c r="F334" s="20">
        <v>3000</v>
      </c>
      <c r="G334" s="22">
        <v>42914</v>
      </c>
      <c r="H334" s="42" t="s">
        <v>776</v>
      </c>
    </row>
    <row r="335" spans="1:8" x14ac:dyDescent="0.2">
      <c r="A335" s="24" t="s">
        <v>1</v>
      </c>
      <c r="B335" s="24">
        <v>404</v>
      </c>
      <c r="C335" s="18" t="s">
        <v>8</v>
      </c>
      <c r="D335" s="18" t="s">
        <v>806</v>
      </c>
      <c r="E335" s="14" t="s">
        <v>811</v>
      </c>
      <c r="F335" s="20">
        <v>3000</v>
      </c>
      <c r="G335" s="22">
        <v>42916</v>
      </c>
      <c r="H335" s="41" t="s">
        <v>807</v>
      </c>
    </row>
    <row r="336" spans="1:8" x14ac:dyDescent="0.2">
      <c r="A336" s="19" t="s">
        <v>1</v>
      </c>
      <c r="B336" s="24">
        <v>263</v>
      </c>
      <c r="C336" s="18" t="s">
        <v>282</v>
      </c>
      <c r="D336" s="18" t="s">
        <v>774</v>
      </c>
      <c r="E336" s="19" t="s">
        <v>0</v>
      </c>
      <c r="F336" s="20">
        <v>3000</v>
      </c>
      <c r="G336" s="22">
        <v>42921</v>
      </c>
      <c r="H336" s="41" t="s">
        <v>773</v>
      </c>
    </row>
    <row r="337" spans="1:8" x14ac:dyDescent="0.2">
      <c r="A337" s="14" t="s">
        <v>1</v>
      </c>
      <c r="B337" s="14">
        <v>170</v>
      </c>
      <c r="C337" s="32" t="s">
        <v>57</v>
      </c>
      <c r="D337" s="32" t="s">
        <v>799</v>
      </c>
      <c r="E337" s="19" t="s">
        <v>169</v>
      </c>
      <c r="F337" s="20">
        <v>3000</v>
      </c>
      <c r="G337" s="22">
        <v>42921</v>
      </c>
      <c r="H337" s="42" t="s">
        <v>798</v>
      </c>
    </row>
    <row r="338" spans="1:8" x14ac:dyDescent="0.2">
      <c r="A338" s="14" t="s">
        <v>1</v>
      </c>
      <c r="B338" s="14">
        <v>340</v>
      </c>
      <c r="C338" s="32" t="s">
        <v>795</v>
      </c>
      <c r="D338" s="32" t="s">
        <v>796</v>
      </c>
      <c r="E338" s="19" t="s">
        <v>11</v>
      </c>
      <c r="F338" s="20">
        <v>3000</v>
      </c>
      <c r="G338" s="22">
        <v>42926</v>
      </c>
      <c r="H338" s="42" t="s">
        <v>797</v>
      </c>
    </row>
    <row r="339" spans="1:8" x14ac:dyDescent="0.2">
      <c r="A339" s="24" t="s">
        <v>1</v>
      </c>
      <c r="B339" s="24">
        <v>141</v>
      </c>
      <c r="C339" s="18" t="s">
        <v>685</v>
      </c>
      <c r="D339" s="18" t="s">
        <v>809</v>
      </c>
      <c r="E339" s="19" t="s">
        <v>196</v>
      </c>
      <c r="F339" s="20">
        <v>3000</v>
      </c>
      <c r="G339" s="22">
        <v>42926</v>
      </c>
      <c r="H339" s="41" t="s">
        <v>810</v>
      </c>
    </row>
    <row r="340" spans="1:8" x14ac:dyDescent="0.2">
      <c r="A340" s="19" t="s">
        <v>1</v>
      </c>
      <c r="B340" s="14">
        <v>67</v>
      </c>
      <c r="C340" s="32" t="s">
        <v>792</v>
      </c>
      <c r="D340" s="32" t="s">
        <v>793</v>
      </c>
      <c r="E340" s="19" t="s">
        <v>0</v>
      </c>
      <c r="F340" s="20">
        <v>6000</v>
      </c>
      <c r="G340" s="22">
        <v>42927</v>
      </c>
      <c r="H340" s="42" t="s">
        <v>794</v>
      </c>
    </row>
    <row r="341" spans="1:8" x14ac:dyDescent="0.2">
      <c r="A341" s="24" t="s">
        <v>1</v>
      </c>
      <c r="B341" s="24">
        <v>74</v>
      </c>
      <c r="C341" s="18" t="s">
        <v>763</v>
      </c>
      <c r="D341" s="18" t="s">
        <v>802</v>
      </c>
      <c r="E341" s="19" t="s">
        <v>11</v>
      </c>
      <c r="F341" s="20">
        <v>3000</v>
      </c>
      <c r="G341" s="22">
        <v>42929</v>
      </c>
      <c r="H341" s="41" t="s">
        <v>803</v>
      </c>
    </row>
    <row r="342" spans="1:8" x14ac:dyDescent="0.2">
      <c r="A342" s="24" t="s">
        <v>1</v>
      </c>
      <c r="B342" s="24">
        <v>75</v>
      </c>
      <c r="C342" s="18" t="s">
        <v>826</v>
      </c>
      <c r="D342" s="18" t="s">
        <v>827</v>
      </c>
      <c r="E342" s="19" t="s">
        <v>0</v>
      </c>
      <c r="F342" s="20">
        <v>6000</v>
      </c>
      <c r="G342" s="22">
        <v>42930</v>
      </c>
      <c r="H342" s="41" t="s">
        <v>825</v>
      </c>
    </row>
    <row r="343" spans="1:8" x14ac:dyDescent="0.2">
      <c r="A343" s="24" t="s">
        <v>1</v>
      </c>
      <c r="B343" s="24">
        <v>38</v>
      </c>
      <c r="C343" s="18" t="s">
        <v>30</v>
      </c>
      <c r="D343" s="18" t="s">
        <v>812</v>
      </c>
      <c r="E343" s="19" t="s">
        <v>22</v>
      </c>
      <c r="F343" s="20">
        <v>3000</v>
      </c>
      <c r="G343" s="22">
        <v>42943</v>
      </c>
      <c r="H343" s="41" t="s">
        <v>813</v>
      </c>
    </row>
    <row r="344" spans="1:8" x14ac:dyDescent="0.2">
      <c r="A344" s="24" t="s">
        <v>1</v>
      </c>
      <c r="B344" s="24">
        <v>52</v>
      </c>
      <c r="C344" s="18" t="s">
        <v>24</v>
      </c>
      <c r="D344" s="18" t="s">
        <v>828</v>
      </c>
      <c r="E344" s="19" t="s">
        <v>11</v>
      </c>
      <c r="F344" s="20">
        <v>3000</v>
      </c>
      <c r="G344" s="22">
        <v>42943</v>
      </c>
      <c r="H344" s="41" t="s">
        <v>829</v>
      </c>
    </row>
    <row r="345" spans="1:8" x14ac:dyDescent="0.2">
      <c r="A345" s="24" t="s">
        <v>1</v>
      </c>
      <c r="B345" s="24">
        <v>85</v>
      </c>
      <c r="C345" s="18" t="s">
        <v>13</v>
      </c>
      <c r="D345" s="18" t="s">
        <v>804</v>
      </c>
      <c r="E345" s="14" t="s">
        <v>0</v>
      </c>
      <c r="F345" s="20">
        <v>6000</v>
      </c>
      <c r="G345" s="22">
        <v>42951</v>
      </c>
      <c r="H345" s="41" t="s">
        <v>805</v>
      </c>
    </row>
    <row r="346" spans="1:8" x14ac:dyDescent="0.2">
      <c r="A346" s="24" t="s">
        <v>1</v>
      </c>
      <c r="B346" s="24">
        <v>15</v>
      </c>
      <c r="C346" s="18" t="s">
        <v>193</v>
      </c>
      <c r="D346" s="18" t="s">
        <v>850</v>
      </c>
      <c r="E346" s="19" t="s">
        <v>11</v>
      </c>
      <c r="F346" s="20">
        <v>3000</v>
      </c>
      <c r="G346" s="22">
        <v>42958</v>
      </c>
      <c r="H346" s="41" t="s">
        <v>851</v>
      </c>
    </row>
    <row r="347" spans="1:8" x14ac:dyDescent="0.2">
      <c r="A347" s="24" t="s">
        <v>1</v>
      </c>
      <c r="B347" s="24">
        <v>400</v>
      </c>
      <c r="C347" s="18" t="s">
        <v>265</v>
      </c>
      <c r="D347" s="18" t="s">
        <v>843</v>
      </c>
      <c r="E347" s="19" t="s">
        <v>22</v>
      </c>
      <c r="F347" s="20">
        <v>3000</v>
      </c>
      <c r="G347" s="22">
        <v>42969</v>
      </c>
      <c r="H347" s="41" t="s">
        <v>844</v>
      </c>
    </row>
    <row r="348" spans="1:8" x14ac:dyDescent="0.2">
      <c r="A348" s="24" t="s">
        <v>1</v>
      </c>
      <c r="B348" s="24">
        <v>41</v>
      </c>
      <c r="C348" s="18" t="s">
        <v>47</v>
      </c>
      <c r="D348" s="18" t="s">
        <v>823</v>
      </c>
      <c r="E348" s="19" t="s">
        <v>11</v>
      </c>
      <c r="F348" s="20">
        <v>3000</v>
      </c>
      <c r="G348" s="22">
        <v>42970</v>
      </c>
      <c r="H348" s="41" t="s">
        <v>824</v>
      </c>
    </row>
    <row r="349" spans="1:8" x14ac:dyDescent="0.2">
      <c r="A349" s="24" t="s">
        <v>1</v>
      </c>
      <c r="B349" s="24">
        <v>186</v>
      </c>
      <c r="C349" s="18" t="s">
        <v>17</v>
      </c>
      <c r="D349" s="18" t="s">
        <v>818</v>
      </c>
      <c r="E349" s="19" t="s">
        <v>11</v>
      </c>
      <c r="F349" s="20">
        <v>3000</v>
      </c>
      <c r="G349" s="22">
        <v>42975</v>
      </c>
      <c r="H349" s="41" t="s">
        <v>819</v>
      </c>
    </row>
    <row r="350" spans="1:8" x14ac:dyDescent="0.2">
      <c r="A350" s="24" t="s">
        <v>1</v>
      </c>
      <c r="B350" s="24">
        <v>43</v>
      </c>
      <c r="C350" s="18" t="s">
        <v>60</v>
      </c>
      <c r="D350" s="18" t="s">
        <v>834</v>
      </c>
      <c r="E350" s="19" t="s">
        <v>0</v>
      </c>
      <c r="F350" s="20">
        <v>6000</v>
      </c>
      <c r="G350" s="22">
        <v>42975</v>
      </c>
      <c r="H350" s="41" t="s">
        <v>835</v>
      </c>
    </row>
    <row r="351" spans="1:8" x14ac:dyDescent="0.2">
      <c r="A351" s="24" t="s">
        <v>1</v>
      </c>
      <c r="B351" s="14">
        <v>198</v>
      </c>
      <c r="C351" s="32" t="s">
        <v>751</v>
      </c>
      <c r="D351" s="32" t="s">
        <v>849</v>
      </c>
      <c r="E351" s="19" t="s">
        <v>11</v>
      </c>
      <c r="F351" s="20">
        <v>3000</v>
      </c>
      <c r="G351" s="22">
        <v>42977</v>
      </c>
      <c r="H351" s="42" t="s">
        <v>814</v>
      </c>
    </row>
    <row r="352" spans="1:8" x14ac:dyDescent="0.2">
      <c r="A352" s="24" t="s">
        <v>204</v>
      </c>
      <c r="B352" s="24">
        <v>46</v>
      </c>
      <c r="C352" s="18" t="s">
        <v>446</v>
      </c>
      <c r="D352" s="18" t="s">
        <v>833</v>
      </c>
      <c r="E352" s="19" t="s">
        <v>518</v>
      </c>
      <c r="F352" s="20">
        <v>6000</v>
      </c>
      <c r="G352" s="22">
        <v>42979</v>
      </c>
      <c r="H352" s="41" t="s">
        <v>832</v>
      </c>
    </row>
    <row r="353" spans="1:8" ht="25.5" x14ac:dyDescent="0.2">
      <c r="A353" s="24" t="s">
        <v>1</v>
      </c>
      <c r="B353" s="24">
        <v>276</v>
      </c>
      <c r="C353" s="18" t="s">
        <v>2</v>
      </c>
      <c r="D353" s="18" t="s">
        <v>838</v>
      </c>
      <c r="E353" s="19" t="s">
        <v>11</v>
      </c>
      <c r="F353" s="20">
        <v>3000</v>
      </c>
      <c r="G353" s="22">
        <v>42983</v>
      </c>
      <c r="H353" s="41" t="s">
        <v>839</v>
      </c>
    </row>
    <row r="354" spans="1:8" x14ac:dyDescent="0.2">
      <c r="A354" s="24" t="s">
        <v>1</v>
      </c>
      <c r="B354" s="24">
        <v>285</v>
      </c>
      <c r="C354" s="18" t="s">
        <v>815</v>
      </c>
      <c r="D354" s="18" t="s">
        <v>816</v>
      </c>
      <c r="E354" s="19" t="s">
        <v>22</v>
      </c>
      <c r="F354" s="20">
        <v>3000</v>
      </c>
      <c r="G354" s="22">
        <v>42984</v>
      </c>
      <c r="H354" s="41" t="s">
        <v>817</v>
      </c>
    </row>
    <row r="355" spans="1:8" x14ac:dyDescent="0.2">
      <c r="A355" s="24" t="s">
        <v>1</v>
      </c>
      <c r="B355" s="24">
        <v>155</v>
      </c>
      <c r="C355" s="18" t="s">
        <v>857</v>
      </c>
      <c r="D355" s="18" t="s">
        <v>858</v>
      </c>
      <c r="E355" s="19" t="s">
        <v>22</v>
      </c>
      <c r="F355" s="20">
        <v>3000</v>
      </c>
      <c r="G355" s="22">
        <v>42993</v>
      </c>
      <c r="H355" s="41" t="s">
        <v>859</v>
      </c>
    </row>
    <row r="356" spans="1:8" x14ac:dyDescent="0.2">
      <c r="A356" s="24" t="s">
        <v>1</v>
      </c>
      <c r="B356" s="24">
        <v>61</v>
      </c>
      <c r="C356" s="18" t="s">
        <v>860</v>
      </c>
      <c r="D356" s="18" t="s">
        <v>861</v>
      </c>
      <c r="E356" s="19" t="s">
        <v>22</v>
      </c>
      <c r="F356" s="20">
        <v>3000</v>
      </c>
      <c r="G356" s="22">
        <v>42997</v>
      </c>
      <c r="H356" s="42" t="s">
        <v>862</v>
      </c>
    </row>
    <row r="357" spans="1:8" x14ac:dyDescent="0.2">
      <c r="A357" s="24" t="s">
        <v>1</v>
      </c>
      <c r="B357" s="24">
        <v>358</v>
      </c>
      <c r="C357" s="18" t="s">
        <v>55</v>
      </c>
      <c r="D357" s="18" t="s">
        <v>830</v>
      </c>
      <c r="E357" s="19" t="s">
        <v>11</v>
      </c>
      <c r="F357" s="20">
        <v>3000</v>
      </c>
      <c r="G357" s="22">
        <v>42998</v>
      </c>
      <c r="H357" s="41" t="s">
        <v>831</v>
      </c>
    </row>
    <row r="358" spans="1:8" x14ac:dyDescent="0.2">
      <c r="A358" s="24" t="s">
        <v>1</v>
      </c>
      <c r="B358" s="24">
        <v>241</v>
      </c>
      <c r="C358" s="18" t="s">
        <v>840</v>
      </c>
      <c r="D358" s="18" t="s">
        <v>841</v>
      </c>
      <c r="E358" s="19" t="s">
        <v>22</v>
      </c>
      <c r="F358" s="20">
        <v>3000</v>
      </c>
      <c r="G358" s="22">
        <v>42999</v>
      </c>
      <c r="H358" s="41" t="s">
        <v>842</v>
      </c>
    </row>
    <row r="359" spans="1:8" x14ac:dyDescent="0.2">
      <c r="A359" s="24" t="s">
        <v>1</v>
      </c>
      <c r="B359" s="24">
        <v>152</v>
      </c>
      <c r="C359" s="18" t="s">
        <v>45</v>
      </c>
      <c r="D359" s="18" t="s">
        <v>836</v>
      </c>
      <c r="E359" s="19" t="s">
        <v>0</v>
      </c>
      <c r="F359" s="20">
        <v>6000</v>
      </c>
      <c r="G359" s="22">
        <v>43003</v>
      </c>
      <c r="H359" s="41" t="s">
        <v>837</v>
      </c>
    </row>
    <row r="360" spans="1:8" x14ac:dyDescent="0.2">
      <c r="A360" s="24" t="s">
        <v>1</v>
      </c>
      <c r="B360" s="24">
        <v>5</v>
      </c>
      <c r="C360" s="18" t="s">
        <v>820</v>
      </c>
      <c r="D360" s="18" t="s">
        <v>821</v>
      </c>
      <c r="E360" s="19" t="s">
        <v>11</v>
      </c>
      <c r="F360" s="20">
        <v>3000</v>
      </c>
      <c r="G360" s="22">
        <v>43006</v>
      </c>
      <c r="H360" s="41" t="s">
        <v>822</v>
      </c>
    </row>
    <row r="361" spans="1:8" x14ac:dyDescent="0.2">
      <c r="A361" s="24" t="s">
        <v>1</v>
      </c>
      <c r="B361" s="24">
        <v>101</v>
      </c>
      <c r="C361" s="18" t="s">
        <v>14</v>
      </c>
      <c r="D361" s="18" t="s">
        <v>845</v>
      </c>
      <c r="E361" s="19" t="s">
        <v>11</v>
      </c>
      <c r="F361" s="20">
        <v>3000</v>
      </c>
      <c r="G361" s="22">
        <v>43007</v>
      </c>
      <c r="H361" s="41" t="s">
        <v>846</v>
      </c>
    </row>
    <row r="362" spans="1:8" x14ac:dyDescent="0.2">
      <c r="A362" s="24" t="s">
        <v>1</v>
      </c>
      <c r="B362" s="24">
        <v>892</v>
      </c>
      <c r="C362" s="18" t="s">
        <v>34</v>
      </c>
      <c r="D362" s="18" t="s">
        <v>855</v>
      </c>
      <c r="E362" s="19" t="s">
        <v>11</v>
      </c>
      <c r="F362" s="20">
        <v>3000</v>
      </c>
      <c r="G362" s="22">
        <v>43007</v>
      </c>
      <c r="H362" s="41" t="s">
        <v>856</v>
      </c>
    </row>
    <row r="363" spans="1:8" x14ac:dyDescent="0.2">
      <c r="A363" s="24" t="s">
        <v>1</v>
      </c>
      <c r="B363" s="24">
        <v>311</v>
      </c>
      <c r="C363" s="18" t="s">
        <v>2</v>
      </c>
      <c r="D363" s="18" t="s">
        <v>847</v>
      </c>
      <c r="E363" s="19" t="s">
        <v>11</v>
      </c>
      <c r="F363" s="20">
        <v>3000</v>
      </c>
      <c r="G363" s="22">
        <v>43010</v>
      </c>
      <c r="H363" s="41" t="s">
        <v>848</v>
      </c>
    </row>
    <row r="364" spans="1:8" x14ac:dyDescent="0.2">
      <c r="A364" s="14" t="s">
        <v>1</v>
      </c>
      <c r="B364" s="14">
        <v>35</v>
      </c>
      <c r="C364" s="32" t="s">
        <v>852</v>
      </c>
      <c r="D364" s="32" t="s">
        <v>853</v>
      </c>
      <c r="E364" s="14" t="s">
        <v>0</v>
      </c>
      <c r="F364" s="20">
        <v>6000</v>
      </c>
      <c r="G364" s="22">
        <v>43013</v>
      </c>
      <c r="H364" s="42" t="s">
        <v>854</v>
      </c>
    </row>
    <row r="365" spans="1:8" x14ac:dyDescent="0.2">
      <c r="A365" s="24" t="s">
        <v>1</v>
      </c>
      <c r="B365" s="24">
        <v>726</v>
      </c>
      <c r="C365" s="18" t="s">
        <v>222</v>
      </c>
      <c r="D365" s="18" t="s">
        <v>867</v>
      </c>
      <c r="E365" s="14" t="s">
        <v>0</v>
      </c>
      <c r="F365" s="20">
        <v>6000</v>
      </c>
      <c r="G365" s="43">
        <v>43018</v>
      </c>
      <c r="H365" s="41" t="s">
        <v>868</v>
      </c>
    </row>
    <row r="366" spans="1:8" x14ac:dyDescent="0.2">
      <c r="A366" s="24" t="s">
        <v>1</v>
      </c>
      <c r="B366" s="24">
        <v>132</v>
      </c>
      <c r="C366" s="18" t="s">
        <v>865</v>
      </c>
      <c r="D366" s="18" t="s">
        <v>866</v>
      </c>
      <c r="E366" s="14" t="s">
        <v>0</v>
      </c>
      <c r="F366" s="20">
        <v>6000</v>
      </c>
      <c r="G366" s="22">
        <v>43021</v>
      </c>
      <c r="H366" s="41" t="s">
        <v>874</v>
      </c>
    </row>
    <row r="367" spans="1:8" x14ac:dyDescent="0.2">
      <c r="A367" s="24" t="s">
        <v>1</v>
      </c>
      <c r="B367" s="24">
        <v>114</v>
      </c>
      <c r="C367" s="18" t="s">
        <v>879</v>
      </c>
      <c r="D367" s="18" t="s">
        <v>880</v>
      </c>
      <c r="E367" s="19" t="s">
        <v>11</v>
      </c>
      <c r="F367" s="20">
        <v>3000</v>
      </c>
      <c r="G367" s="22">
        <v>43028</v>
      </c>
      <c r="H367" s="41" t="s">
        <v>881</v>
      </c>
    </row>
    <row r="368" spans="1:8" x14ac:dyDescent="0.2">
      <c r="A368" s="24" t="s">
        <v>1</v>
      </c>
      <c r="B368" s="24">
        <v>68</v>
      </c>
      <c r="C368" s="18" t="s">
        <v>872</v>
      </c>
      <c r="D368" s="18" t="s">
        <v>871</v>
      </c>
      <c r="E368" s="19" t="s">
        <v>11</v>
      </c>
      <c r="F368" s="20">
        <v>3000</v>
      </c>
      <c r="G368" s="22">
        <v>43033</v>
      </c>
      <c r="H368" s="41" t="s">
        <v>873</v>
      </c>
    </row>
    <row r="369" spans="1:8" x14ac:dyDescent="0.2">
      <c r="A369" s="24" t="s">
        <v>1</v>
      </c>
      <c r="B369" s="24">
        <v>120</v>
      </c>
      <c r="C369" s="18" t="s">
        <v>74</v>
      </c>
      <c r="D369" s="18" t="s">
        <v>869</v>
      </c>
      <c r="E369" s="19" t="s">
        <v>11</v>
      </c>
      <c r="F369" s="20">
        <v>3000</v>
      </c>
      <c r="G369" s="22">
        <v>43034</v>
      </c>
      <c r="H369" s="41" t="s">
        <v>870</v>
      </c>
    </row>
    <row r="370" spans="1:8" x14ac:dyDescent="0.2">
      <c r="A370" s="24" t="s">
        <v>1</v>
      </c>
      <c r="B370" s="24">
        <v>860</v>
      </c>
      <c r="C370" s="18" t="s">
        <v>707</v>
      </c>
      <c r="D370" s="18" t="s">
        <v>863</v>
      </c>
      <c r="E370" s="19" t="s">
        <v>11</v>
      </c>
      <c r="F370" s="20">
        <v>3000</v>
      </c>
      <c r="G370" s="22">
        <v>43035</v>
      </c>
      <c r="H370" s="41" t="s">
        <v>864</v>
      </c>
    </row>
    <row r="371" spans="1:8" x14ac:dyDescent="0.2">
      <c r="A371" s="14" t="s">
        <v>1</v>
      </c>
      <c r="B371" s="14">
        <v>115</v>
      </c>
      <c r="C371" s="32" t="s">
        <v>482</v>
      </c>
      <c r="D371" s="32" t="s">
        <v>884</v>
      </c>
      <c r="E371" s="19" t="s">
        <v>196</v>
      </c>
      <c r="F371" s="20">
        <v>3000</v>
      </c>
      <c r="G371" s="22">
        <v>43035</v>
      </c>
      <c r="H371" s="42" t="s">
        <v>885</v>
      </c>
    </row>
    <row r="372" spans="1:8" x14ac:dyDescent="0.2">
      <c r="A372" s="24" t="s">
        <v>1</v>
      </c>
      <c r="B372" s="24">
        <v>287</v>
      </c>
      <c r="C372" s="18" t="s">
        <v>795</v>
      </c>
      <c r="D372" s="18" t="s">
        <v>875</v>
      </c>
      <c r="E372" s="19" t="s">
        <v>11</v>
      </c>
      <c r="F372" s="20">
        <v>3000</v>
      </c>
      <c r="G372" s="22">
        <v>43045</v>
      </c>
      <c r="H372" s="41" t="s">
        <v>876</v>
      </c>
    </row>
    <row r="373" spans="1:8" x14ac:dyDescent="0.2">
      <c r="A373" s="24" t="s">
        <v>1</v>
      </c>
      <c r="B373" s="24">
        <v>160</v>
      </c>
      <c r="C373" s="18" t="s">
        <v>886</v>
      </c>
      <c r="D373" s="18" t="s">
        <v>887</v>
      </c>
      <c r="E373" s="19" t="s">
        <v>11</v>
      </c>
      <c r="F373" s="20">
        <v>3000</v>
      </c>
      <c r="G373" s="22">
        <v>43059</v>
      </c>
      <c r="H373" s="41" t="s">
        <v>888</v>
      </c>
    </row>
    <row r="374" spans="1:8" x14ac:dyDescent="0.2">
      <c r="A374" s="24" t="s">
        <v>1</v>
      </c>
      <c r="B374" s="24">
        <v>71</v>
      </c>
      <c r="C374" s="18" t="s">
        <v>904</v>
      </c>
      <c r="D374" s="18" t="str">
        <f>B374 &amp; " " &amp; C374</f>
        <v>71 Rutledge Dr</v>
      </c>
      <c r="E374" s="14" t="s">
        <v>0</v>
      </c>
      <c r="F374" s="20">
        <v>3000</v>
      </c>
      <c r="G374" s="22">
        <v>43061</v>
      </c>
      <c r="H374" s="41" t="s">
        <v>905</v>
      </c>
    </row>
    <row r="375" spans="1:8" x14ac:dyDescent="0.2">
      <c r="A375" s="24" t="s">
        <v>1</v>
      </c>
      <c r="B375" s="24">
        <v>128</v>
      </c>
      <c r="C375" s="18" t="s">
        <v>892</v>
      </c>
      <c r="D375" s="18" t="s">
        <v>893</v>
      </c>
      <c r="E375" s="14" t="s">
        <v>0</v>
      </c>
      <c r="F375" s="20">
        <v>6000</v>
      </c>
      <c r="G375" s="22">
        <v>43066</v>
      </c>
      <c r="H375" s="41" t="s">
        <v>894</v>
      </c>
    </row>
    <row r="376" spans="1:8" x14ac:dyDescent="0.2">
      <c r="A376" s="24" t="s">
        <v>1</v>
      </c>
      <c r="B376" s="24">
        <v>27</v>
      </c>
      <c r="C376" s="18" t="s">
        <v>82</v>
      </c>
      <c r="D376" s="18" t="s">
        <v>877</v>
      </c>
      <c r="E376" s="19" t="s">
        <v>11</v>
      </c>
      <c r="F376" s="20">
        <v>3000</v>
      </c>
      <c r="G376" s="22">
        <v>43067</v>
      </c>
      <c r="H376" s="41" t="s">
        <v>878</v>
      </c>
    </row>
    <row r="377" spans="1:8" x14ac:dyDescent="0.2">
      <c r="A377" s="24" t="s">
        <v>1</v>
      </c>
      <c r="B377" s="24">
        <v>170</v>
      </c>
      <c r="C377" s="18" t="s">
        <v>55</v>
      </c>
      <c r="D377" s="18" t="s">
        <v>898</v>
      </c>
      <c r="E377" s="19" t="s">
        <v>11</v>
      </c>
      <c r="F377" s="20">
        <v>3000</v>
      </c>
      <c r="G377" s="22">
        <v>43069</v>
      </c>
      <c r="H377" s="41" t="s">
        <v>899</v>
      </c>
    </row>
    <row r="378" spans="1:8" x14ac:dyDescent="0.2">
      <c r="A378" s="24" t="s">
        <v>1</v>
      </c>
      <c r="B378" s="24">
        <v>34</v>
      </c>
      <c r="C378" s="18" t="s">
        <v>81</v>
      </c>
      <c r="D378" s="18" t="str">
        <f>B378 &amp; " " &amp; C378</f>
        <v>34 Menlo Pl</v>
      </c>
      <c r="E378" s="19" t="s">
        <v>11</v>
      </c>
      <c r="F378" s="20">
        <v>3000</v>
      </c>
      <c r="G378" s="22">
        <v>43070</v>
      </c>
      <c r="H378" s="41" t="s">
        <v>903</v>
      </c>
    </row>
    <row r="379" spans="1:8" x14ac:dyDescent="0.2">
      <c r="A379" s="24" t="s">
        <v>1</v>
      </c>
      <c r="B379" s="24">
        <v>141</v>
      </c>
      <c r="C379" s="18" t="s">
        <v>51</v>
      </c>
      <c r="D379" s="18" t="s">
        <v>901</v>
      </c>
      <c r="E379" s="19" t="s">
        <v>11</v>
      </c>
      <c r="F379" s="20">
        <v>3000</v>
      </c>
      <c r="G379" s="22">
        <v>43074</v>
      </c>
      <c r="H379" s="41" t="s">
        <v>902</v>
      </c>
    </row>
    <row r="380" spans="1:8" x14ac:dyDescent="0.2">
      <c r="A380" s="24" t="s">
        <v>1</v>
      </c>
      <c r="B380" s="24">
        <v>90</v>
      </c>
      <c r="C380" s="18" t="s">
        <v>808</v>
      </c>
      <c r="D380" s="18" t="str">
        <f>B380 &amp; " " &amp; C380</f>
        <v>90 Ellicott Street</v>
      </c>
      <c r="E380" s="19" t="s">
        <v>11</v>
      </c>
      <c r="F380" s="20">
        <v>3000</v>
      </c>
      <c r="G380" s="22">
        <v>43077</v>
      </c>
      <c r="H380" s="41" t="s">
        <v>900</v>
      </c>
    </row>
    <row r="381" spans="1:8" x14ac:dyDescent="0.2">
      <c r="A381" s="24" t="s">
        <v>1</v>
      </c>
      <c r="B381" s="24">
        <v>161</v>
      </c>
      <c r="C381" s="18" t="s">
        <v>15</v>
      </c>
      <c r="D381" s="18" t="str">
        <f>B381 &amp; " " &amp; C381</f>
        <v>161 Edgemont Road</v>
      </c>
      <c r="E381" s="19" t="s">
        <v>11</v>
      </c>
      <c r="F381" s="20">
        <v>3000</v>
      </c>
      <c r="G381" s="22">
        <v>43082</v>
      </c>
      <c r="H381" s="41" t="s">
        <v>908</v>
      </c>
    </row>
    <row r="382" spans="1:8" ht="25.5" x14ac:dyDescent="0.2">
      <c r="A382" s="24" t="s">
        <v>1</v>
      </c>
      <c r="B382" s="24">
        <v>134</v>
      </c>
      <c r="C382" s="18" t="s">
        <v>55</v>
      </c>
      <c r="D382" s="18" t="s">
        <v>882</v>
      </c>
      <c r="E382" s="19" t="s">
        <v>169</v>
      </c>
      <c r="F382" s="20">
        <v>3000</v>
      </c>
      <c r="G382" s="22">
        <v>43083</v>
      </c>
      <c r="H382" s="41" t="s">
        <v>883</v>
      </c>
    </row>
    <row r="383" spans="1:8" x14ac:dyDescent="0.2">
      <c r="A383" s="24" t="s">
        <v>1</v>
      </c>
      <c r="B383" s="24">
        <v>147</v>
      </c>
      <c r="C383" s="18" t="s">
        <v>895</v>
      </c>
      <c r="D383" s="18" t="s">
        <v>896</v>
      </c>
      <c r="E383" s="14" t="s">
        <v>0</v>
      </c>
      <c r="F383" s="20">
        <v>3000</v>
      </c>
      <c r="G383" s="22">
        <v>43089</v>
      </c>
      <c r="H383" s="41" t="s">
        <v>897</v>
      </c>
    </row>
    <row r="384" spans="1:8" x14ac:dyDescent="0.2">
      <c r="A384" s="24" t="s">
        <v>1</v>
      </c>
      <c r="B384" s="24">
        <v>127</v>
      </c>
      <c r="C384" s="18" t="s">
        <v>163</v>
      </c>
      <c r="D384" s="18" t="s">
        <v>909</v>
      </c>
      <c r="E384" s="19" t="s">
        <v>61</v>
      </c>
      <c r="F384" s="20">
        <v>3000</v>
      </c>
      <c r="G384" s="22">
        <v>43089</v>
      </c>
      <c r="H384" s="41" t="s">
        <v>910</v>
      </c>
    </row>
    <row r="385" spans="1:8" x14ac:dyDescent="0.2">
      <c r="A385" s="24" t="s">
        <v>1</v>
      </c>
      <c r="B385" s="24">
        <v>106</v>
      </c>
      <c r="C385" s="18" t="s">
        <v>906</v>
      </c>
      <c r="D385" s="18" t="str">
        <f>B385 &amp; " " &amp; C385</f>
        <v>106 Oakland Street</v>
      </c>
      <c r="E385" s="19" t="s">
        <v>11</v>
      </c>
      <c r="F385" s="20">
        <v>3000</v>
      </c>
      <c r="G385" s="22">
        <v>43090</v>
      </c>
      <c r="H385" s="41" t="s">
        <v>907</v>
      </c>
    </row>
    <row r="386" spans="1:8" x14ac:dyDescent="0.2">
      <c r="D386" s="18" t="str">
        <f>B386 &amp; " " &amp; C386</f>
        <v xml:space="preserve"> </v>
      </c>
    </row>
    <row r="387" spans="1:8" x14ac:dyDescent="0.2">
      <c r="D387" s="18" t="str">
        <f>B387 &amp; " " &amp; C387</f>
        <v xml:space="preserve"> </v>
      </c>
    </row>
    <row r="388" spans="1:8" x14ac:dyDescent="0.2">
      <c r="D388" s="18" t="str">
        <f>B388 &amp; " " &amp; C388</f>
        <v xml:space="preserve"> </v>
      </c>
    </row>
    <row r="389" spans="1:8" x14ac:dyDescent="0.2">
      <c r="D389" s="18" t="str">
        <f>B389 &amp; " " &amp; C389</f>
        <v xml:space="preserve"> </v>
      </c>
    </row>
    <row r="390" spans="1:8" x14ac:dyDescent="0.2">
      <c r="D390" s="18" t="str">
        <f>B390 &amp; " " &amp; C390</f>
        <v xml:space="preserve"> </v>
      </c>
    </row>
    <row r="391" spans="1:8" x14ac:dyDescent="0.2">
      <c r="D391" s="18" t="str">
        <f>B391 &amp; " " &amp; C391</f>
        <v xml:space="preserve"> </v>
      </c>
    </row>
    <row r="392" spans="1:8" x14ac:dyDescent="0.2">
      <c r="D392" s="18" t="str">
        <f>B392 &amp; " " &amp; C392</f>
        <v xml:space="preserve"> </v>
      </c>
    </row>
    <row r="393" spans="1:8" x14ac:dyDescent="0.2">
      <c r="D393" s="18" t="str">
        <f>B393 &amp; " " &amp; C393</f>
        <v xml:space="preserve"> </v>
      </c>
    </row>
    <row r="394" spans="1:8" x14ac:dyDescent="0.2">
      <c r="D394" s="18" t="str">
        <f>B394 &amp; " " &amp; C394</f>
        <v xml:space="preserve"> </v>
      </c>
    </row>
    <row r="395" spans="1:8" x14ac:dyDescent="0.2">
      <c r="D395" s="18" t="str">
        <f>B395 &amp; " " &amp; C395</f>
        <v xml:space="preserve"> </v>
      </c>
    </row>
    <row r="396" spans="1:8" x14ac:dyDescent="0.2">
      <c r="D396" s="18" t="str">
        <f>B396 &amp; " " &amp; C396</f>
        <v xml:space="preserve"> </v>
      </c>
    </row>
    <row r="397" spans="1:8" x14ac:dyDescent="0.2">
      <c r="D397" s="18" t="str">
        <f>B397 &amp; " " &amp; C397</f>
        <v xml:space="preserve"> </v>
      </c>
    </row>
    <row r="398" spans="1:8" x14ac:dyDescent="0.2">
      <c r="D398" s="18" t="str">
        <f>B398 &amp; " " &amp; C398</f>
        <v xml:space="preserve"> </v>
      </c>
    </row>
    <row r="399" spans="1:8" x14ac:dyDescent="0.2">
      <c r="D399" s="18" t="str">
        <f>B399 &amp; " " &amp; C399</f>
        <v xml:space="preserve"> </v>
      </c>
    </row>
    <row r="400" spans="1:8" x14ac:dyDescent="0.2">
      <c r="D400" s="18" t="str">
        <f>B400 &amp; " " &amp; C400</f>
        <v xml:space="preserve"> </v>
      </c>
    </row>
    <row r="401" spans="4:4" x14ac:dyDescent="0.2">
      <c r="D401" s="18" t="str">
        <f>B401 &amp; " " &amp; C401</f>
        <v xml:space="preserve"> </v>
      </c>
    </row>
    <row r="402" spans="4:4" x14ac:dyDescent="0.2">
      <c r="D402" s="18" t="str">
        <f>B402 &amp; " " &amp; C402</f>
        <v xml:space="preserve"> </v>
      </c>
    </row>
    <row r="403" spans="4:4" x14ac:dyDescent="0.2">
      <c r="D403" s="18" t="str">
        <f>B403 &amp; " " &amp; C403</f>
        <v xml:space="preserve"> </v>
      </c>
    </row>
    <row r="404" spans="4:4" x14ac:dyDescent="0.2">
      <c r="D404" s="18" t="str">
        <f>B404 &amp; " " &amp; C404</f>
        <v xml:space="preserve"> </v>
      </c>
    </row>
    <row r="405" spans="4:4" x14ac:dyDescent="0.2">
      <c r="D405" s="18" t="str">
        <f>B405 &amp; " " &amp; C405</f>
        <v xml:space="preserve"> </v>
      </c>
    </row>
    <row r="406" spans="4:4" x14ac:dyDescent="0.2">
      <c r="D406" s="18" t="str">
        <f>B406 &amp; " " &amp; C406</f>
        <v xml:space="preserve"> </v>
      </c>
    </row>
    <row r="407" spans="4:4" x14ac:dyDescent="0.2">
      <c r="D407" s="18" t="str">
        <f>B407 &amp; " " &amp; C407</f>
        <v xml:space="preserve"> </v>
      </c>
    </row>
    <row r="408" spans="4:4" x14ac:dyDescent="0.2">
      <c r="D408" s="18" t="str">
        <f>B408 &amp; " " &amp; C408</f>
        <v xml:space="preserve"> </v>
      </c>
    </row>
    <row r="409" spans="4:4" x14ac:dyDescent="0.2">
      <c r="D409" s="18" t="str">
        <f>B409 &amp; " " &amp; C409</f>
        <v xml:space="preserve"> </v>
      </c>
    </row>
    <row r="410" spans="4:4" x14ac:dyDescent="0.2">
      <c r="D410" s="18" t="str">
        <f>B410 &amp; " " &amp; C410</f>
        <v xml:space="preserve"> </v>
      </c>
    </row>
    <row r="411" spans="4:4" x14ac:dyDescent="0.2">
      <c r="D411" s="18" t="str">
        <f>B411 &amp; " " &amp; C411</f>
        <v xml:space="preserve"> </v>
      </c>
    </row>
    <row r="412" spans="4:4" x14ac:dyDescent="0.2">
      <c r="D412" s="18" t="str">
        <f>B412 &amp; " " &amp; C412</f>
        <v xml:space="preserve"> </v>
      </c>
    </row>
    <row r="413" spans="4:4" x14ac:dyDescent="0.2">
      <c r="D413" s="18" t="str">
        <f>B413 &amp; " " &amp; C413</f>
        <v xml:space="preserve"> </v>
      </c>
    </row>
    <row r="414" spans="4:4" x14ac:dyDescent="0.2">
      <c r="D414" s="18" t="str">
        <f>B414 &amp; " " &amp; C414</f>
        <v xml:space="preserve"> </v>
      </c>
    </row>
    <row r="415" spans="4:4" x14ac:dyDescent="0.2">
      <c r="D415" s="18" t="str">
        <f>B415 &amp; " " &amp; C415</f>
        <v xml:space="preserve"> </v>
      </c>
    </row>
    <row r="416" spans="4:4" x14ac:dyDescent="0.2">
      <c r="D416" s="18" t="str">
        <f>B416 &amp; " " &amp; C416</f>
        <v xml:space="preserve"> </v>
      </c>
    </row>
    <row r="417" spans="4:4" x14ac:dyDescent="0.2">
      <c r="D417" s="18" t="str">
        <f>B417 &amp; " " &amp; C417</f>
        <v xml:space="preserve"> </v>
      </c>
    </row>
    <row r="418" spans="4:4" x14ac:dyDescent="0.2">
      <c r="D418" s="18" t="str">
        <f>B418 &amp; " " &amp; C418</f>
        <v xml:space="preserve"> </v>
      </c>
    </row>
    <row r="419" spans="4:4" x14ac:dyDescent="0.2">
      <c r="D419" s="18" t="str">
        <f>B419 &amp; " " &amp; C419</f>
        <v xml:space="preserve"> </v>
      </c>
    </row>
    <row r="420" spans="4:4" x14ac:dyDescent="0.2">
      <c r="D420" s="18" t="str">
        <f>B420 &amp; " " &amp; C420</f>
        <v xml:space="preserve"> </v>
      </c>
    </row>
    <row r="421" spans="4:4" x14ac:dyDescent="0.2">
      <c r="D421" s="18" t="str">
        <f>B421 &amp; " " &amp; C421</f>
        <v xml:space="preserve"> </v>
      </c>
    </row>
    <row r="422" spans="4:4" x14ac:dyDescent="0.2">
      <c r="D422" s="18" t="str">
        <f>B422 &amp; " " &amp; C422</f>
        <v xml:space="preserve"> </v>
      </c>
    </row>
    <row r="423" spans="4:4" x14ac:dyDescent="0.2">
      <c r="D423" s="18" t="str">
        <f>B423 &amp; " " &amp; C423</f>
        <v xml:space="preserve"> </v>
      </c>
    </row>
    <row r="424" spans="4:4" x14ac:dyDescent="0.2">
      <c r="D424" s="18" t="str">
        <f>B424 &amp; " " &amp; C424</f>
        <v xml:space="preserve"> </v>
      </c>
    </row>
    <row r="425" spans="4:4" x14ac:dyDescent="0.2">
      <c r="D425" s="18" t="str">
        <f>B425 &amp; " " &amp; C425</f>
        <v xml:space="preserve"> </v>
      </c>
    </row>
    <row r="426" spans="4:4" x14ac:dyDescent="0.2">
      <c r="D426" s="18" t="str">
        <f>B426 &amp; " " &amp; C426</f>
        <v xml:space="preserve"> </v>
      </c>
    </row>
    <row r="427" spans="4:4" x14ac:dyDescent="0.2">
      <c r="D427" s="18" t="str">
        <f>B427 &amp; " " &amp; C427</f>
        <v xml:space="preserve"> </v>
      </c>
    </row>
    <row r="428" spans="4:4" x14ac:dyDescent="0.2">
      <c r="D428" s="18" t="str">
        <f>B428 &amp; " " &amp; C428</f>
        <v xml:space="preserve"> </v>
      </c>
    </row>
    <row r="429" spans="4:4" x14ac:dyDescent="0.2">
      <c r="D429" s="18" t="str">
        <f>B429 &amp; " " &amp; C429</f>
        <v xml:space="preserve"> </v>
      </c>
    </row>
    <row r="430" spans="4:4" x14ac:dyDescent="0.2">
      <c r="D430" s="18" t="str">
        <f>B430 &amp; " " &amp; C430</f>
        <v xml:space="preserve"> </v>
      </c>
    </row>
    <row r="431" spans="4:4" x14ac:dyDescent="0.2">
      <c r="D431" s="18" t="str">
        <f>B431 &amp; " " &amp; C431</f>
        <v xml:space="preserve"> </v>
      </c>
    </row>
    <row r="432" spans="4:4" x14ac:dyDescent="0.2">
      <c r="D432" s="18" t="str">
        <f>B432 &amp; " " &amp; C432</f>
        <v xml:space="preserve"> </v>
      </c>
    </row>
    <row r="433" spans="4:4" x14ac:dyDescent="0.2">
      <c r="D433" s="18" t="str">
        <f>B433 &amp; " " &amp; C433</f>
        <v xml:space="preserve"> </v>
      </c>
    </row>
    <row r="434" spans="4:4" x14ac:dyDescent="0.2">
      <c r="D434" s="18" t="str">
        <f>B434 &amp; " " &amp; C434</f>
        <v xml:space="preserve"> </v>
      </c>
    </row>
    <row r="435" spans="4:4" x14ac:dyDescent="0.2">
      <c r="D435" s="18" t="str">
        <f>B435 &amp; " " &amp; C435</f>
        <v xml:space="preserve"> </v>
      </c>
    </row>
    <row r="436" spans="4:4" x14ac:dyDescent="0.2">
      <c r="D436" s="18" t="str">
        <f>B436 &amp; " " &amp; C436</f>
        <v xml:space="preserve"> </v>
      </c>
    </row>
    <row r="437" spans="4:4" x14ac:dyDescent="0.2">
      <c r="D437" s="18" t="str">
        <f>B437 &amp; " " &amp; C437</f>
        <v xml:space="preserve"> </v>
      </c>
    </row>
    <row r="438" spans="4:4" x14ac:dyDescent="0.2">
      <c r="D438" s="18" t="str">
        <f>B438 &amp; " " &amp; C438</f>
        <v xml:space="preserve"> </v>
      </c>
    </row>
    <row r="439" spans="4:4" x14ac:dyDescent="0.2">
      <c r="D439" s="18" t="str">
        <f>B439 &amp; " " &amp; C439</f>
        <v xml:space="preserve"> </v>
      </c>
    </row>
    <row r="440" spans="4:4" x14ac:dyDescent="0.2">
      <c r="D440" s="18" t="str">
        <f>B440 &amp; " " &amp; C440</f>
        <v xml:space="preserve"> </v>
      </c>
    </row>
    <row r="441" spans="4:4" x14ac:dyDescent="0.2">
      <c r="D441" s="18" t="str">
        <f>B441 &amp; " " &amp; C441</f>
        <v xml:space="preserve"> </v>
      </c>
    </row>
    <row r="442" spans="4:4" x14ac:dyDescent="0.2">
      <c r="D442" s="18" t="str">
        <f>B442 &amp; " " &amp; C442</f>
        <v xml:space="preserve"> </v>
      </c>
    </row>
    <row r="443" spans="4:4" x14ac:dyDescent="0.2">
      <c r="D443" s="18" t="str">
        <f>B443 &amp; " " &amp; C443</f>
        <v xml:space="preserve"> </v>
      </c>
    </row>
    <row r="444" spans="4:4" x14ac:dyDescent="0.2">
      <c r="D444" s="18" t="str">
        <f>B444 &amp; " " &amp; C444</f>
        <v xml:space="preserve"> </v>
      </c>
    </row>
    <row r="445" spans="4:4" x14ac:dyDescent="0.2">
      <c r="D445" s="18" t="str">
        <f>B445 &amp; " " &amp; C445</f>
        <v xml:space="preserve"> </v>
      </c>
    </row>
    <row r="446" spans="4:4" x14ac:dyDescent="0.2">
      <c r="D446" s="18" t="str">
        <f>B446 &amp; " " &amp; C446</f>
        <v xml:space="preserve"> </v>
      </c>
    </row>
    <row r="447" spans="4:4" x14ac:dyDescent="0.2">
      <c r="D447" s="18" t="str">
        <f>B447 &amp; " " &amp; C447</f>
        <v xml:space="preserve"> </v>
      </c>
    </row>
    <row r="448" spans="4:4" x14ac:dyDescent="0.2">
      <c r="D448" s="18" t="str">
        <f>B448 &amp; " " &amp; C448</f>
        <v xml:space="preserve"> </v>
      </c>
    </row>
    <row r="449" spans="4:4" x14ac:dyDescent="0.2">
      <c r="D449" s="18" t="str">
        <f>B449 &amp; " " &amp; C449</f>
        <v xml:space="preserve"> </v>
      </c>
    </row>
    <row r="450" spans="4:4" x14ac:dyDescent="0.2">
      <c r="D450" s="18" t="str">
        <f>B450 &amp; " " &amp; C450</f>
        <v xml:space="preserve"> </v>
      </c>
    </row>
    <row r="451" spans="4:4" x14ac:dyDescent="0.2">
      <c r="D451" s="18" t="str">
        <f>B451 &amp; " " &amp; C451</f>
        <v xml:space="preserve"> </v>
      </c>
    </row>
    <row r="452" spans="4:4" x14ac:dyDescent="0.2">
      <c r="D452" s="18" t="str">
        <f>B452 &amp; " " &amp; C452</f>
        <v xml:space="preserve"> </v>
      </c>
    </row>
    <row r="453" spans="4:4" x14ac:dyDescent="0.2">
      <c r="D453" s="18" t="str">
        <f>B453 &amp; " " &amp; C453</f>
        <v xml:space="preserve"> </v>
      </c>
    </row>
    <row r="454" spans="4:4" x14ac:dyDescent="0.2">
      <c r="D454" s="18" t="str">
        <f>B454 &amp; " " &amp; C454</f>
        <v xml:space="preserve"> </v>
      </c>
    </row>
    <row r="455" spans="4:4" x14ac:dyDescent="0.2">
      <c r="D455" s="18" t="str">
        <f>B455 &amp; " " &amp; C455</f>
        <v xml:space="preserve"> </v>
      </c>
    </row>
    <row r="456" spans="4:4" x14ac:dyDescent="0.2">
      <c r="D456" s="18" t="str">
        <f>B456 &amp; " " &amp; C456</f>
        <v xml:space="preserve"> </v>
      </c>
    </row>
    <row r="457" spans="4:4" x14ac:dyDescent="0.2">
      <c r="D457" s="18" t="str">
        <f>B457 &amp; " " &amp; C457</f>
        <v xml:space="preserve"> </v>
      </c>
    </row>
    <row r="458" spans="4:4" x14ac:dyDescent="0.2">
      <c r="D458" s="18" t="str">
        <f>B458 &amp; " " &amp; C458</f>
        <v xml:space="preserve"> </v>
      </c>
    </row>
    <row r="459" spans="4:4" x14ac:dyDescent="0.2">
      <c r="D459" s="18" t="str">
        <f>B459 &amp; " " &amp; C459</f>
        <v xml:space="preserve"> </v>
      </c>
    </row>
    <row r="460" spans="4:4" x14ac:dyDescent="0.2">
      <c r="D460" s="18" t="str">
        <f>B460 &amp; " " &amp; C460</f>
        <v xml:space="preserve"> </v>
      </c>
    </row>
    <row r="461" spans="4:4" x14ac:dyDescent="0.2">
      <c r="D461" s="18" t="str">
        <f>B461 &amp; " " &amp; C461</f>
        <v xml:space="preserve"> </v>
      </c>
    </row>
    <row r="462" spans="4:4" x14ac:dyDescent="0.2">
      <c r="D462" s="18" t="str">
        <f>B462 &amp; " " &amp; C462</f>
        <v xml:space="preserve"> </v>
      </c>
    </row>
    <row r="463" spans="4:4" x14ac:dyDescent="0.2">
      <c r="D463" s="18" t="str">
        <f>B463 &amp; " " &amp; C463</f>
        <v xml:space="preserve"> </v>
      </c>
    </row>
    <row r="464" spans="4:4" x14ac:dyDescent="0.2">
      <c r="D464" s="18" t="str">
        <f>B464 &amp; " " &amp; C464</f>
        <v xml:space="preserve"> </v>
      </c>
    </row>
    <row r="465" spans="4:4" x14ac:dyDescent="0.2">
      <c r="D465" s="18" t="str">
        <f>B465 &amp; " " &amp; C465</f>
        <v xml:space="preserve"> </v>
      </c>
    </row>
    <row r="466" spans="4:4" x14ac:dyDescent="0.2">
      <c r="D466" s="18" t="str">
        <f>B466 &amp; " " &amp; C466</f>
        <v xml:space="preserve"> </v>
      </c>
    </row>
    <row r="467" spans="4:4" x14ac:dyDescent="0.2">
      <c r="D467" s="18" t="str">
        <f>B467 &amp; " " &amp; C467</f>
        <v xml:space="preserve"> </v>
      </c>
    </row>
    <row r="468" spans="4:4" x14ac:dyDescent="0.2">
      <c r="D468" s="18" t="str">
        <f>B468 &amp; " " &amp; C468</f>
        <v xml:space="preserve"> </v>
      </c>
    </row>
    <row r="469" spans="4:4" x14ac:dyDescent="0.2">
      <c r="D469" s="18" t="str">
        <f>B469 &amp; " " &amp; C469</f>
        <v xml:space="preserve"> </v>
      </c>
    </row>
    <row r="470" spans="4:4" x14ac:dyDescent="0.2">
      <c r="D470" s="18" t="str">
        <f>B470 &amp; " " &amp; C470</f>
        <v xml:space="preserve"> </v>
      </c>
    </row>
    <row r="471" spans="4:4" x14ac:dyDescent="0.2">
      <c r="D471" s="18" t="str">
        <f>B471 &amp; " " &amp; C471</f>
        <v xml:space="preserve"> </v>
      </c>
    </row>
    <row r="472" spans="4:4" x14ac:dyDescent="0.2">
      <c r="D472" s="18" t="str">
        <f>B472 &amp; " " &amp; C472</f>
        <v xml:space="preserve"> </v>
      </c>
    </row>
    <row r="473" spans="4:4" x14ac:dyDescent="0.2">
      <c r="D473" s="18" t="str">
        <f>B473 &amp; " " &amp; C473</f>
        <v xml:space="preserve"> </v>
      </c>
    </row>
    <row r="474" spans="4:4" x14ac:dyDescent="0.2">
      <c r="D474" s="18" t="str">
        <f>B474 &amp; " " &amp; C474</f>
        <v xml:space="preserve"> </v>
      </c>
    </row>
    <row r="475" spans="4:4" x14ac:dyDescent="0.2">
      <c r="D475" s="18" t="str">
        <f>B475 &amp; " " &amp; C475</f>
        <v xml:space="preserve"> </v>
      </c>
    </row>
    <row r="476" spans="4:4" x14ac:dyDescent="0.2">
      <c r="D476" s="18" t="str">
        <f>B476 &amp; " " &amp; C476</f>
        <v xml:space="preserve"> </v>
      </c>
    </row>
    <row r="477" spans="4:4" x14ac:dyDescent="0.2">
      <c r="D477" s="18" t="str">
        <f>B477 &amp; " " &amp; C477</f>
        <v xml:space="preserve"> </v>
      </c>
    </row>
    <row r="478" spans="4:4" x14ac:dyDescent="0.2">
      <c r="D478" s="18" t="str">
        <f>B478 &amp; " " &amp; C478</f>
        <v xml:space="preserve"> </v>
      </c>
    </row>
    <row r="479" spans="4:4" x14ac:dyDescent="0.2">
      <c r="D479" s="18" t="str">
        <f>B479 &amp; " " &amp; C479</f>
        <v xml:space="preserve"> </v>
      </c>
    </row>
    <row r="480" spans="4:4" x14ac:dyDescent="0.2">
      <c r="D480" s="18" t="str">
        <f>B480 &amp; " " &amp; C480</f>
        <v xml:space="preserve"> </v>
      </c>
    </row>
    <row r="481" spans="4:4" x14ac:dyDescent="0.2">
      <c r="D481" s="18" t="str">
        <f>B481 &amp; " " &amp; C481</f>
        <v xml:space="preserve"> </v>
      </c>
    </row>
    <row r="482" spans="4:4" x14ac:dyDescent="0.2">
      <c r="D482" s="18" t="str">
        <f>B482 &amp; " " &amp; C482</f>
        <v xml:space="preserve"> </v>
      </c>
    </row>
    <row r="483" spans="4:4" x14ac:dyDescent="0.2">
      <c r="D483" s="18" t="str">
        <f>B483 &amp; " " &amp; C483</f>
        <v xml:space="preserve"> </v>
      </c>
    </row>
    <row r="484" spans="4:4" x14ac:dyDescent="0.2">
      <c r="D484" s="18" t="str">
        <f>B484 &amp; " " &amp; C484</f>
        <v xml:space="preserve"> </v>
      </c>
    </row>
    <row r="485" spans="4:4" x14ac:dyDescent="0.2">
      <c r="D485" s="18" t="str">
        <f>B485 &amp; " " &amp; C485</f>
        <v xml:space="preserve"> </v>
      </c>
    </row>
    <row r="486" spans="4:4" x14ac:dyDescent="0.2">
      <c r="D486" s="18" t="str">
        <f>B486 &amp; " " &amp; C486</f>
        <v xml:space="preserve"> </v>
      </c>
    </row>
    <row r="487" spans="4:4" x14ac:dyDescent="0.2">
      <c r="D487" s="18" t="str">
        <f>B487 &amp; " " &amp; C487</f>
        <v xml:space="preserve"> </v>
      </c>
    </row>
    <row r="488" spans="4:4" x14ac:dyDescent="0.2">
      <c r="D488" s="18" t="str">
        <f>B488 &amp; " " &amp; C488</f>
        <v xml:space="preserve"> </v>
      </c>
    </row>
    <row r="489" spans="4:4" x14ac:dyDescent="0.2">
      <c r="D489" s="18" t="str">
        <f>B489 &amp; " " &amp; C489</f>
        <v xml:space="preserve"> </v>
      </c>
    </row>
    <row r="490" spans="4:4" x14ac:dyDescent="0.2">
      <c r="D490" s="18" t="str">
        <f>B490 &amp; " " &amp; C490</f>
        <v xml:space="preserve"> </v>
      </c>
    </row>
    <row r="491" spans="4:4" x14ac:dyDescent="0.2">
      <c r="D491" s="18" t="str">
        <f>B491 &amp; " " &amp; C491</f>
        <v xml:space="preserve"> </v>
      </c>
    </row>
    <row r="492" spans="4:4" x14ac:dyDescent="0.2">
      <c r="D492" s="18" t="str">
        <f>B492 &amp; " " &amp; C492</f>
        <v xml:space="preserve"> </v>
      </c>
    </row>
    <row r="493" spans="4:4" x14ac:dyDescent="0.2">
      <c r="D493" s="18" t="str">
        <f>B493 &amp; " " &amp; C493</f>
        <v xml:space="preserve"> </v>
      </c>
    </row>
    <row r="494" spans="4:4" x14ac:dyDescent="0.2">
      <c r="D494" s="18" t="str">
        <f>B494 &amp; " " &amp; C494</f>
        <v xml:space="preserve"> </v>
      </c>
    </row>
    <row r="495" spans="4:4" x14ac:dyDescent="0.2">
      <c r="D495" s="18" t="str">
        <f>B495 &amp; " " &amp; C495</f>
        <v xml:space="preserve"> </v>
      </c>
    </row>
    <row r="496" spans="4:4" x14ac:dyDescent="0.2">
      <c r="D496" s="18" t="str">
        <f>B496 &amp; " " &amp; C496</f>
        <v xml:space="preserve"> </v>
      </c>
    </row>
    <row r="497" spans="4:4" x14ac:dyDescent="0.2">
      <c r="D497" s="18" t="str">
        <f>B497 &amp; " " &amp; C497</f>
        <v xml:space="preserve"> </v>
      </c>
    </row>
    <row r="498" spans="4:4" x14ac:dyDescent="0.2">
      <c r="D498" s="18" t="str">
        <f>B498 &amp; " " &amp; C498</f>
        <v xml:space="preserve"> </v>
      </c>
    </row>
    <row r="499" spans="4:4" x14ac:dyDescent="0.2">
      <c r="D499" s="18" t="str">
        <f>B499 &amp; " " &amp; C499</f>
        <v xml:space="preserve"> </v>
      </c>
    </row>
    <row r="500" spans="4:4" x14ac:dyDescent="0.2">
      <c r="D500" s="18" t="str">
        <f>B500 &amp; " " &amp; C500</f>
        <v xml:space="preserve"> </v>
      </c>
    </row>
    <row r="501" spans="4:4" x14ac:dyDescent="0.2">
      <c r="D501" s="18" t="str">
        <f>B501 &amp; " " &amp; C501</f>
        <v xml:space="preserve"> </v>
      </c>
    </row>
    <row r="502" spans="4:4" x14ac:dyDescent="0.2">
      <c r="D502" s="18" t="str">
        <f>B502 &amp; " " &amp; C502</f>
        <v xml:space="preserve"> </v>
      </c>
    </row>
    <row r="503" spans="4:4" x14ac:dyDescent="0.2">
      <c r="D503" s="18" t="str">
        <f>B503 &amp; " " &amp; C503</f>
        <v xml:space="preserve"> </v>
      </c>
    </row>
    <row r="504" spans="4:4" x14ac:dyDescent="0.2">
      <c r="D504" s="18" t="str">
        <f>B504 &amp; " " &amp; C504</f>
        <v xml:space="preserve"> </v>
      </c>
    </row>
    <row r="505" spans="4:4" x14ac:dyDescent="0.2">
      <c r="D505" s="18" t="str">
        <f>B505 &amp; " " &amp; C505</f>
        <v xml:space="preserve"> </v>
      </c>
    </row>
    <row r="506" spans="4:4" x14ac:dyDescent="0.2">
      <c r="D506" s="18" t="str">
        <f>B506 &amp; " " &amp; C506</f>
        <v xml:space="preserve"> </v>
      </c>
    </row>
    <row r="507" spans="4:4" x14ac:dyDescent="0.2">
      <c r="D507" s="18" t="str">
        <f>B507 &amp; " " &amp; C507</f>
        <v xml:space="preserve"> </v>
      </c>
    </row>
    <row r="508" spans="4:4" x14ac:dyDescent="0.2">
      <c r="D508" s="18" t="str">
        <f>B508 &amp; " " &amp; C508</f>
        <v xml:space="preserve"> </v>
      </c>
    </row>
    <row r="509" spans="4:4" x14ac:dyDescent="0.2">
      <c r="D509" s="18" t="str">
        <f>B509 &amp; " " &amp; C509</f>
        <v xml:space="preserve"> </v>
      </c>
    </row>
    <row r="510" spans="4:4" x14ac:dyDescent="0.2">
      <c r="D510" s="18" t="str">
        <f>B510 &amp; " " &amp; C510</f>
        <v xml:space="preserve"> </v>
      </c>
    </row>
    <row r="511" spans="4:4" x14ac:dyDescent="0.2">
      <c r="D511" s="18" t="str">
        <f>B511 &amp; " " &amp; C511</f>
        <v xml:space="preserve"> </v>
      </c>
    </row>
    <row r="512" spans="4:4" x14ac:dyDescent="0.2">
      <c r="D512" s="18" t="str">
        <f>B512 &amp; " " &amp; C512</f>
        <v xml:space="preserve"> </v>
      </c>
    </row>
    <row r="513" spans="4:4" x14ac:dyDescent="0.2">
      <c r="D513" s="18" t="str">
        <f>B513 &amp; " " &amp; C513</f>
        <v xml:space="preserve"> </v>
      </c>
    </row>
    <row r="514" spans="4:4" x14ac:dyDescent="0.2">
      <c r="D514" s="18" t="str">
        <f>B514 &amp; " " &amp; C514</f>
        <v xml:space="preserve"> </v>
      </c>
    </row>
    <row r="515" spans="4:4" x14ac:dyDescent="0.2">
      <c r="D515" s="18" t="str">
        <f>B515 &amp; " " &amp; C515</f>
        <v xml:space="preserve"> </v>
      </c>
    </row>
    <row r="516" spans="4:4" x14ac:dyDescent="0.2">
      <c r="D516" s="18" t="str">
        <f>B516 &amp; " " &amp; C516</f>
        <v xml:space="preserve"> </v>
      </c>
    </row>
    <row r="517" spans="4:4" x14ac:dyDescent="0.2">
      <c r="D517" s="18" t="str">
        <f>B517 &amp; " " &amp; C517</f>
        <v xml:space="preserve"> </v>
      </c>
    </row>
    <row r="518" spans="4:4" x14ac:dyDescent="0.2">
      <c r="D518" s="18" t="str">
        <f>B518 &amp; " " &amp; C518</f>
        <v xml:space="preserve"> </v>
      </c>
    </row>
    <row r="519" spans="4:4" x14ac:dyDescent="0.2">
      <c r="D519" s="18" t="str">
        <f>B519 &amp; " " &amp; C519</f>
        <v xml:space="preserve"> </v>
      </c>
    </row>
    <row r="520" spans="4:4" x14ac:dyDescent="0.2">
      <c r="D520" s="18" t="str">
        <f>B520 &amp; " " &amp; C520</f>
        <v xml:space="preserve"> </v>
      </c>
    </row>
    <row r="521" spans="4:4" x14ac:dyDescent="0.2">
      <c r="D521" s="18" t="str">
        <f>B521 &amp; " " &amp; C521</f>
        <v xml:space="preserve"> </v>
      </c>
    </row>
    <row r="522" spans="4:4" x14ac:dyDescent="0.2">
      <c r="D522" s="18" t="str">
        <f>B522 &amp; " " &amp; C522</f>
        <v xml:space="preserve"> </v>
      </c>
    </row>
    <row r="523" spans="4:4" x14ac:dyDescent="0.2">
      <c r="D523" s="18" t="str">
        <f>B523 &amp; " " &amp; C523</f>
        <v xml:space="preserve"> </v>
      </c>
    </row>
    <row r="524" spans="4:4" x14ac:dyDescent="0.2">
      <c r="D524" s="18" t="str">
        <f>B524 &amp; " " &amp; C524</f>
        <v xml:space="preserve"> </v>
      </c>
    </row>
    <row r="525" spans="4:4" x14ac:dyDescent="0.2">
      <c r="D525" s="18" t="str">
        <f>B525 &amp; " " &amp; C525</f>
        <v xml:space="preserve"> </v>
      </c>
    </row>
    <row r="526" spans="4:4" x14ac:dyDescent="0.2">
      <c r="D526" s="18" t="str">
        <f>B526 &amp; " " &amp; C526</f>
        <v xml:space="preserve"> </v>
      </c>
    </row>
    <row r="527" spans="4:4" x14ac:dyDescent="0.2">
      <c r="D527" s="18" t="str">
        <f>B527 &amp; " " &amp; C527</f>
        <v xml:space="preserve"> </v>
      </c>
    </row>
    <row r="528" spans="4:4" x14ac:dyDescent="0.2">
      <c r="D528" s="18" t="str">
        <f>B528 &amp; " " &amp; C528</f>
        <v xml:space="preserve"> </v>
      </c>
    </row>
    <row r="529" spans="4:4" x14ac:dyDescent="0.2">
      <c r="D529" s="18" t="str">
        <f>B529 &amp; " " &amp; C529</f>
        <v xml:space="preserve"> </v>
      </c>
    </row>
    <row r="530" spans="4:4" x14ac:dyDescent="0.2">
      <c r="D530" s="18" t="str">
        <f>B530 &amp; " " &amp; C530</f>
        <v xml:space="preserve"> </v>
      </c>
    </row>
    <row r="531" spans="4:4" x14ac:dyDescent="0.2">
      <c r="D531" s="18" t="str">
        <f>B531 &amp; " " &amp; C531</f>
        <v xml:space="preserve"> </v>
      </c>
    </row>
    <row r="532" spans="4:4" x14ac:dyDescent="0.2">
      <c r="D532" s="18" t="str">
        <f>B532 &amp; " " &amp; C532</f>
        <v xml:space="preserve"> </v>
      </c>
    </row>
    <row r="533" spans="4:4" x14ac:dyDescent="0.2">
      <c r="D533" s="18" t="str">
        <f>B533 &amp; " " &amp; C533</f>
        <v xml:space="preserve"> </v>
      </c>
    </row>
    <row r="534" spans="4:4" x14ac:dyDescent="0.2">
      <c r="D534" s="18" t="str">
        <f>B534 &amp; " " &amp; C534</f>
        <v xml:space="preserve"> </v>
      </c>
    </row>
    <row r="535" spans="4:4" x14ac:dyDescent="0.2">
      <c r="D535" s="18" t="str">
        <f>B535 &amp; " " &amp; C535</f>
        <v xml:space="preserve"> </v>
      </c>
    </row>
    <row r="536" spans="4:4" x14ac:dyDescent="0.2">
      <c r="D536" s="18" t="str">
        <f>B536 &amp; " " &amp; C536</f>
        <v xml:space="preserve"> </v>
      </c>
    </row>
    <row r="537" spans="4:4" x14ac:dyDescent="0.2">
      <c r="D537" s="18" t="str">
        <f>B537 &amp; " " &amp; C537</f>
        <v xml:space="preserve"> </v>
      </c>
    </row>
    <row r="538" spans="4:4" x14ac:dyDescent="0.2">
      <c r="D538" s="18" t="str">
        <f>B538 &amp; " " &amp; C538</f>
        <v xml:space="preserve"> </v>
      </c>
    </row>
    <row r="539" spans="4:4" x14ac:dyDescent="0.2">
      <c r="D539" s="18" t="str">
        <f>B539 &amp; " " &amp; C539</f>
        <v xml:space="preserve"> </v>
      </c>
    </row>
    <row r="540" spans="4:4" x14ac:dyDescent="0.2">
      <c r="D540" s="18" t="str">
        <f>B540 &amp; " " &amp; C540</f>
        <v xml:space="preserve"> </v>
      </c>
    </row>
    <row r="541" spans="4:4" x14ac:dyDescent="0.2">
      <c r="D541" s="18" t="str">
        <f>B541 &amp; " " &amp; C541</f>
        <v xml:space="preserve"> </v>
      </c>
    </row>
    <row r="542" spans="4:4" x14ac:dyDescent="0.2">
      <c r="D542" s="18" t="str">
        <f>B542 &amp; " " &amp; C542</f>
        <v xml:space="preserve"> </v>
      </c>
    </row>
    <row r="543" spans="4:4" x14ac:dyDescent="0.2">
      <c r="D543" s="18" t="str">
        <f>B543 &amp; " " &amp; C543</f>
        <v xml:space="preserve"> </v>
      </c>
    </row>
    <row r="544" spans="4:4" x14ac:dyDescent="0.2">
      <c r="D544" s="18" t="str">
        <f>B544 &amp; " " &amp; C544</f>
        <v xml:space="preserve"> </v>
      </c>
    </row>
    <row r="545" spans="4:4" x14ac:dyDescent="0.2">
      <c r="D545" s="18" t="str">
        <f>B545 &amp; " " &amp; C545</f>
        <v xml:space="preserve"> </v>
      </c>
    </row>
    <row r="546" spans="4:4" x14ac:dyDescent="0.2">
      <c r="D546" s="18" t="str">
        <f>B546 &amp; " " &amp; C546</f>
        <v xml:space="preserve"> </v>
      </c>
    </row>
    <row r="547" spans="4:4" x14ac:dyDescent="0.2">
      <c r="D547" s="18" t="str">
        <f>B547 &amp; " " &amp; C547</f>
        <v xml:space="preserve"> </v>
      </c>
    </row>
    <row r="548" spans="4:4" x14ac:dyDescent="0.2">
      <c r="D548" s="18" t="str">
        <f>B548 &amp; " " &amp; C548</f>
        <v xml:space="preserve"> </v>
      </c>
    </row>
    <row r="549" spans="4:4" x14ac:dyDescent="0.2">
      <c r="D549" s="18" t="str">
        <f>B549 &amp; " " &amp; C549</f>
        <v xml:space="preserve"> </v>
      </c>
    </row>
    <row r="550" spans="4:4" x14ac:dyDescent="0.2">
      <c r="D550" s="18" t="str">
        <f>B550 &amp; " " &amp; C550</f>
        <v xml:space="preserve"> </v>
      </c>
    </row>
    <row r="551" spans="4:4" x14ac:dyDescent="0.2">
      <c r="D551" s="18" t="str">
        <f>B551 &amp; " " &amp; C551</f>
        <v xml:space="preserve"> </v>
      </c>
    </row>
    <row r="552" spans="4:4" x14ac:dyDescent="0.2">
      <c r="D552" s="18" t="str">
        <f>B552 &amp; " " &amp; C552</f>
        <v xml:space="preserve"> </v>
      </c>
    </row>
    <row r="553" spans="4:4" x14ac:dyDescent="0.2">
      <c r="D553" s="18" t="str">
        <f>B553 &amp; " " &amp; C553</f>
        <v xml:space="preserve"> </v>
      </c>
    </row>
    <row r="554" spans="4:4" x14ac:dyDescent="0.2">
      <c r="D554" s="18" t="str">
        <f>B554 &amp; " " &amp; C554</f>
        <v xml:space="preserve"> </v>
      </c>
    </row>
    <row r="555" spans="4:4" x14ac:dyDescent="0.2">
      <c r="D555" s="18" t="str">
        <f>B555 &amp; " " &amp; C555</f>
        <v xml:space="preserve"> </v>
      </c>
    </row>
    <row r="556" spans="4:4" x14ac:dyDescent="0.2">
      <c r="D556" s="18" t="str">
        <f>B556 &amp; " " &amp; C556</f>
        <v xml:space="preserve"> </v>
      </c>
    </row>
    <row r="557" spans="4:4" x14ac:dyDescent="0.2">
      <c r="D557" s="18" t="str">
        <f>B557 &amp; " " &amp; C557</f>
        <v xml:space="preserve"> </v>
      </c>
    </row>
    <row r="558" spans="4:4" x14ac:dyDescent="0.2">
      <c r="D558" s="18" t="str">
        <f>B558 &amp; " " &amp; C558</f>
        <v xml:space="preserve"> </v>
      </c>
    </row>
    <row r="559" spans="4:4" x14ac:dyDescent="0.2">
      <c r="D559" s="18" t="str">
        <f>B559 &amp; " " &amp; C559</f>
        <v xml:space="preserve"> </v>
      </c>
    </row>
    <row r="560" spans="4:4" x14ac:dyDescent="0.2">
      <c r="D560" s="18" t="str">
        <f>B560 &amp; " " &amp; C560</f>
        <v xml:space="preserve"> </v>
      </c>
    </row>
    <row r="561" spans="4:4" x14ac:dyDescent="0.2">
      <c r="D561" s="18" t="str">
        <f>B561 &amp; " " &amp; C561</f>
        <v xml:space="preserve"> </v>
      </c>
    </row>
    <row r="562" spans="4:4" x14ac:dyDescent="0.2">
      <c r="D562" s="18" t="str">
        <f>B562 &amp; " " &amp; C562</f>
        <v xml:space="preserve"> </v>
      </c>
    </row>
    <row r="563" spans="4:4" x14ac:dyDescent="0.2">
      <c r="D563" s="18" t="str">
        <f>B563 &amp; " " &amp; C563</f>
        <v xml:space="preserve"> </v>
      </c>
    </row>
    <row r="564" spans="4:4" x14ac:dyDescent="0.2">
      <c r="D564" s="18" t="str">
        <f>B564 &amp; " " &amp; C564</f>
        <v xml:space="preserve"> </v>
      </c>
    </row>
    <row r="565" spans="4:4" x14ac:dyDescent="0.2">
      <c r="D565" s="18" t="str">
        <f>B565 &amp; " " &amp; C565</f>
        <v xml:space="preserve"> </v>
      </c>
    </row>
    <row r="566" spans="4:4" x14ac:dyDescent="0.2">
      <c r="D566" s="18" t="str">
        <f>B566 &amp; " " &amp; C566</f>
        <v xml:space="preserve"> </v>
      </c>
    </row>
    <row r="567" spans="4:4" x14ac:dyDescent="0.2">
      <c r="D567" s="18" t="str">
        <f>B567 &amp; " " &amp; C567</f>
        <v xml:space="preserve"> </v>
      </c>
    </row>
    <row r="568" spans="4:4" x14ac:dyDescent="0.2">
      <c r="D568" s="18" t="str">
        <f>B568 &amp; " " &amp; C568</f>
        <v xml:space="preserve"> </v>
      </c>
    </row>
    <row r="569" spans="4:4" x14ac:dyDescent="0.2">
      <c r="D569" s="18" t="str">
        <f>B569 &amp; " " &amp; C569</f>
        <v xml:space="preserve"> </v>
      </c>
    </row>
    <row r="570" spans="4:4" x14ac:dyDescent="0.2">
      <c r="D570" s="18" t="str">
        <f>B570 &amp; " " &amp; C570</f>
        <v xml:space="preserve"> </v>
      </c>
    </row>
    <row r="571" spans="4:4" x14ac:dyDescent="0.2">
      <c r="D571" s="18" t="str">
        <f>B571 &amp; " " &amp; C571</f>
        <v xml:space="preserve"> </v>
      </c>
    </row>
    <row r="572" spans="4:4" x14ac:dyDescent="0.2">
      <c r="D572" s="18" t="str">
        <f>B572 &amp; " " &amp; C572</f>
        <v xml:space="preserve"> </v>
      </c>
    </row>
    <row r="573" spans="4:4" x14ac:dyDescent="0.2">
      <c r="D573" s="18" t="str">
        <f>B573 &amp; " " &amp; C573</f>
        <v xml:space="preserve"> </v>
      </c>
    </row>
    <row r="574" spans="4:4" x14ac:dyDescent="0.2">
      <c r="D574" s="18" t="str">
        <f>B574 &amp; " " &amp; C574</f>
        <v xml:space="preserve"> </v>
      </c>
    </row>
    <row r="575" spans="4:4" x14ac:dyDescent="0.2">
      <c r="D575" s="18" t="str">
        <f>B575 &amp; " " &amp; C575</f>
        <v xml:space="preserve"> </v>
      </c>
    </row>
    <row r="576" spans="4:4" x14ac:dyDescent="0.2">
      <c r="D576" s="18" t="str">
        <f>B576 &amp; " " &amp; C576</f>
        <v xml:space="preserve"> </v>
      </c>
    </row>
    <row r="577" spans="4:4" x14ac:dyDescent="0.2">
      <c r="D577" s="18" t="str">
        <f>B577 &amp; " " &amp; C577</f>
        <v xml:space="preserve"> </v>
      </c>
    </row>
    <row r="578" spans="4:4" x14ac:dyDescent="0.2">
      <c r="D578" s="18" t="str">
        <f>B578 &amp; " " &amp; C578</f>
        <v xml:space="preserve"> </v>
      </c>
    </row>
    <row r="579" spans="4:4" x14ac:dyDescent="0.2">
      <c r="D579" s="18" t="str">
        <f>B579 &amp; " " &amp; C579</f>
        <v xml:space="preserve"> </v>
      </c>
    </row>
    <row r="580" spans="4:4" x14ac:dyDescent="0.2">
      <c r="D580" s="18" t="str">
        <f>B580 &amp; " " &amp; C580</f>
        <v xml:space="preserve"> </v>
      </c>
    </row>
    <row r="581" spans="4:4" x14ac:dyDescent="0.2">
      <c r="D581" s="18" t="str">
        <f>B581 &amp; " " &amp; C581</f>
        <v xml:space="preserve"> </v>
      </c>
    </row>
    <row r="582" spans="4:4" x14ac:dyDescent="0.2">
      <c r="D582" s="18" t="str">
        <f>B582 &amp; " " &amp; C582</f>
        <v xml:space="preserve"> </v>
      </c>
    </row>
    <row r="583" spans="4:4" x14ac:dyDescent="0.2">
      <c r="D583" s="18" t="str">
        <f>B583 &amp; " " &amp; C583</f>
        <v xml:space="preserve"> </v>
      </c>
    </row>
    <row r="584" spans="4:4" x14ac:dyDescent="0.2">
      <c r="D584" s="18" t="str">
        <f>B584 &amp; " " &amp; C584</f>
        <v xml:space="preserve"> </v>
      </c>
    </row>
    <row r="585" spans="4:4" x14ac:dyDescent="0.2">
      <c r="D585" s="18" t="str">
        <f>B585 &amp; " " &amp; C585</f>
        <v xml:space="preserve"> </v>
      </c>
    </row>
    <row r="586" spans="4:4" x14ac:dyDescent="0.2">
      <c r="D586" s="18" t="str">
        <f>B586 &amp; " " &amp; C586</f>
        <v xml:space="preserve"> </v>
      </c>
    </row>
    <row r="587" spans="4:4" x14ac:dyDescent="0.2">
      <c r="D587" s="18" t="str">
        <f>B587 &amp; " " &amp; C587</f>
        <v xml:space="preserve"> </v>
      </c>
    </row>
    <row r="588" spans="4:4" x14ac:dyDescent="0.2">
      <c r="D588" s="18" t="str">
        <f>B588 &amp; " " &amp; C588</f>
        <v xml:space="preserve"> </v>
      </c>
    </row>
    <row r="589" spans="4:4" x14ac:dyDescent="0.2">
      <c r="D589" s="18" t="str">
        <f>B589 &amp; " " &amp; C589</f>
        <v xml:space="preserve"> </v>
      </c>
    </row>
  </sheetData>
  <autoFilter ref="A1:H589">
    <sortState ref="A2:H589">
      <sortCondition ref="G1:G589"/>
    </sortState>
  </autoFilter>
  <dataConsolidate/>
  <customSheetViews>
    <customSheetView guid="{60E05593-CC80-4FA3-99F8-03EE07EC221D}" showAutoFilter="1">
      <pane ySplit="1" topLeftCell="A380" activePane="bottomLeft" state="frozen"/>
      <selection pane="bottomLeft" activeCell="A385" sqref="A385"/>
      <pageMargins left="0.7" right="0.7" top="0.75" bottom="0.75" header="0.3" footer="0.3"/>
      <pageSetup paperSize="5" orientation="landscape" r:id="rId1"/>
      <autoFilter ref="A1:H589"/>
    </customSheetView>
    <customSheetView guid="{1A0E29C0-8A04-4C6E-853A-E3201793D0B8}" showAutoFilter="1" topLeftCell="H1">
      <pane ySplit="1" topLeftCell="A1794" activePane="bottomLeft" state="frozen"/>
      <selection pane="bottomLeft" activeCell="X1820" sqref="X1820"/>
      <pageMargins left="0.7" right="0.7" top="0.75" bottom="0.75" header="0.3" footer="0.3"/>
      <pageSetup paperSize="5" orientation="landscape" r:id="rId2"/>
      <autoFilter ref="A1:W2025">
        <sortState ref="A1677:W1782">
          <sortCondition ref="V1:V2023"/>
        </sortState>
      </autoFilter>
    </customSheetView>
  </customSheetViews>
  <pageMargins left="0.7" right="0.7" top="0.75" bottom="0.75" header="0.3" footer="0.3"/>
  <pageSetup paperSize="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6"/>
  <sheetViews>
    <sheetView topLeftCell="A164" workbookViewId="0">
      <selection activeCell="A222" sqref="A222"/>
    </sheetView>
  </sheetViews>
  <sheetFormatPr defaultRowHeight="15" x14ac:dyDescent="0.25"/>
  <cols>
    <col min="1" max="1" width="43" bestFit="1" customWidth="1"/>
    <col min="2" max="2" width="34.85546875" customWidth="1"/>
    <col min="3" max="3" width="29.140625" customWidth="1"/>
    <col min="4" max="4" width="22.85546875" customWidth="1"/>
    <col min="6" max="6" width="12.5703125" customWidth="1"/>
    <col min="8" max="8" width="16" customWidth="1"/>
    <col min="11" max="11" width="12.85546875" customWidth="1"/>
    <col min="12" max="12" width="13.85546875" customWidth="1"/>
  </cols>
  <sheetData>
    <row r="1" spans="1:12" ht="60" x14ac:dyDescent="0.25">
      <c r="A1" s="2" t="str">
        <f>HBLOG!H1</f>
        <v>BUYERS NAME</v>
      </c>
      <c r="B1" s="2" t="str">
        <f>HBLOG!D1</f>
        <v>COMBO Address</v>
      </c>
      <c r="C1" s="2" t="str">
        <f>HBLOG!E1</f>
        <v>Program type</v>
      </c>
      <c r="D1" s="11" t="e">
        <f>HBLOG!#REF!</f>
        <v>#REF!</v>
      </c>
      <c r="E1" s="44" t="e">
        <f>HBLOG!#REF!</f>
        <v>#REF!</v>
      </c>
      <c r="F1" s="44" t="e">
        <f>HBLOG!#REF!</f>
        <v>#REF!</v>
      </c>
      <c r="G1" s="44" t="str">
        <f>HBLOG!G1</f>
        <v>CLOSING</v>
      </c>
      <c r="H1" s="2" t="e">
        <f>HBLOG!#REF!</f>
        <v>#REF!</v>
      </c>
      <c r="I1" s="2" t="s">
        <v>911</v>
      </c>
      <c r="J1" s="2"/>
      <c r="K1" s="2"/>
      <c r="L1" s="8"/>
    </row>
    <row r="2" spans="1:12" x14ac:dyDescent="0.25">
      <c r="A2" s="10" t="e">
        <f>HBLOG!#REF!</f>
        <v>#REF!</v>
      </c>
      <c r="B2" s="10" t="e">
        <f>IF(HBLOG!#REF!&lt;=0, HBLOG!#REF!, "INACTIVE" )</f>
        <v>#REF!</v>
      </c>
      <c r="C2" s="10" t="e">
        <f>IF(HBLOG!#REF!&lt;=0, HBLOG!#REF!, "INACTIVE" )</f>
        <v>#REF!</v>
      </c>
      <c r="D2" s="45" t="e">
        <f>IF(HBLOG!#REF!&lt;=0, HBLOG!#REF!, "INACTIVE" )</f>
        <v>#REF!</v>
      </c>
      <c r="E2" s="45" t="e">
        <f>IF(HBLOG!#REF!&lt;=0, HBLOG!#REF!, "null" )</f>
        <v>#REF!</v>
      </c>
      <c r="F2" s="45" t="e">
        <f>IF(HBLOG!#REF!&lt;=0, HBLOG!#REF!, "INACTIVE" )</f>
        <v>#REF!</v>
      </c>
      <c r="G2" s="45" t="e">
        <f>IF(HBLOG!#REF!&lt;=0, "WAITING", "INACTIVE")</f>
        <v>#REF!</v>
      </c>
      <c r="H2" s="10" t="e">
        <f>IF(HBLOG!#REF!&lt;=0, HBLOG!#REF!, "" )</f>
        <v>#REF!</v>
      </c>
      <c r="I2" s="4"/>
      <c r="J2" s="6"/>
      <c r="K2" s="6"/>
      <c r="L2" s="4"/>
    </row>
    <row r="3" spans="1:12" hidden="1" x14ac:dyDescent="0.25">
      <c r="A3" s="10" t="e">
        <f>HBLOG!#REF!</f>
        <v>#REF!</v>
      </c>
      <c r="B3" s="10" t="e">
        <f>IF(HBLOG!#REF!&lt;=0, HBLOG!#REF!, "INACTIVE" )</f>
        <v>#REF!</v>
      </c>
      <c r="C3" s="10" t="e">
        <f>IF(HBLOG!#REF!&lt;=0, HBLOG!#REF!, "INACTIVE" )</f>
        <v>#REF!</v>
      </c>
      <c r="D3" s="45" t="e">
        <f>IF(HBLOG!#REF!&lt;=0, HBLOG!#REF!, "INACTIVE" )</f>
        <v>#REF!</v>
      </c>
      <c r="E3" s="45" t="e">
        <f>IF(HBLOG!#REF!&lt;=0, HBLOG!#REF!, "null" )</f>
        <v>#REF!</v>
      </c>
      <c r="F3" s="45" t="e">
        <f>IF(HBLOG!#REF!&lt;=0, HBLOG!#REF!, "INACTIVE" )</f>
        <v>#REF!</v>
      </c>
      <c r="G3" s="45" t="e">
        <f>IF(HBLOG!#REF!&lt;=0, "WAITING", "INACTIVE")</f>
        <v>#REF!</v>
      </c>
      <c r="H3" s="10" t="e">
        <f>IF(HBLOG!#REF!&lt;=0, HBLOG!#REF!, "" )</f>
        <v>#REF!</v>
      </c>
      <c r="I3" s="4"/>
      <c r="J3" s="6"/>
      <c r="K3" s="6"/>
      <c r="L3" s="4"/>
    </row>
    <row r="4" spans="1:12" hidden="1" x14ac:dyDescent="0.25">
      <c r="A4" s="10" t="str">
        <f>HBLOG!H306</f>
        <v>Michele Anthony</v>
      </c>
      <c r="B4" s="10" t="str">
        <f>IF(HBLOG!G306&lt;=0, HBLOG!D306, "INACTIVE" )</f>
        <v>INACTIVE</v>
      </c>
      <c r="C4" s="10" t="str">
        <f>IF(HBLOG!G306&lt;=0, HBLOG!E306, "INACTIVE" )</f>
        <v>INACTIVE</v>
      </c>
      <c r="D4" s="45" t="str">
        <f>IF(HBLOG!G306&lt;=0, HBLOG!#REF!, "INACTIVE" )</f>
        <v>INACTIVE</v>
      </c>
      <c r="E4" s="45" t="str">
        <f>IF(HBLOG!H306&lt;=0, HBLOG!#REF!, "null" )</f>
        <v>null</v>
      </c>
      <c r="F4" s="45" t="str">
        <f>IF(HBLOG!G306&lt;=0, HBLOG!#REF!, "INACTIVE" )</f>
        <v>INACTIVE</v>
      </c>
      <c r="G4" s="45" t="str">
        <f>IF(HBLOG!G306&lt;=0, "WAITING", "INACTIVE")</f>
        <v>INACTIVE</v>
      </c>
      <c r="H4" s="10" t="str">
        <f>IF(HBLOG!G306&lt;=0, HBLOG!#REF!, "" )</f>
        <v/>
      </c>
      <c r="I4" s="4"/>
      <c r="J4" s="6"/>
      <c r="K4" s="6"/>
      <c r="L4" s="4"/>
    </row>
    <row r="5" spans="1:12" hidden="1" x14ac:dyDescent="0.25">
      <c r="A5" s="10" t="str">
        <f>HBLOG!H307</f>
        <v>Diana Rox</v>
      </c>
      <c r="B5" s="10" t="str">
        <f>IF(HBLOG!G307&lt;=0, HBLOG!D307, "INACTIVE" )</f>
        <v>INACTIVE</v>
      </c>
      <c r="C5" s="10" t="str">
        <f>IF(HBLOG!G307&lt;=0, HBLOG!E307, "INACTIVE" )</f>
        <v>INACTIVE</v>
      </c>
      <c r="D5" s="45" t="str">
        <f>IF(HBLOG!G307&lt;=0, HBLOG!#REF!, "INACTIVE" )</f>
        <v>INACTIVE</v>
      </c>
      <c r="E5" s="45" t="str">
        <f>IF(HBLOG!H307&lt;=0, HBLOG!#REF!, "null" )</f>
        <v>null</v>
      </c>
      <c r="F5" s="45" t="str">
        <f>IF(HBLOG!G307&lt;=0, HBLOG!#REF!, "INACTIVE" )</f>
        <v>INACTIVE</v>
      </c>
      <c r="G5" s="45" t="str">
        <f>IF(HBLOG!G307&lt;=0, "WAITING", "INACTIVE")</f>
        <v>INACTIVE</v>
      </c>
      <c r="H5" s="10" t="str">
        <f>IF(HBLOG!G307&lt;=0, HBLOG!#REF!, "" )</f>
        <v/>
      </c>
      <c r="I5" s="4"/>
      <c r="J5" s="6"/>
      <c r="K5" s="6"/>
      <c r="L5" s="4"/>
    </row>
    <row r="6" spans="1:12" hidden="1" x14ac:dyDescent="0.25">
      <c r="A6" s="10" t="e">
        <f>HBLOG!#REF!</f>
        <v>#REF!</v>
      </c>
      <c r="B6" s="10" t="e">
        <f>IF(HBLOG!#REF!&lt;=0, HBLOG!#REF!, "INACTIVE" )</f>
        <v>#REF!</v>
      </c>
      <c r="C6" s="10" t="e">
        <f>IF(HBLOG!#REF!&lt;=0, HBLOG!#REF!, "INACTIVE" )</f>
        <v>#REF!</v>
      </c>
      <c r="D6" s="45" t="e">
        <f>IF(HBLOG!#REF!&lt;=0, HBLOG!#REF!, "INACTIVE" )</f>
        <v>#REF!</v>
      </c>
      <c r="E6" s="45" t="e">
        <f>IF(HBLOG!#REF!&lt;=0, HBLOG!#REF!, "null" )</f>
        <v>#REF!</v>
      </c>
      <c r="F6" s="45" t="e">
        <f>IF(HBLOG!#REF!&lt;=0, HBLOG!#REF!, "INACTIVE" )</f>
        <v>#REF!</v>
      </c>
      <c r="G6" s="45" t="e">
        <f>IF(HBLOG!#REF!&lt;=0, "WAITING", "INACTIVE")</f>
        <v>#REF!</v>
      </c>
      <c r="H6" s="10" t="e">
        <f>IF(HBLOG!#REF!&lt;=0, HBLOG!#REF!, "" )</f>
        <v>#REF!</v>
      </c>
      <c r="I6" s="4"/>
      <c r="J6" s="6"/>
      <c r="K6" s="6"/>
      <c r="L6" s="4"/>
    </row>
    <row r="7" spans="1:12" hidden="1" x14ac:dyDescent="0.25">
      <c r="A7" s="10" t="e">
        <f>HBLOG!#REF!</f>
        <v>#REF!</v>
      </c>
      <c r="B7" s="10" t="e">
        <f>IF(HBLOG!#REF!&lt;=0, HBLOG!#REF!, "INACTIVE" )</f>
        <v>#REF!</v>
      </c>
      <c r="C7" s="10" t="e">
        <f>IF(HBLOG!#REF!&lt;=0, HBLOG!#REF!, "INACTIVE" )</f>
        <v>#REF!</v>
      </c>
      <c r="D7" s="45" t="e">
        <f>IF(HBLOG!#REF!&lt;=0, HBLOG!#REF!, "INACTIVE" )</f>
        <v>#REF!</v>
      </c>
      <c r="E7" s="45" t="e">
        <f>IF(HBLOG!#REF!&lt;=0, HBLOG!#REF!, "null" )</f>
        <v>#REF!</v>
      </c>
      <c r="F7" s="45" t="e">
        <f>IF(HBLOG!#REF!&lt;=0, HBLOG!#REF!, "INACTIVE" )</f>
        <v>#REF!</v>
      </c>
      <c r="G7" s="45" t="e">
        <f>IF(HBLOG!#REF!&lt;=0, "WAITING", "INACTIVE")</f>
        <v>#REF!</v>
      </c>
      <c r="H7" s="10" t="e">
        <f>IF(HBLOG!#REF!&lt;=0, HBLOG!#REF!, "" )</f>
        <v>#REF!</v>
      </c>
      <c r="I7" s="4"/>
      <c r="J7" s="6"/>
      <c r="K7" s="6"/>
      <c r="L7" s="4"/>
    </row>
    <row r="8" spans="1:12" hidden="1" x14ac:dyDescent="0.25">
      <c r="A8" s="10" t="str">
        <f>HBLOG!H308</f>
        <v>Tamicka Alston</v>
      </c>
      <c r="B8" s="10" t="str">
        <f>IF(HBLOG!G308&lt;=0, HBLOG!D308, "INACTIVE" )</f>
        <v>INACTIVE</v>
      </c>
      <c r="C8" s="10" t="str">
        <f>IF(HBLOG!G308&lt;=0, HBLOG!E308, "INACTIVE" )</f>
        <v>INACTIVE</v>
      </c>
      <c r="D8" s="45" t="str">
        <f>IF(HBLOG!G308&lt;=0, HBLOG!#REF!, "INACTIVE" )</f>
        <v>INACTIVE</v>
      </c>
      <c r="E8" s="45" t="str">
        <f>IF(HBLOG!H308&lt;=0, HBLOG!#REF!, "null" )</f>
        <v>null</v>
      </c>
      <c r="F8" s="45" t="str">
        <f>IF(HBLOG!G308&lt;=0, HBLOG!#REF!, "INACTIVE" )</f>
        <v>INACTIVE</v>
      </c>
      <c r="G8" s="45" t="str">
        <f>IF(HBLOG!G308&lt;=0, "WAITING", "INACTIVE")</f>
        <v>INACTIVE</v>
      </c>
      <c r="H8" s="10" t="str">
        <f>IF(HBLOG!G308&lt;=0, HBLOG!#REF!, "" )</f>
        <v/>
      </c>
      <c r="I8" s="4"/>
      <c r="J8" s="6"/>
      <c r="K8" s="6"/>
      <c r="L8" s="4"/>
    </row>
    <row r="9" spans="1:12" hidden="1" x14ac:dyDescent="0.25">
      <c r="A9" s="10" t="str">
        <f>HBLOG!H309</f>
        <v>Michael Goettelman&amp; Monica Misra</v>
      </c>
      <c r="B9" s="10" t="str">
        <f>IF(HBLOG!G309&lt;=0, HBLOG!D309, "INACTIVE" )</f>
        <v>INACTIVE</v>
      </c>
      <c r="C9" s="10" t="str">
        <f>IF(HBLOG!G309&lt;=0, HBLOG!E309, "INACTIVE" )</f>
        <v>INACTIVE</v>
      </c>
      <c r="D9" s="45" t="str">
        <f>IF(HBLOG!G309&lt;=0, HBLOG!#REF!, "INACTIVE" )</f>
        <v>INACTIVE</v>
      </c>
      <c r="E9" s="45" t="str">
        <f>IF(HBLOG!H309&lt;=0, HBLOG!#REF!, "null" )</f>
        <v>null</v>
      </c>
      <c r="F9" s="45" t="str">
        <f>IF(HBLOG!G309&lt;=0, HBLOG!#REF!, "INACTIVE" )</f>
        <v>INACTIVE</v>
      </c>
      <c r="G9" s="45" t="str">
        <f>IF(HBLOG!G309&lt;=0, "WAITING", "INACTIVE")</f>
        <v>INACTIVE</v>
      </c>
      <c r="H9" s="10" t="str">
        <f>IF(HBLOG!G309&lt;=0, HBLOG!#REF!, "" )</f>
        <v/>
      </c>
      <c r="I9" s="4"/>
      <c r="J9" s="6"/>
      <c r="K9" s="6"/>
      <c r="L9" s="4"/>
    </row>
    <row r="10" spans="1:12" hidden="1" x14ac:dyDescent="0.25">
      <c r="A10" s="10" t="e">
        <f>HBLOG!#REF!</f>
        <v>#REF!</v>
      </c>
      <c r="B10" s="10" t="e">
        <f>IF(HBLOG!#REF!&lt;=0, HBLOG!#REF!, "INACTIVE" )</f>
        <v>#REF!</v>
      </c>
      <c r="C10" s="10" t="e">
        <f>IF(HBLOG!#REF!&lt;=0, HBLOG!#REF!, "INACTIVE" )</f>
        <v>#REF!</v>
      </c>
      <c r="D10" s="45" t="e">
        <f>IF(HBLOG!#REF!&lt;=0, HBLOG!#REF!, "INACTIVE" )</f>
        <v>#REF!</v>
      </c>
      <c r="E10" s="45" t="e">
        <f>IF(HBLOG!#REF!&lt;=0, HBLOG!#REF!, "null" )</f>
        <v>#REF!</v>
      </c>
      <c r="F10" s="45" t="e">
        <f>IF(HBLOG!#REF!&lt;=0, HBLOG!#REF!, "INACTIVE" )</f>
        <v>#REF!</v>
      </c>
      <c r="G10" s="45" t="e">
        <f>IF(HBLOG!#REF!&lt;=0, "WAITING", "INACTIVE")</f>
        <v>#REF!</v>
      </c>
      <c r="H10" s="10" t="e">
        <f>IF(HBLOG!#REF!&lt;=0, HBLOG!#REF!, "" )</f>
        <v>#REF!</v>
      </c>
      <c r="I10" s="4"/>
      <c r="J10" s="6"/>
      <c r="K10" s="6"/>
      <c r="L10" s="4"/>
    </row>
    <row r="11" spans="1:12" hidden="1" x14ac:dyDescent="0.25">
      <c r="A11" s="10" t="e">
        <f>HBLOG!#REF!</f>
        <v>#REF!</v>
      </c>
      <c r="B11" s="10" t="e">
        <f>IF(HBLOG!#REF!&lt;=0, HBLOG!#REF!, "INACTIVE" )</f>
        <v>#REF!</v>
      </c>
      <c r="C11" s="10" t="e">
        <f>IF(HBLOG!#REF!&lt;=0, HBLOG!#REF!, "INACTIVE" )</f>
        <v>#REF!</v>
      </c>
      <c r="D11" s="45" t="e">
        <f>IF(HBLOG!#REF!&lt;=0, HBLOG!#REF!, "INACTIVE" )</f>
        <v>#REF!</v>
      </c>
      <c r="E11" s="45" t="e">
        <f>IF(HBLOG!#REF!&lt;=0, HBLOG!#REF!, "null" )</f>
        <v>#REF!</v>
      </c>
      <c r="F11" s="45" t="e">
        <f>IF(HBLOG!#REF!&lt;=0, HBLOG!#REF!, "INACTIVE" )</f>
        <v>#REF!</v>
      </c>
      <c r="G11" s="45" t="e">
        <f>IF(HBLOG!#REF!&lt;=0, "WAITING", "INACTIVE")</f>
        <v>#REF!</v>
      </c>
      <c r="H11" s="10" t="e">
        <f>IF(HBLOG!#REF!&lt;=0, HBLOG!#REF!, "" )</f>
        <v>#REF!</v>
      </c>
      <c r="I11" s="3"/>
      <c r="J11" s="5"/>
      <c r="K11" s="6"/>
      <c r="L11" s="4"/>
    </row>
    <row r="12" spans="1:12" hidden="1" x14ac:dyDescent="0.25">
      <c r="A12" s="10" t="e">
        <f>HBLOG!#REF!</f>
        <v>#REF!</v>
      </c>
      <c r="B12" s="10" t="e">
        <f>IF(HBLOG!#REF!&lt;=0, HBLOG!#REF!, "INACTIVE" )</f>
        <v>#REF!</v>
      </c>
      <c r="C12" s="10" t="e">
        <f>IF(HBLOG!#REF!&lt;=0, HBLOG!#REF!, "INACTIVE" )</f>
        <v>#REF!</v>
      </c>
      <c r="D12" s="45" t="e">
        <f>IF(HBLOG!#REF!&lt;=0, HBLOG!#REF!, "INACTIVE" )</f>
        <v>#REF!</v>
      </c>
      <c r="E12" s="45" t="e">
        <f>IF(HBLOG!#REF!&lt;=0, HBLOG!#REF!, "null" )</f>
        <v>#REF!</v>
      </c>
      <c r="F12" s="45" t="e">
        <f>IF(HBLOG!#REF!&lt;=0, HBLOG!#REF!, "INACTIVE" )</f>
        <v>#REF!</v>
      </c>
      <c r="G12" s="45" t="e">
        <f>IF(HBLOG!#REF!&lt;=0, "WAITING", "INACTIVE")</f>
        <v>#REF!</v>
      </c>
      <c r="H12" s="10" t="e">
        <f>IF(HBLOG!#REF!&lt;=0, HBLOG!#REF!, "" )</f>
        <v>#REF!</v>
      </c>
      <c r="I12" s="3"/>
      <c r="J12" s="5"/>
      <c r="K12" s="5"/>
      <c r="L12" s="4"/>
    </row>
    <row r="13" spans="1:12" hidden="1" x14ac:dyDescent="0.25">
      <c r="A13" s="10" t="e">
        <f>HBLOG!#REF!</f>
        <v>#REF!</v>
      </c>
      <c r="B13" s="10" t="e">
        <f>IF(HBLOG!#REF!&lt;=0, HBLOG!#REF!, "INACTIVE" )</f>
        <v>#REF!</v>
      </c>
      <c r="C13" s="10" t="e">
        <f>IF(HBLOG!#REF!&lt;=0, HBLOG!#REF!, "INACTIVE" )</f>
        <v>#REF!</v>
      </c>
      <c r="D13" s="45" t="e">
        <f>IF(HBLOG!#REF!&lt;=0, HBLOG!#REF!, "INACTIVE" )</f>
        <v>#REF!</v>
      </c>
      <c r="E13" s="45" t="e">
        <f>IF(HBLOG!#REF!&lt;=0, HBLOG!#REF!, "null" )</f>
        <v>#REF!</v>
      </c>
      <c r="F13" s="45" t="e">
        <f>IF(HBLOG!#REF!&lt;=0, HBLOG!#REF!, "INACTIVE" )</f>
        <v>#REF!</v>
      </c>
      <c r="G13" s="45" t="e">
        <f>IF(HBLOG!#REF!&lt;=0, "WAITING", "INACTIVE")</f>
        <v>#REF!</v>
      </c>
      <c r="H13" s="10" t="e">
        <f>IF(HBLOG!#REF!&lt;=0, HBLOG!#REF!, "" )</f>
        <v>#REF!</v>
      </c>
      <c r="I13" s="3"/>
      <c r="J13" s="5"/>
      <c r="K13" s="5"/>
      <c r="L13" s="7"/>
    </row>
    <row r="14" spans="1:12" hidden="1" x14ac:dyDescent="0.25">
      <c r="A14" s="10" t="str">
        <f>HBLOG!H310</f>
        <v>Roxana Alexander</v>
      </c>
      <c r="B14" s="10" t="str">
        <f>IF(HBLOG!G310&lt;=0, HBLOG!D310, "INACTIVE" )</f>
        <v>INACTIVE</v>
      </c>
      <c r="C14" s="10" t="str">
        <f>IF(HBLOG!G310&lt;=0, HBLOG!E310, "INACTIVE" )</f>
        <v>INACTIVE</v>
      </c>
      <c r="D14" s="45" t="str">
        <f>IF(HBLOG!G310&lt;=0, HBLOG!#REF!, "INACTIVE" )</f>
        <v>INACTIVE</v>
      </c>
      <c r="E14" s="45" t="str">
        <f>IF(HBLOG!H310&lt;=0, HBLOG!#REF!, "null" )</f>
        <v>null</v>
      </c>
      <c r="F14" s="45" t="str">
        <f>IF(HBLOG!G310&lt;=0, HBLOG!#REF!, "INACTIVE" )</f>
        <v>INACTIVE</v>
      </c>
      <c r="G14" s="45" t="str">
        <f>IF(HBLOG!G310&lt;=0, "WAITING", "INACTIVE")</f>
        <v>INACTIVE</v>
      </c>
      <c r="H14" s="10" t="str">
        <f>IF(HBLOG!G310&lt;=0, HBLOG!#REF!, "" )</f>
        <v/>
      </c>
      <c r="I14" s="3"/>
      <c r="J14" s="5"/>
      <c r="K14" s="5"/>
      <c r="L14" s="7"/>
    </row>
    <row r="15" spans="1:12" hidden="1" x14ac:dyDescent="0.25">
      <c r="A15" s="10" t="str">
        <f>HBLOG!H311</f>
        <v>Stephanie Mintz</v>
      </c>
      <c r="B15" s="10" t="str">
        <f>IF(HBLOG!G311&lt;=0, HBLOG!D311, "INACTIVE" )</f>
        <v>INACTIVE</v>
      </c>
      <c r="C15" s="10" t="str">
        <f>IF(HBLOG!G311&lt;=0, HBLOG!E311, "INACTIVE" )</f>
        <v>INACTIVE</v>
      </c>
      <c r="D15" s="45" t="str">
        <f>IF(HBLOG!G311&lt;=0, HBLOG!#REF!, "INACTIVE" )</f>
        <v>INACTIVE</v>
      </c>
      <c r="E15" s="45" t="str">
        <f>IF(HBLOG!H311&lt;=0, HBLOG!#REF!, "null" )</f>
        <v>null</v>
      </c>
      <c r="F15" s="45" t="str">
        <f>IF(HBLOG!G311&lt;=0, HBLOG!#REF!, "INACTIVE" )</f>
        <v>INACTIVE</v>
      </c>
      <c r="G15" s="45" t="str">
        <f>IF(HBLOG!G311&lt;=0, "WAITING", "INACTIVE")</f>
        <v>INACTIVE</v>
      </c>
      <c r="H15" s="10" t="str">
        <f>IF(HBLOG!G311&lt;=0, HBLOG!#REF!, "" )</f>
        <v/>
      </c>
      <c r="I15" s="3"/>
      <c r="J15" s="9"/>
      <c r="K15" s="5"/>
      <c r="L15" s="7"/>
    </row>
    <row r="16" spans="1:12" hidden="1" x14ac:dyDescent="0.25">
      <c r="A16" s="10" t="str">
        <f>HBLOG!H312</f>
        <v>Edward &amp; Danielle Novara</v>
      </c>
      <c r="B16" s="10" t="str">
        <f>IF(HBLOG!G312&lt;=0, HBLOG!D312, "INACTIVE" )</f>
        <v>INACTIVE</v>
      </c>
      <c r="C16" s="10" t="str">
        <f>IF(HBLOG!G312&lt;=0, HBLOG!E312, "INACTIVE" )</f>
        <v>INACTIVE</v>
      </c>
      <c r="D16" s="45" t="str">
        <f>IF(HBLOG!G312&lt;=0, HBLOG!#REF!, "INACTIVE" )</f>
        <v>INACTIVE</v>
      </c>
      <c r="E16" s="45" t="str">
        <f>IF(HBLOG!H312&lt;=0, HBLOG!#REF!, "null" )</f>
        <v>null</v>
      </c>
      <c r="F16" s="45" t="str">
        <f>IF(HBLOG!G312&lt;=0, HBLOG!#REF!, "INACTIVE" )</f>
        <v>INACTIVE</v>
      </c>
      <c r="G16" s="45" t="str">
        <f>IF(HBLOG!G312&lt;=0, "WAITING", "INACTIVE")</f>
        <v>INACTIVE</v>
      </c>
      <c r="H16" s="10" t="str">
        <f>IF(HBLOG!G312&lt;=0, HBLOG!#REF!, "" )</f>
        <v/>
      </c>
      <c r="I16" s="3"/>
      <c r="J16" s="9"/>
      <c r="K16" s="5"/>
      <c r="L16" s="7"/>
    </row>
    <row r="17" spans="1:12" hidden="1" x14ac:dyDescent="0.25">
      <c r="A17" s="10" t="e">
        <f>HBLOG!#REF!</f>
        <v>#REF!</v>
      </c>
      <c r="B17" s="10" t="e">
        <f>IF(HBLOG!#REF!&lt;=0, HBLOG!#REF!, "INACTIVE" )</f>
        <v>#REF!</v>
      </c>
      <c r="C17" s="10" t="e">
        <f>IF(HBLOG!#REF!&lt;=0, HBLOG!#REF!, "INACTIVE" )</f>
        <v>#REF!</v>
      </c>
      <c r="D17" s="45" t="e">
        <f>IF(HBLOG!#REF!&lt;=0, HBLOG!#REF!, "INACTIVE" )</f>
        <v>#REF!</v>
      </c>
      <c r="E17" s="45" t="e">
        <f>IF(HBLOG!#REF!&lt;=0, HBLOG!#REF!, "null" )</f>
        <v>#REF!</v>
      </c>
      <c r="F17" s="45" t="e">
        <f>IF(HBLOG!#REF!&lt;=0, HBLOG!#REF!, "INACTIVE" )</f>
        <v>#REF!</v>
      </c>
      <c r="G17" s="45" t="e">
        <f>IF(HBLOG!#REF!&lt;=0, "WAITING", "INACTIVE")</f>
        <v>#REF!</v>
      </c>
      <c r="H17" s="10" t="e">
        <f>IF(HBLOG!#REF!&lt;=0, HBLOG!#REF!, "" )</f>
        <v>#REF!</v>
      </c>
      <c r="I17" s="3"/>
      <c r="J17" s="9"/>
      <c r="K17" s="5"/>
      <c r="L17" s="7"/>
    </row>
    <row r="18" spans="1:12" hidden="1" x14ac:dyDescent="0.25">
      <c r="A18" s="10" t="e">
        <f>HBLOG!#REF!</f>
        <v>#REF!</v>
      </c>
      <c r="B18" s="10" t="e">
        <f>IF(HBLOG!#REF!&lt;=0, HBLOG!#REF!, "INACTIVE" )</f>
        <v>#REF!</v>
      </c>
      <c r="C18" s="10" t="e">
        <f>IF(HBLOG!#REF!&lt;=0, HBLOG!#REF!, "INACTIVE" )</f>
        <v>#REF!</v>
      </c>
      <c r="D18" s="45" t="e">
        <f>IF(HBLOG!#REF!&lt;=0, HBLOG!#REF!, "INACTIVE" )</f>
        <v>#REF!</v>
      </c>
      <c r="E18" s="45" t="e">
        <f>IF(HBLOG!#REF!&lt;=0, HBLOG!#REF!, "null" )</f>
        <v>#REF!</v>
      </c>
      <c r="F18" s="45" t="e">
        <f>IF(HBLOG!#REF!&lt;=0, HBLOG!#REF!, "INACTIVE" )</f>
        <v>#REF!</v>
      </c>
      <c r="G18" s="45" t="e">
        <f>IF(HBLOG!#REF!&lt;=0, "WAITING", "INACTIVE")</f>
        <v>#REF!</v>
      </c>
      <c r="H18" s="10" t="e">
        <f>IF(HBLOG!#REF!&lt;=0, HBLOG!#REF!, "" )</f>
        <v>#REF!</v>
      </c>
      <c r="I18" s="3"/>
      <c r="J18" s="9"/>
      <c r="K18" s="5"/>
      <c r="L18" s="7"/>
    </row>
    <row r="19" spans="1:12" hidden="1" x14ac:dyDescent="0.25">
      <c r="A19" s="10" t="e">
        <f>HBLOG!#REF!</f>
        <v>#REF!</v>
      </c>
      <c r="B19" s="10" t="e">
        <f>IF(HBLOG!#REF!&lt;=0, HBLOG!#REF!, "INACTIVE" )</f>
        <v>#REF!</v>
      </c>
      <c r="C19" s="10" t="e">
        <f>IF(HBLOG!#REF!&lt;=0, HBLOG!#REF!, "INACTIVE" )</f>
        <v>#REF!</v>
      </c>
      <c r="D19" s="45" t="e">
        <f>IF(HBLOG!#REF!&lt;=0, HBLOG!#REF!, "INACTIVE" )</f>
        <v>#REF!</v>
      </c>
      <c r="E19" s="45" t="e">
        <f>IF(HBLOG!#REF!&lt;=0, HBLOG!#REF!, "null" )</f>
        <v>#REF!</v>
      </c>
      <c r="F19" s="45" t="e">
        <f>IF(HBLOG!#REF!&lt;=0, HBLOG!#REF!, "INACTIVE" )</f>
        <v>#REF!</v>
      </c>
      <c r="G19" s="45" t="e">
        <f>IF(HBLOG!#REF!&lt;=0, "WAITING", "INACTIVE")</f>
        <v>#REF!</v>
      </c>
      <c r="H19" s="10" t="e">
        <f>IF(HBLOG!#REF!&lt;=0, HBLOG!#REF!, "" )</f>
        <v>#REF!</v>
      </c>
      <c r="I19" s="3"/>
      <c r="J19" s="9"/>
      <c r="K19" s="5"/>
      <c r="L19" s="7"/>
    </row>
    <row r="20" spans="1:12" hidden="1" x14ac:dyDescent="0.25">
      <c r="A20" s="10" t="e">
        <f>HBLOG!#REF!</f>
        <v>#REF!</v>
      </c>
      <c r="B20" s="10" t="e">
        <f>IF(HBLOG!#REF!&lt;=0, HBLOG!#REF!, "INACTIVE" )</f>
        <v>#REF!</v>
      </c>
      <c r="C20" s="10" t="e">
        <f>IF(HBLOG!#REF!&lt;=0, HBLOG!#REF!, "INACTIVE" )</f>
        <v>#REF!</v>
      </c>
      <c r="D20" s="45" t="e">
        <f>IF(HBLOG!#REF!&lt;=0, HBLOG!#REF!, "INACTIVE" )</f>
        <v>#REF!</v>
      </c>
      <c r="E20" s="45" t="e">
        <f>IF(HBLOG!#REF!&lt;=0, HBLOG!#REF!, "null" )</f>
        <v>#REF!</v>
      </c>
      <c r="F20" s="45" t="e">
        <f>IF(HBLOG!#REF!&lt;=0, HBLOG!#REF!, "INACTIVE" )</f>
        <v>#REF!</v>
      </c>
      <c r="G20" s="45" t="e">
        <f>IF(HBLOG!#REF!&lt;=0, "WAITING", "INACTIVE")</f>
        <v>#REF!</v>
      </c>
      <c r="H20" s="10" t="e">
        <f>IF(HBLOG!#REF!&lt;=0, HBLOG!#REF!, "" )</f>
        <v>#REF!</v>
      </c>
      <c r="I20" s="3"/>
      <c r="J20" s="9"/>
      <c r="K20" s="5"/>
      <c r="L20" s="7"/>
    </row>
    <row r="21" spans="1:12" hidden="1" x14ac:dyDescent="0.25">
      <c r="A21" s="10" t="e">
        <f>HBLOG!#REF!</f>
        <v>#REF!</v>
      </c>
      <c r="B21" s="10" t="e">
        <f>IF(HBLOG!#REF!&lt;=0, HBLOG!#REF!, "INACTIVE" )</f>
        <v>#REF!</v>
      </c>
      <c r="C21" s="10" t="e">
        <f>IF(HBLOG!#REF!&lt;=0, HBLOG!#REF!, "INACTIVE" )</f>
        <v>#REF!</v>
      </c>
      <c r="D21" s="45" t="e">
        <f>IF(HBLOG!#REF!&lt;=0, HBLOG!#REF!, "INACTIVE" )</f>
        <v>#REF!</v>
      </c>
      <c r="E21" s="45" t="e">
        <f>IF(HBLOG!#REF!&lt;=0, HBLOG!#REF!, "null" )</f>
        <v>#REF!</v>
      </c>
      <c r="F21" s="45" t="e">
        <f>IF(HBLOG!#REF!&lt;=0, HBLOG!#REF!, "INACTIVE" )</f>
        <v>#REF!</v>
      </c>
      <c r="G21" s="45" t="e">
        <f>IF(HBLOG!#REF!&lt;=0, "WAITING", "INACTIVE")</f>
        <v>#REF!</v>
      </c>
      <c r="H21" s="10" t="e">
        <f>IF(HBLOG!#REF!&lt;=0, HBLOG!#REF!, "" )</f>
        <v>#REF!</v>
      </c>
      <c r="I21" s="3"/>
      <c r="J21" s="9"/>
      <c r="K21" s="5"/>
      <c r="L21" s="7"/>
    </row>
    <row r="22" spans="1:12" hidden="1" x14ac:dyDescent="0.25">
      <c r="A22" s="10" t="e">
        <f>HBLOG!#REF!</f>
        <v>#REF!</v>
      </c>
      <c r="B22" s="10" t="e">
        <f>IF(HBLOG!#REF!&lt;=0, HBLOG!#REF!, "INACTIVE" )</f>
        <v>#REF!</v>
      </c>
      <c r="C22" s="10" t="e">
        <f>IF(HBLOG!#REF!&lt;=0, HBLOG!#REF!, "INACTIVE" )</f>
        <v>#REF!</v>
      </c>
      <c r="D22" s="45" t="e">
        <f>IF(HBLOG!#REF!&lt;=0, HBLOG!#REF!, "INACTIVE" )</f>
        <v>#REF!</v>
      </c>
      <c r="E22" s="45" t="e">
        <f>IF(HBLOG!#REF!&lt;=0, HBLOG!#REF!, "null" )</f>
        <v>#REF!</v>
      </c>
      <c r="F22" s="45" t="e">
        <f>IF(HBLOG!#REF!&lt;=0, HBLOG!#REF!, "INACTIVE" )</f>
        <v>#REF!</v>
      </c>
      <c r="G22" s="45" t="e">
        <f>IF(HBLOG!#REF!&lt;=0, "WAITING", "INACTIVE")</f>
        <v>#REF!</v>
      </c>
      <c r="H22" s="10" t="e">
        <f>IF(HBLOG!#REF!&lt;=0, HBLOG!#REF!, "" )</f>
        <v>#REF!</v>
      </c>
      <c r="I22" s="3"/>
      <c r="J22" s="9"/>
      <c r="K22" s="5"/>
      <c r="L22" s="7"/>
    </row>
    <row r="23" spans="1:12" hidden="1" x14ac:dyDescent="0.25">
      <c r="A23" s="10" t="e">
        <f>HBLOG!#REF!</f>
        <v>#REF!</v>
      </c>
      <c r="B23" s="10" t="e">
        <f>IF(HBLOG!#REF!&lt;=0, HBLOG!#REF!, "INACTIVE" )</f>
        <v>#REF!</v>
      </c>
      <c r="C23" s="10" t="e">
        <f>IF(HBLOG!#REF!&lt;=0, HBLOG!#REF!, "INACTIVE" )</f>
        <v>#REF!</v>
      </c>
      <c r="D23" s="45" t="e">
        <f>IF(HBLOG!#REF!&lt;=0, HBLOG!#REF!, "INACTIVE" )</f>
        <v>#REF!</v>
      </c>
      <c r="E23" s="45" t="e">
        <f>IF(HBLOG!#REF!&lt;=0, HBLOG!#REF!, "null" )</f>
        <v>#REF!</v>
      </c>
      <c r="F23" s="45" t="e">
        <f>IF(HBLOG!#REF!&lt;=0, HBLOG!#REF!, "INACTIVE" )</f>
        <v>#REF!</v>
      </c>
      <c r="G23" s="45" t="e">
        <f>IF(HBLOG!#REF!&lt;=0, "WAITING", "INACTIVE")</f>
        <v>#REF!</v>
      </c>
      <c r="H23" s="10" t="e">
        <f>IF(HBLOG!#REF!&lt;=0, HBLOG!#REF!, "" )</f>
        <v>#REF!</v>
      </c>
      <c r="I23" s="3"/>
      <c r="J23" s="9"/>
      <c r="K23" s="5"/>
      <c r="L23" s="7"/>
    </row>
    <row r="24" spans="1:12" hidden="1" x14ac:dyDescent="0.25">
      <c r="A24" s="10" t="str">
        <f>HBLOG!H313</f>
        <v>Gloriby Albert</v>
      </c>
      <c r="B24" s="10" t="str">
        <f>IF(HBLOG!G313&lt;=0, HBLOG!D313, "INACTIVE" )</f>
        <v>INACTIVE</v>
      </c>
      <c r="C24" s="10" t="str">
        <f>IF(HBLOG!G313&lt;=0, HBLOG!E313, "INACTIVE" )</f>
        <v>INACTIVE</v>
      </c>
      <c r="D24" s="45" t="str">
        <f>IF(HBLOG!G313&lt;=0, HBLOG!#REF!, "INACTIVE" )</f>
        <v>INACTIVE</v>
      </c>
      <c r="E24" s="45" t="str">
        <f>IF(HBLOG!H313&lt;=0, HBLOG!#REF!, "null" )</f>
        <v>null</v>
      </c>
      <c r="F24" s="45" t="str">
        <f>IF(HBLOG!G313&lt;=0, HBLOG!#REF!, "INACTIVE" )</f>
        <v>INACTIVE</v>
      </c>
      <c r="G24" s="45" t="str">
        <f>IF(HBLOG!G313&lt;=0, "WAITING", "INACTIVE")</f>
        <v>INACTIVE</v>
      </c>
      <c r="H24" s="10" t="str">
        <f>IF(HBLOG!G313&lt;=0, HBLOG!#REF!, "" )</f>
        <v/>
      </c>
      <c r="I24" s="3"/>
      <c r="J24" s="9"/>
      <c r="K24" s="5"/>
      <c r="L24" s="7"/>
    </row>
    <row r="25" spans="1:12" hidden="1" x14ac:dyDescent="0.25">
      <c r="A25" s="10" t="e">
        <f>HBLOG!#REF!</f>
        <v>#REF!</v>
      </c>
      <c r="B25" s="10" t="e">
        <f>IF(HBLOG!#REF!&lt;=0, HBLOG!#REF!, "INACTIVE" )</f>
        <v>#REF!</v>
      </c>
      <c r="C25" s="10" t="e">
        <f>IF(HBLOG!#REF!&lt;=0, HBLOG!#REF!, "INACTIVE" )</f>
        <v>#REF!</v>
      </c>
      <c r="D25" s="45" t="e">
        <f>IF(HBLOG!#REF!&lt;=0, HBLOG!#REF!, "INACTIVE" )</f>
        <v>#REF!</v>
      </c>
      <c r="E25" s="45" t="e">
        <f>IF(HBLOG!#REF!&lt;=0, HBLOG!#REF!, "null" )</f>
        <v>#REF!</v>
      </c>
      <c r="F25" s="45" t="e">
        <f>IF(HBLOG!#REF!&lt;=0, HBLOG!#REF!, "INACTIVE" )</f>
        <v>#REF!</v>
      </c>
      <c r="G25" s="45" t="e">
        <f>IF(HBLOG!#REF!&lt;=0, "WAITING", "INACTIVE")</f>
        <v>#REF!</v>
      </c>
      <c r="H25" s="10" t="e">
        <f>IF(HBLOG!#REF!&lt;=0, HBLOG!#REF!, "" )</f>
        <v>#REF!</v>
      </c>
      <c r="I25" s="3"/>
      <c r="J25" s="9"/>
      <c r="K25" s="5"/>
      <c r="L25" s="7"/>
    </row>
    <row r="26" spans="1:12" hidden="1" x14ac:dyDescent="0.25">
      <c r="A26" s="10" t="e">
        <f>HBLOG!#REF!</f>
        <v>#REF!</v>
      </c>
      <c r="B26" s="10" t="e">
        <f>IF(HBLOG!#REF!&lt;=0, HBLOG!#REF!, "INACTIVE" )</f>
        <v>#REF!</v>
      </c>
      <c r="C26" s="10" t="e">
        <f>IF(HBLOG!#REF!&lt;=0, HBLOG!#REF!, "INACTIVE" )</f>
        <v>#REF!</v>
      </c>
      <c r="D26" s="45" t="e">
        <f>IF(HBLOG!#REF!&lt;=0, HBLOG!#REF!, "INACTIVE" )</f>
        <v>#REF!</v>
      </c>
      <c r="E26" s="45" t="e">
        <f>IF(HBLOG!#REF!&lt;=0, HBLOG!#REF!, "null" )</f>
        <v>#REF!</v>
      </c>
      <c r="F26" s="45" t="e">
        <f>IF(HBLOG!#REF!&lt;=0, HBLOG!#REF!, "INACTIVE" )</f>
        <v>#REF!</v>
      </c>
      <c r="G26" s="45" t="e">
        <f>IF(HBLOG!#REF!&lt;=0, "WAITING", "INACTIVE")</f>
        <v>#REF!</v>
      </c>
      <c r="H26" s="10" t="e">
        <f>IF(HBLOG!#REF!&lt;=0, HBLOG!#REF!, "" )</f>
        <v>#REF!</v>
      </c>
      <c r="I26" s="3"/>
      <c r="J26" s="9"/>
      <c r="K26" s="5"/>
      <c r="L26" s="7"/>
    </row>
    <row r="27" spans="1:12" hidden="1" x14ac:dyDescent="0.25">
      <c r="A27" s="10" t="str">
        <f>HBLOG!H314</f>
        <v>Karen Tobin/Brad Johnson</v>
      </c>
      <c r="B27" s="10" t="str">
        <f>IF(HBLOG!G314&lt;=0, HBLOG!D314, "INACTIVE" )</f>
        <v>INACTIVE</v>
      </c>
      <c r="C27" s="10" t="str">
        <f>IF(HBLOG!G314&lt;=0, HBLOG!E314, "INACTIVE" )</f>
        <v>INACTIVE</v>
      </c>
      <c r="D27" s="45" t="str">
        <f>IF(HBLOG!G314&lt;=0, HBLOG!#REF!, "INACTIVE" )</f>
        <v>INACTIVE</v>
      </c>
      <c r="E27" s="45" t="str">
        <f>IF(HBLOG!H314&lt;=0, HBLOG!#REF!, "null" )</f>
        <v>null</v>
      </c>
      <c r="F27" s="45" t="str">
        <f>IF(HBLOG!G314&lt;=0, HBLOG!#REF!, "INACTIVE" )</f>
        <v>INACTIVE</v>
      </c>
      <c r="G27" s="45" t="str">
        <f>IF(HBLOG!G314&lt;=0, "WAITING", "INACTIVE")</f>
        <v>INACTIVE</v>
      </c>
      <c r="H27" s="10" t="str">
        <f>IF(HBLOG!G314&lt;=0, HBLOG!#REF!, "" )</f>
        <v/>
      </c>
      <c r="I27" s="1"/>
      <c r="J27" s="9"/>
      <c r="K27" s="5"/>
      <c r="L27" s="7"/>
    </row>
    <row r="28" spans="1:12" hidden="1" x14ac:dyDescent="0.25">
      <c r="A28" s="10" t="str">
        <f>HBLOG!H315</f>
        <v>Robert Robinson</v>
      </c>
      <c r="B28" s="10" t="str">
        <f>IF(HBLOG!G315&lt;=0, HBLOG!D315, "INACTIVE" )</f>
        <v>INACTIVE</v>
      </c>
      <c r="C28" s="10" t="str">
        <f>IF(HBLOG!G315&lt;=0, HBLOG!E315, "INACTIVE" )</f>
        <v>INACTIVE</v>
      </c>
      <c r="D28" s="45" t="str">
        <f>IF(HBLOG!G315&lt;=0, HBLOG!#REF!, "INACTIVE" )</f>
        <v>INACTIVE</v>
      </c>
      <c r="E28" s="45" t="str">
        <f>IF(HBLOG!H315&lt;=0, HBLOG!#REF!, "null" )</f>
        <v>null</v>
      </c>
      <c r="F28" s="45" t="str">
        <f>IF(HBLOG!G315&lt;=0, HBLOG!#REF!, "INACTIVE" )</f>
        <v>INACTIVE</v>
      </c>
      <c r="G28" s="45" t="str">
        <f>IF(HBLOG!G315&lt;=0, "WAITING", "INACTIVE")</f>
        <v>INACTIVE</v>
      </c>
      <c r="H28" s="10" t="str">
        <f>IF(HBLOG!G315&lt;=0, HBLOG!#REF!, "" )</f>
        <v/>
      </c>
      <c r="I28" s="3"/>
      <c r="J28" s="9"/>
      <c r="K28" s="5"/>
      <c r="L28" s="7"/>
    </row>
    <row r="29" spans="1:12" hidden="1" x14ac:dyDescent="0.25">
      <c r="A29" s="10" t="e">
        <f>HBLOG!#REF!</f>
        <v>#REF!</v>
      </c>
      <c r="B29" s="10" t="e">
        <f>IF(HBLOG!#REF!&lt;=0, HBLOG!#REF!, "INACTIVE" )</f>
        <v>#REF!</v>
      </c>
      <c r="C29" s="10" t="e">
        <f>IF(HBLOG!#REF!&lt;=0, HBLOG!#REF!, "INACTIVE" )</f>
        <v>#REF!</v>
      </c>
      <c r="D29" s="45" t="e">
        <f>IF(HBLOG!#REF!&lt;=0, HBLOG!#REF!, "INACTIVE" )</f>
        <v>#REF!</v>
      </c>
      <c r="E29" s="45" t="e">
        <f>IF(HBLOG!#REF!&lt;=0, HBLOG!#REF!, "null" )</f>
        <v>#REF!</v>
      </c>
      <c r="F29" s="45" t="e">
        <f>IF(HBLOG!#REF!&lt;=0, HBLOG!#REF!, "INACTIVE" )</f>
        <v>#REF!</v>
      </c>
      <c r="G29" s="45" t="e">
        <f>IF(HBLOG!#REF!&lt;=0, "WAITING", "INACTIVE")</f>
        <v>#REF!</v>
      </c>
      <c r="H29" s="10" t="e">
        <f>IF(HBLOG!#REF!&lt;=0, HBLOG!#REF!, "" )</f>
        <v>#REF!</v>
      </c>
      <c r="I29" s="1"/>
      <c r="J29" s="9"/>
      <c r="K29" s="5"/>
      <c r="L29" s="3"/>
    </row>
    <row r="30" spans="1:12" hidden="1" x14ac:dyDescent="0.25">
      <c r="A30" s="10" t="e">
        <f>HBLOG!#REF!</f>
        <v>#REF!</v>
      </c>
      <c r="B30" s="10" t="e">
        <f>IF(HBLOG!#REF!&lt;=0, HBLOG!#REF!, "INACTIVE" )</f>
        <v>#REF!</v>
      </c>
      <c r="C30" s="10" t="e">
        <f>IF(HBLOG!#REF!&lt;=0, HBLOG!#REF!, "INACTIVE" )</f>
        <v>#REF!</v>
      </c>
      <c r="D30" s="45" t="e">
        <f>IF(HBLOG!#REF!&lt;=0, HBLOG!#REF!, "INACTIVE" )</f>
        <v>#REF!</v>
      </c>
      <c r="E30" s="45" t="e">
        <f>IF(HBLOG!#REF!&lt;=0, HBLOG!#REF!, "null" )</f>
        <v>#REF!</v>
      </c>
      <c r="F30" s="45" t="e">
        <f>IF(HBLOG!#REF!&lt;=0, HBLOG!#REF!, "INACTIVE" )</f>
        <v>#REF!</v>
      </c>
      <c r="G30" s="45" t="e">
        <f>IF(HBLOG!#REF!&lt;=0, "WAITING", "INACTIVE")</f>
        <v>#REF!</v>
      </c>
      <c r="H30" s="10" t="e">
        <f>IF(HBLOG!#REF!&lt;=0, HBLOG!#REF!, "" )</f>
        <v>#REF!</v>
      </c>
      <c r="I30" s="1"/>
      <c r="J30" s="9"/>
      <c r="K30" s="5"/>
      <c r="L30" s="7"/>
    </row>
    <row r="31" spans="1:12" hidden="1" x14ac:dyDescent="0.25">
      <c r="A31" s="10" t="str">
        <f>HBLOG!H316</f>
        <v>Maureen and Oliver Gilroy</v>
      </c>
      <c r="B31" s="10" t="str">
        <f>IF(HBLOG!G316&lt;=0, HBLOG!D316, "INACTIVE" )</f>
        <v>INACTIVE</v>
      </c>
      <c r="C31" s="10" t="str">
        <f>IF(HBLOG!G316&lt;=0, HBLOG!E316, "INACTIVE" )</f>
        <v>INACTIVE</v>
      </c>
      <c r="D31" s="45" t="str">
        <f>IF(HBLOG!G316&lt;=0, HBLOG!#REF!, "INACTIVE" )</f>
        <v>INACTIVE</v>
      </c>
      <c r="E31" s="45" t="str">
        <f>IF(HBLOG!H316&lt;=0, HBLOG!#REF!, "null" )</f>
        <v>null</v>
      </c>
      <c r="F31" s="45" t="str">
        <f>IF(HBLOG!G316&lt;=0, HBLOG!#REF!, "INACTIVE" )</f>
        <v>INACTIVE</v>
      </c>
      <c r="G31" s="45" t="str">
        <f>IF(HBLOG!G316&lt;=0, "WAITING", "INACTIVE")</f>
        <v>INACTIVE</v>
      </c>
      <c r="H31" s="10" t="str">
        <f>IF(HBLOG!G316&lt;=0, HBLOG!#REF!, "" )</f>
        <v/>
      </c>
      <c r="I31" s="1"/>
      <c r="J31" s="9"/>
      <c r="K31" s="5"/>
      <c r="L31" s="7"/>
    </row>
    <row r="32" spans="1:12" hidden="1" x14ac:dyDescent="0.25">
      <c r="A32" s="10" t="str">
        <f>HBLOG!H317</f>
        <v>Christine Seoud Ferreri and Allen Ferreri</v>
      </c>
      <c r="B32" s="10" t="str">
        <f>IF(HBLOG!G317&lt;=0, HBLOG!D317, "INACTIVE" )</f>
        <v>INACTIVE</v>
      </c>
      <c r="C32" s="10" t="str">
        <f>IF(HBLOG!G317&lt;=0, HBLOG!E317, "INACTIVE" )</f>
        <v>INACTIVE</v>
      </c>
      <c r="D32" s="45" t="str">
        <f>IF(HBLOG!G317&lt;=0, HBLOG!#REF!, "INACTIVE" )</f>
        <v>INACTIVE</v>
      </c>
      <c r="E32" s="45" t="str">
        <f>IF(HBLOG!H317&lt;=0, HBLOG!#REF!, "null" )</f>
        <v>null</v>
      </c>
      <c r="F32" s="45" t="str">
        <f>IF(HBLOG!G317&lt;=0, HBLOG!#REF!, "INACTIVE" )</f>
        <v>INACTIVE</v>
      </c>
      <c r="G32" s="45" t="str">
        <f>IF(HBLOG!G317&lt;=0, "WAITING", "INACTIVE")</f>
        <v>INACTIVE</v>
      </c>
      <c r="H32" s="10" t="str">
        <f>IF(HBLOG!G317&lt;=0, HBLOG!#REF!, "" )</f>
        <v/>
      </c>
      <c r="I32" s="3"/>
      <c r="J32" s="9"/>
      <c r="K32" s="5"/>
      <c r="L32" s="3"/>
    </row>
    <row r="33" spans="1:12" hidden="1" x14ac:dyDescent="0.25">
      <c r="A33" s="10" t="e">
        <f>HBLOG!#REF!</f>
        <v>#REF!</v>
      </c>
      <c r="B33" s="10" t="e">
        <f>IF(HBLOG!#REF!&lt;=0, HBLOG!#REF!, "INACTIVE" )</f>
        <v>#REF!</v>
      </c>
      <c r="C33" s="10" t="e">
        <f>IF(HBLOG!#REF!&lt;=0, HBLOG!#REF!, "INACTIVE" )</f>
        <v>#REF!</v>
      </c>
      <c r="D33" s="45" t="e">
        <f>IF(HBLOG!#REF!&lt;=0, HBLOG!#REF!, "INACTIVE" )</f>
        <v>#REF!</v>
      </c>
      <c r="E33" s="45" t="e">
        <f>IF(HBLOG!#REF!&lt;=0, HBLOG!#REF!, "null" )</f>
        <v>#REF!</v>
      </c>
      <c r="F33" s="45" t="e">
        <f>IF(HBLOG!#REF!&lt;=0, HBLOG!#REF!, "INACTIVE" )</f>
        <v>#REF!</v>
      </c>
      <c r="G33" s="45" t="e">
        <f>IF(HBLOG!#REF!&lt;=0, "WAITING", "INACTIVE")</f>
        <v>#REF!</v>
      </c>
      <c r="H33" s="10" t="e">
        <f>IF(HBLOG!#REF!&lt;=0, HBLOG!#REF!, "" )</f>
        <v>#REF!</v>
      </c>
      <c r="I33" s="1"/>
      <c r="J33" s="9"/>
      <c r="K33" s="5"/>
      <c r="L33" s="1"/>
    </row>
    <row r="34" spans="1:12" hidden="1" x14ac:dyDescent="0.25">
      <c r="A34" s="10" t="e">
        <f>HBLOG!#REF!</f>
        <v>#REF!</v>
      </c>
      <c r="B34" s="10" t="e">
        <f>IF(HBLOG!#REF!&lt;=0, HBLOG!#REF!, "INACTIVE" )</f>
        <v>#REF!</v>
      </c>
      <c r="C34" s="10" t="e">
        <f>IF(HBLOG!#REF!&lt;=0, HBLOG!#REF!, "INACTIVE" )</f>
        <v>#REF!</v>
      </c>
      <c r="D34" s="45" t="e">
        <f>IF(HBLOG!#REF!&lt;=0, HBLOG!#REF!, "INACTIVE" )</f>
        <v>#REF!</v>
      </c>
      <c r="E34" s="45" t="e">
        <f>IF(HBLOG!#REF!&lt;=0, HBLOG!#REF!, "null" )</f>
        <v>#REF!</v>
      </c>
      <c r="F34" s="45" t="e">
        <f>IF(HBLOG!#REF!&lt;=0, HBLOG!#REF!, "INACTIVE" )</f>
        <v>#REF!</v>
      </c>
      <c r="G34" s="45" t="e">
        <f>IF(HBLOG!#REF!&lt;=0, "WAITING", "INACTIVE")</f>
        <v>#REF!</v>
      </c>
      <c r="H34" s="10" t="e">
        <f>IF(HBLOG!#REF!&lt;=0, HBLOG!#REF!, "" )</f>
        <v>#REF!</v>
      </c>
      <c r="I34" s="1"/>
      <c r="J34" s="9"/>
      <c r="K34" s="5"/>
      <c r="L34" s="7"/>
    </row>
    <row r="35" spans="1:12" hidden="1" x14ac:dyDescent="0.25">
      <c r="A35" s="10" t="e">
        <f>HBLOG!#REF!</f>
        <v>#REF!</v>
      </c>
      <c r="B35" s="10" t="e">
        <f>IF(HBLOG!#REF!&lt;=0, HBLOG!#REF!, "INACTIVE" )</f>
        <v>#REF!</v>
      </c>
      <c r="C35" s="10" t="e">
        <f>IF(HBLOG!#REF!&lt;=0, HBLOG!#REF!, "INACTIVE" )</f>
        <v>#REF!</v>
      </c>
      <c r="D35" s="45" t="e">
        <f>IF(HBLOG!#REF!&lt;=0, HBLOG!#REF!, "INACTIVE" )</f>
        <v>#REF!</v>
      </c>
      <c r="E35" s="45" t="e">
        <f>IF(HBLOG!#REF!&lt;=0, HBLOG!#REF!, "null" )</f>
        <v>#REF!</v>
      </c>
      <c r="F35" s="45" t="e">
        <f>IF(HBLOG!#REF!&lt;=0, HBLOG!#REF!, "INACTIVE" )</f>
        <v>#REF!</v>
      </c>
      <c r="G35" s="45" t="e">
        <f>IF(HBLOG!#REF!&lt;=0, "WAITING", "INACTIVE")</f>
        <v>#REF!</v>
      </c>
      <c r="H35" s="10" t="e">
        <f>IF(HBLOG!#REF!&lt;=0, HBLOG!#REF!, "" )</f>
        <v>#REF!</v>
      </c>
      <c r="I35" s="1"/>
      <c r="J35" s="9"/>
      <c r="K35" s="5"/>
      <c r="L35" s="1"/>
    </row>
    <row r="36" spans="1:12" hidden="1" x14ac:dyDescent="0.25">
      <c r="A36" s="10" t="e">
        <f>HBLOG!#REF!</f>
        <v>#REF!</v>
      </c>
      <c r="B36" s="10" t="e">
        <f>IF(HBLOG!#REF!&lt;=0, HBLOG!#REF!, "INACTIVE" )</f>
        <v>#REF!</v>
      </c>
      <c r="C36" s="10" t="e">
        <f>IF(HBLOG!#REF!&lt;=0, HBLOG!#REF!, "INACTIVE" )</f>
        <v>#REF!</v>
      </c>
      <c r="D36" s="45" t="e">
        <f>IF(HBLOG!#REF!&lt;=0, HBLOG!#REF!, "INACTIVE" )</f>
        <v>#REF!</v>
      </c>
      <c r="E36" s="45" t="e">
        <f>IF(HBLOG!#REF!&lt;=0, HBLOG!#REF!, "null" )</f>
        <v>#REF!</v>
      </c>
      <c r="F36" s="45" t="e">
        <f>IF(HBLOG!#REF!&lt;=0, HBLOG!#REF!, "INACTIVE" )</f>
        <v>#REF!</v>
      </c>
      <c r="G36" s="45" t="e">
        <f>IF(HBLOG!#REF!&lt;=0, "WAITING", "INACTIVE")</f>
        <v>#REF!</v>
      </c>
      <c r="H36" s="10" t="e">
        <f>IF(HBLOG!#REF!&lt;=0, HBLOG!#REF!, "" )</f>
        <v>#REF!</v>
      </c>
    </row>
    <row r="37" spans="1:12" hidden="1" x14ac:dyDescent="0.25">
      <c r="A37" s="10" t="str">
        <f>HBLOG!H318</f>
        <v>Christine Power &amp; Adam Lemen</v>
      </c>
      <c r="B37" s="10" t="str">
        <f>IF(HBLOG!G318&lt;=0, HBLOG!D318, "INACTIVE" )</f>
        <v>INACTIVE</v>
      </c>
      <c r="C37" s="10" t="str">
        <f>IF(HBLOG!G318&lt;=0, HBLOG!E318, "INACTIVE" )</f>
        <v>INACTIVE</v>
      </c>
      <c r="D37" s="45" t="str">
        <f>IF(HBLOG!G318&lt;=0, HBLOG!#REF!, "INACTIVE" )</f>
        <v>INACTIVE</v>
      </c>
      <c r="E37" s="45" t="str">
        <f>IF(HBLOG!H318&lt;=0, HBLOG!#REF!, "null" )</f>
        <v>null</v>
      </c>
      <c r="F37" s="45" t="str">
        <f>IF(HBLOG!G318&lt;=0, HBLOG!#REF!, "INACTIVE" )</f>
        <v>INACTIVE</v>
      </c>
      <c r="G37" s="45" t="str">
        <f>IF(HBLOG!G318&lt;=0, "WAITING", "INACTIVE")</f>
        <v>INACTIVE</v>
      </c>
      <c r="H37" s="10" t="str">
        <f>IF(HBLOG!G318&lt;=0, HBLOG!#REF!, "" )</f>
        <v/>
      </c>
    </row>
    <row r="38" spans="1:12" hidden="1" x14ac:dyDescent="0.25">
      <c r="A38" s="10" t="e">
        <f>HBLOG!#REF!</f>
        <v>#REF!</v>
      </c>
      <c r="B38" s="10" t="e">
        <f>IF(HBLOG!#REF!&lt;=0, HBLOG!#REF!, "INACTIVE" )</f>
        <v>#REF!</v>
      </c>
      <c r="C38" s="10" t="e">
        <f>IF(HBLOG!#REF!&lt;=0, HBLOG!#REF!, "INACTIVE" )</f>
        <v>#REF!</v>
      </c>
      <c r="D38" s="45" t="e">
        <f>IF(HBLOG!#REF!&lt;=0, HBLOG!#REF!, "INACTIVE" )</f>
        <v>#REF!</v>
      </c>
      <c r="E38" s="45" t="e">
        <f>IF(HBLOG!#REF!&lt;=0, HBLOG!#REF!, "null" )</f>
        <v>#REF!</v>
      </c>
      <c r="F38" s="45" t="e">
        <f>IF(HBLOG!#REF!&lt;=0, HBLOG!#REF!, "INACTIVE" )</f>
        <v>#REF!</v>
      </c>
      <c r="G38" s="45" t="e">
        <f>IF(HBLOG!#REF!&lt;=0, "WAITING", "INACTIVE")</f>
        <v>#REF!</v>
      </c>
      <c r="H38" s="10" t="e">
        <f>IF(HBLOG!#REF!&lt;=0, HBLOG!#REF!, "" )</f>
        <v>#REF!</v>
      </c>
    </row>
    <row r="39" spans="1:12" hidden="1" x14ac:dyDescent="0.25">
      <c r="A39" s="10" t="str">
        <f>HBLOG!H319</f>
        <v>Angela Pennise/Robert Gavin</v>
      </c>
      <c r="B39" s="10" t="str">
        <f>IF(HBLOG!G319&lt;=0, HBLOG!D319, "INACTIVE" )</f>
        <v>INACTIVE</v>
      </c>
      <c r="C39" s="10" t="str">
        <f>IF(HBLOG!G319&lt;=0, HBLOG!E319, "INACTIVE" )</f>
        <v>INACTIVE</v>
      </c>
      <c r="D39" s="45" t="str">
        <f>IF(HBLOG!G319&lt;=0, HBLOG!#REF!, "INACTIVE" )</f>
        <v>INACTIVE</v>
      </c>
      <c r="E39" s="45" t="str">
        <f>IF(HBLOG!H319&lt;=0, HBLOG!#REF!, "null" )</f>
        <v>null</v>
      </c>
      <c r="F39" s="45" t="str">
        <f>IF(HBLOG!G319&lt;=0, HBLOG!#REF!, "INACTIVE" )</f>
        <v>INACTIVE</v>
      </c>
      <c r="G39" s="45" t="str">
        <f>IF(HBLOG!G319&lt;=0, "WAITING", "INACTIVE")</f>
        <v>INACTIVE</v>
      </c>
      <c r="H39" s="10" t="str">
        <f>IF(HBLOG!G319&lt;=0, HBLOG!#REF!, "" )</f>
        <v/>
      </c>
    </row>
    <row r="40" spans="1:12" hidden="1" x14ac:dyDescent="0.25">
      <c r="A40" s="10" t="str">
        <f>HBLOG!H320</f>
        <v>Danielle Wallace</v>
      </c>
      <c r="B40" s="10" t="str">
        <f>IF(HBLOG!G320&lt;=0, HBLOG!D320, "INACTIVE" )</f>
        <v>INACTIVE</v>
      </c>
      <c r="C40" s="10" t="str">
        <f>IF(HBLOG!G320&lt;=0, HBLOG!E320, "INACTIVE" )</f>
        <v>INACTIVE</v>
      </c>
      <c r="D40" s="45" t="str">
        <f>IF(HBLOG!G320&lt;=0, HBLOG!#REF!, "INACTIVE" )</f>
        <v>INACTIVE</v>
      </c>
      <c r="E40" s="45" t="str">
        <f>IF(HBLOG!H320&lt;=0, HBLOG!#REF!, "null" )</f>
        <v>null</v>
      </c>
      <c r="F40" s="45" t="str">
        <f>IF(HBLOG!G320&lt;=0, HBLOG!#REF!, "INACTIVE" )</f>
        <v>INACTIVE</v>
      </c>
      <c r="G40" s="45" t="str">
        <f>IF(HBLOG!G320&lt;=0, "WAITING", "INACTIVE")</f>
        <v>INACTIVE</v>
      </c>
      <c r="H40" s="10" t="str">
        <f>IF(HBLOG!G320&lt;=0, HBLOG!#REF!, "" )</f>
        <v/>
      </c>
    </row>
    <row r="41" spans="1:12" hidden="1" x14ac:dyDescent="0.25">
      <c r="A41" s="10" t="e">
        <f>HBLOG!#REF!</f>
        <v>#REF!</v>
      </c>
      <c r="B41" s="10" t="e">
        <f>IF(HBLOG!#REF!&lt;=0, HBLOG!#REF!, "INACTIVE" )</f>
        <v>#REF!</v>
      </c>
      <c r="C41" s="10" t="e">
        <f>IF(HBLOG!#REF!&lt;=0, HBLOG!#REF!, "INACTIVE" )</f>
        <v>#REF!</v>
      </c>
      <c r="D41" s="45" t="e">
        <f>IF(HBLOG!#REF!&lt;=0, HBLOG!#REF!, "INACTIVE" )</f>
        <v>#REF!</v>
      </c>
      <c r="E41" s="45" t="e">
        <f>IF(HBLOG!#REF!&lt;=0, HBLOG!#REF!, "null" )</f>
        <v>#REF!</v>
      </c>
      <c r="F41" s="45" t="e">
        <f>IF(HBLOG!#REF!&lt;=0, HBLOG!#REF!, "INACTIVE" )</f>
        <v>#REF!</v>
      </c>
      <c r="G41" s="45" t="e">
        <f>IF(HBLOG!#REF!&lt;=0, "WAITING", "INACTIVE")</f>
        <v>#REF!</v>
      </c>
      <c r="H41" s="10" t="e">
        <f>IF(HBLOG!#REF!&lt;=0, HBLOG!#REF!, "" )</f>
        <v>#REF!</v>
      </c>
    </row>
    <row r="42" spans="1:12" hidden="1" x14ac:dyDescent="0.25">
      <c r="A42" s="10" t="str">
        <f>HBLOG!H321</f>
        <v>Jackeline Vazquez</v>
      </c>
      <c r="B42" s="10" t="str">
        <f>IF(HBLOG!G321&lt;=0, HBLOG!D321, "INACTIVE" )</f>
        <v>INACTIVE</v>
      </c>
      <c r="C42" s="10" t="str">
        <f>IF(HBLOG!G321&lt;=0, HBLOG!E321, "INACTIVE" )</f>
        <v>INACTIVE</v>
      </c>
      <c r="D42" s="45" t="str">
        <f>IF(HBLOG!G321&lt;=0, HBLOG!#REF!, "INACTIVE" )</f>
        <v>INACTIVE</v>
      </c>
      <c r="E42" s="45" t="str">
        <f>IF(HBLOG!H321&lt;=0, HBLOG!#REF!, "null" )</f>
        <v>null</v>
      </c>
      <c r="F42" s="45" t="str">
        <f>IF(HBLOG!G321&lt;=0, HBLOG!#REF!, "INACTIVE" )</f>
        <v>INACTIVE</v>
      </c>
      <c r="G42" s="45" t="str">
        <f>IF(HBLOG!G321&lt;=0, "WAITING", "INACTIVE")</f>
        <v>INACTIVE</v>
      </c>
      <c r="H42" s="10" t="str">
        <f>IF(HBLOG!G321&lt;=0, HBLOG!#REF!, "" )</f>
        <v/>
      </c>
    </row>
    <row r="43" spans="1:12" hidden="1" x14ac:dyDescent="0.25">
      <c r="A43" s="10" t="e">
        <f>HBLOG!#REF!</f>
        <v>#REF!</v>
      </c>
      <c r="B43" s="10" t="e">
        <f>IF(HBLOG!#REF!&lt;=0, HBLOG!#REF!, "INACTIVE" )</f>
        <v>#REF!</v>
      </c>
      <c r="C43" s="10" t="e">
        <f>IF(HBLOG!#REF!&lt;=0, HBLOG!#REF!, "INACTIVE" )</f>
        <v>#REF!</v>
      </c>
      <c r="D43" s="45" t="e">
        <f>IF(HBLOG!#REF!&lt;=0, HBLOG!#REF!, "INACTIVE" )</f>
        <v>#REF!</v>
      </c>
      <c r="E43" s="45" t="e">
        <f>IF(HBLOG!#REF!&lt;=0, HBLOG!#REF!, "null" )</f>
        <v>#REF!</v>
      </c>
      <c r="F43" s="45" t="e">
        <f>IF(HBLOG!#REF!&lt;=0, HBLOG!#REF!, "INACTIVE" )</f>
        <v>#REF!</v>
      </c>
      <c r="G43" s="45" t="e">
        <f>IF(HBLOG!#REF!&lt;=0, "WAITING", "INACTIVE")</f>
        <v>#REF!</v>
      </c>
      <c r="H43" s="10" t="e">
        <f>IF(HBLOG!#REF!&lt;=0, HBLOG!#REF!, "" )</f>
        <v>#REF!</v>
      </c>
    </row>
    <row r="44" spans="1:12" hidden="1" x14ac:dyDescent="0.25">
      <c r="A44" s="10" t="e">
        <f>HBLOG!#REF!</f>
        <v>#REF!</v>
      </c>
      <c r="B44" s="10" t="e">
        <f>IF(HBLOG!#REF!&lt;=0, HBLOG!#REF!, "INACTIVE" )</f>
        <v>#REF!</v>
      </c>
      <c r="C44" s="10" t="e">
        <f>IF(HBLOG!#REF!&lt;=0, HBLOG!#REF!, "INACTIVE" )</f>
        <v>#REF!</v>
      </c>
      <c r="D44" s="45" t="e">
        <f>IF(HBLOG!#REF!&lt;=0, HBLOG!#REF!, "INACTIVE" )</f>
        <v>#REF!</v>
      </c>
      <c r="E44" s="45" t="e">
        <f>IF(HBLOG!#REF!&lt;=0, HBLOG!#REF!, "null" )</f>
        <v>#REF!</v>
      </c>
      <c r="F44" s="45" t="e">
        <f>IF(HBLOG!#REF!&lt;=0, HBLOG!#REF!, "INACTIVE" )</f>
        <v>#REF!</v>
      </c>
      <c r="G44" s="45" t="e">
        <f>IF(HBLOG!#REF!&lt;=0, "WAITING", "INACTIVE")</f>
        <v>#REF!</v>
      </c>
      <c r="H44" s="10" t="e">
        <f>IF(HBLOG!#REF!&lt;=0, HBLOG!#REF!, "" )</f>
        <v>#REF!</v>
      </c>
    </row>
    <row r="45" spans="1:12" hidden="1" x14ac:dyDescent="0.25">
      <c r="A45" s="10" t="e">
        <f>HBLOG!#REF!</f>
        <v>#REF!</v>
      </c>
      <c r="B45" s="10" t="e">
        <f>IF(HBLOG!#REF!&lt;=0, HBLOG!#REF!, "INACTIVE" )</f>
        <v>#REF!</v>
      </c>
      <c r="C45" s="10" t="e">
        <f>IF(HBLOG!#REF!&lt;=0, HBLOG!#REF!, "INACTIVE" )</f>
        <v>#REF!</v>
      </c>
      <c r="D45" s="45" t="e">
        <f>IF(HBLOG!#REF!&lt;=0, HBLOG!#REF!, "INACTIVE" )</f>
        <v>#REF!</v>
      </c>
      <c r="E45" s="45" t="e">
        <f>IF(HBLOG!#REF!&lt;=0, HBLOG!#REF!, "null" )</f>
        <v>#REF!</v>
      </c>
      <c r="F45" s="45" t="e">
        <f>IF(HBLOG!#REF!&lt;=0, HBLOG!#REF!, "INACTIVE" )</f>
        <v>#REF!</v>
      </c>
      <c r="G45" s="45" t="e">
        <f>IF(HBLOG!#REF!&lt;=0, "WAITING", "INACTIVE")</f>
        <v>#REF!</v>
      </c>
      <c r="H45" s="10" t="e">
        <f>IF(HBLOG!#REF!&lt;=0, HBLOG!#REF!, "" )</f>
        <v>#REF!</v>
      </c>
    </row>
    <row r="46" spans="1:12" hidden="1" x14ac:dyDescent="0.25">
      <c r="A46" s="10" t="e">
        <f>HBLOG!#REF!</f>
        <v>#REF!</v>
      </c>
      <c r="B46" s="10" t="e">
        <f>IF(HBLOG!#REF!&lt;=0, HBLOG!#REF!, "INACTIVE" )</f>
        <v>#REF!</v>
      </c>
      <c r="C46" s="10" t="e">
        <f>IF(HBLOG!#REF!&lt;=0, HBLOG!#REF!, "INACTIVE" )</f>
        <v>#REF!</v>
      </c>
      <c r="D46" s="45" t="e">
        <f>IF(HBLOG!#REF!&lt;=0, HBLOG!#REF!, "INACTIVE" )</f>
        <v>#REF!</v>
      </c>
      <c r="E46" s="45" t="e">
        <f>IF(HBLOG!#REF!&lt;=0, HBLOG!#REF!, "null" )</f>
        <v>#REF!</v>
      </c>
      <c r="F46" s="45" t="e">
        <f>IF(HBLOG!#REF!&lt;=0, HBLOG!#REF!, "INACTIVE" )</f>
        <v>#REF!</v>
      </c>
      <c r="G46" s="45" t="e">
        <f>IF(HBLOG!#REF!&lt;=0, "WAITING", "INACTIVE")</f>
        <v>#REF!</v>
      </c>
      <c r="H46" s="10" t="e">
        <f>IF(HBLOG!#REF!&lt;=0, HBLOG!#REF!, "" )</f>
        <v>#REF!</v>
      </c>
    </row>
    <row r="47" spans="1:12" hidden="1" x14ac:dyDescent="0.25">
      <c r="A47" s="10" t="str">
        <f>HBLOG!H322</f>
        <v>Calvin Collier</v>
      </c>
      <c r="B47" s="10" t="str">
        <f>IF(HBLOG!G322&lt;=0, HBLOG!D322, "INACTIVE" )</f>
        <v>INACTIVE</v>
      </c>
      <c r="C47" s="10" t="str">
        <f>IF(HBLOG!G322&lt;=0, HBLOG!E322, "INACTIVE" )</f>
        <v>INACTIVE</v>
      </c>
      <c r="D47" s="45" t="str">
        <f>IF(HBLOG!G322&lt;=0, HBLOG!#REF!, "INACTIVE" )</f>
        <v>INACTIVE</v>
      </c>
      <c r="E47" s="45" t="str">
        <f>IF(HBLOG!H322&lt;=0, HBLOG!#REF!, "null" )</f>
        <v>null</v>
      </c>
      <c r="F47" s="45" t="str">
        <f>IF(HBLOG!G322&lt;=0, HBLOG!#REF!, "INACTIVE" )</f>
        <v>INACTIVE</v>
      </c>
      <c r="G47" s="45" t="str">
        <f>IF(HBLOG!G322&lt;=0, "WAITING", "INACTIVE")</f>
        <v>INACTIVE</v>
      </c>
      <c r="H47" s="10" t="str">
        <f>IF(HBLOG!G322&lt;=0, HBLOG!#REF!, "" )</f>
        <v/>
      </c>
    </row>
    <row r="48" spans="1:12" hidden="1" x14ac:dyDescent="0.25">
      <c r="A48" s="10" t="e">
        <f>HBLOG!#REF!</f>
        <v>#REF!</v>
      </c>
      <c r="B48" s="10" t="e">
        <f>IF(HBLOG!#REF!&lt;=0, HBLOG!#REF!, "INACTIVE" )</f>
        <v>#REF!</v>
      </c>
      <c r="C48" s="10" t="e">
        <f>IF(HBLOG!#REF!&lt;=0, HBLOG!#REF!, "INACTIVE" )</f>
        <v>#REF!</v>
      </c>
      <c r="D48" s="45" t="e">
        <f>IF(HBLOG!#REF!&lt;=0, HBLOG!#REF!, "INACTIVE" )</f>
        <v>#REF!</v>
      </c>
      <c r="E48" s="45" t="e">
        <f>IF(HBLOG!#REF!&lt;=0, HBLOG!#REF!, "null" )</f>
        <v>#REF!</v>
      </c>
      <c r="F48" s="45" t="e">
        <f>IF(HBLOG!#REF!&lt;=0, HBLOG!#REF!, "INACTIVE" )</f>
        <v>#REF!</v>
      </c>
      <c r="G48" s="45" t="e">
        <f>IF(HBLOG!#REF!&lt;=0, "WAITING", "INACTIVE")</f>
        <v>#REF!</v>
      </c>
      <c r="H48" s="10" t="e">
        <f>IF(HBLOG!#REF!&lt;=0, HBLOG!#REF!, "" )</f>
        <v>#REF!</v>
      </c>
    </row>
    <row r="49" spans="1:8" hidden="1" x14ac:dyDescent="0.25">
      <c r="A49" s="10" t="str">
        <f>HBLOG!H323</f>
        <v>Robert Hollfeder</v>
      </c>
      <c r="B49" s="10" t="str">
        <f>IF(HBLOG!G323&lt;=0, HBLOG!D323, "INACTIVE" )</f>
        <v>INACTIVE</v>
      </c>
      <c r="C49" s="10" t="str">
        <f>IF(HBLOG!G323&lt;=0, HBLOG!E323, "INACTIVE" )</f>
        <v>INACTIVE</v>
      </c>
      <c r="D49" s="45" t="str">
        <f>IF(HBLOG!G323&lt;=0, HBLOG!#REF!, "INACTIVE" )</f>
        <v>INACTIVE</v>
      </c>
      <c r="E49" s="45" t="str">
        <f>IF(HBLOG!H323&lt;=0, HBLOG!#REF!, "null" )</f>
        <v>null</v>
      </c>
      <c r="F49" s="45" t="str">
        <f>IF(HBLOG!G323&lt;=0, HBLOG!#REF!, "INACTIVE" )</f>
        <v>INACTIVE</v>
      </c>
      <c r="G49" s="45" t="str">
        <f>IF(HBLOG!G323&lt;=0, "WAITING", "INACTIVE")</f>
        <v>INACTIVE</v>
      </c>
      <c r="H49" s="10" t="str">
        <f>IF(HBLOG!G323&lt;=0, HBLOG!#REF!, "" )</f>
        <v/>
      </c>
    </row>
    <row r="50" spans="1:8" hidden="1" x14ac:dyDescent="0.25">
      <c r="A50" s="10" t="str">
        <f>HBLOG!H324</f>
        <v>Amy Ventura</v>
      </c>
      <c r="B50" s="10" t="str">
        <f>IF(HBLOG!G324&lt;=0, HBLOG!D324, "INACTIVE" )</f>
        <v>INACTIVE</v>
      </c>
      <c r="C50" s="10" t="str">
        <f>IF(HBLOG!G324&lt;=0, HBLOG!E324, "INACTIVE" )</f>
        <v>INACTIVE</v>
      </c>
      <c r="D50" s="45" t="str">
        <f>IF(HBLOG!G324&lt;=0, HBLOG!#REF!, "INACTIVE" )</f>
        <v>INACTIVE</v>
      </c>
      <c r="E50" s="45" t="str">
        <f>IF(HBLOG!H324&lt;=0, HBLOG!#REF!, "null" )</f>
        <v>null</v>
      </c>
      <c r="F50" s="45" t="str">
        <f>IF(HBLOG!G324&lt;=0, HBLOG!#REF!, "INACTIVE" )</f>
        <v>INACTIVE</v>
      </c>
      <c r="G50" s="45" t="str">
        <f>IF(HBLOG!G324&lt;=0, "WAITING", "INACTIVE")</f>
        <v>INACTIVE</v>
      </c>
      <c r="H50" s="10" t="str">
        <f>IF(HBLOG!G324&lt;=0, HBLOG!#REF!, "" )</f>
        <v/>
      </c>
    </row>
    <row r="51" spans="1:8" hidden="1" x14ac:dyDescent="0.25">
      <c r="A51" s="10" t="str">
        <f>HBLOG!H325</f>
        <v>Olivia &amp; Ron Higgins</v>
      </c>
      <c r="B51" s="10" t="str">
        <f>IF(HBLOG!G325&lt;=0, HBLOG!D325, "INACTIVE" )</f>
        <v>INACTIVE</v>
      </c>
      <c r="C51" s="10" t="str">
        <f>IF(HBLOG!G325&lt;=0, HBLOG!E325, "INACTIVE" )</f>
        <v>INACTIVE</v>
      </c>
      <c r="D51" s="45" t="str">
        <f>IF(HBLOG!G325&lt;=0, HBLOG!#REF!, "INACTIVE" )</f>
        <v>INACTIVE</v>
      </c>
      <c r="E51" s="45" t="str">
        <f>IF(HBLOG!H325&lt;=0, HBLOG!#REF!, "null" )</f>
        <v>null</v>
      </c>
      <c r="F51" s="45" t="str">
        <f>IF(HBLOG!G325&lt;=0, HBLOG!#REF!, "INACTIVE" )</f>
        <v>INACTIVE</v>
      </c>
      <c r="G51" s="45" t="str">
        <f>IF(HBLOG!G325&lt;=0, "WAITING", "INACTIVE")</f>
        <v>INACTIVE</v>
      </c>
      <c r="H51" s="10" t="str">
        <f>IF(HBLOG!G325&lt;=0, HBLOG!#REF!, "" )</f>
        <v/>
      </c>
    </row>
    <row r="52" spans="1:8" hidden="1" x14ac:dyDescent="0.25">
      <c r="A52" s="10" t="str">
        <f>HBLOG!H326</f>
        <v>Kenisha Calucho</v>
      </c>
      <c r="B52" s="10" t="str">
        <f>IF(HBLOG!G326&lt;=0, HBLOG!D326, "INACTIVE" )</f>
        <v>INACTIVE</v>
      </c>
      <c r="C52" s="10" t="str">
        <f>IF(HBLOG!G326&lt;=0, HBLOG!E326, "INACTIVE" )</f>
        <v>INACTIVE</v>
      </c>
      <c r="D52" s="45" t="str">
        <f>IF(HBLOG!G326&lt;=0, HBLOG!#REF!, "INACTIVE" )</f>
        <v>INACTIVE</v>
      </c>
      <c r="E52" s="45" t="str">
        <f>IF(HBLOG!H326&lt;=0, HBLOG!#REF!, "null" )</f>
        <v>null</v>
      </c>
      <c r="F52" s="45" t="str">
        <f>IF(HBLOG!G326&lt;=0, HBLOG!#REF!, "INACTIVE" )</f>
        <v>INACTIVE</v>
      </c>
      <c r="G52" s="45" t="str">
        <f>IF(HBLOG!G326&lt;=0, "WAITING", "INACTIVE")</f>
        <v>INACTIVE</v>
      </c>
      <c r="H52" s="10" t="str">
        <f>IF(HBLOG!G326&lt;=0, HBLOG!#REF!, "" )</f>
        <v/>
      </c>
    </row>
    <row r="53" spans="1:8" hidden="1" x14ac:dyDescent="0.25">
      <c r="A53" s="10" t="str">
        <f>HBLOG!H327</f>
        <v>Cathleen Concannon &amp; David Matthews</v>
      </c>
      <c r="B53" s="10" t="str">
        <f>IF(HBLOG!G327&lt;=0, HBLOG!D327, "INACTIVE" )</f>
        <v>INACTIVE</v>
      </c>
      <c r="C53" s="10" t="str">
        <f>IF(HBLOG!G327&lt;=0, HBLOG!E327, "INACTIVE" )</f>
        <v>INACTIVE</v>
      </c>
      <c r="D53" s="45" t="str">
        <f>IF(HBLOG!G327&lt;=0, HBLOG!#REF!, "INACTIVE" )</f>
        <v>INACTIVE</v>
      </c>
      <c r="E53" s="45" t="str">
        <f>IF(HBLOG!H327&lt;=0, HBLOG!#REF!, "null" )</f>
        <v>null</v>
      </c>
      <c r="F53" s="45" t="str">
        <f>IF(HBLOG!G327&lt;=0, HBLOG!#REF!, "INACTIVE" )</f>
        <v>INACTIVE</v>
      </c>
      <c r="G53" s="45" t="str">
        <f>IF(HBLOG!G327&lt;=0, "WAITING", "INACTIVE")</f>
        <v>INACTIVE</v>
      </c>
      <c r="H53" s="10" t="str">
        <f>IF(HBLOG!G327&lt;=0, HBLOG!#REF!, "" )</f>
        <v/>
      </c>
    </row>
    <row r="54" spans="1:8" hidden="1" x14ac:dyDescent="0.25">
      <c r="A54" s="10" t="e">
        <f>HBLOG!#REF!</f>
        <v>#REF!</v>
      </c>
      <c r="B54" s="10" t="e">
        <f>IF(HBLOG!#REF!&lt;=0, HBLOG!#REF!, "INACTIVE" )</f>
        <v>#REF!</v>
      </c>
      <c r="C54" s="10" t="e">
        <f>IF(HBLOG!#REF!&lt;=0, HBLOG!#REF!, "INACTIVE" )</f>
        <v>#REF!</v>
      </c>
      <c r="D54" s="45" t="e">
        <f>IF(HBLOG!#REF!&lt;=0, HBLOG!#REF!, "INACTIVE" )</f>
        <v>#REF!</v>
      </c>
      <c r="E54" s="45" t="e">
        <f>IF(HBLOG!#REF!&lt;=0, HBLOG!#REF!, "null" )</f>
        <v>#REF!</v>
      </c>
      <c r="F54" s="45" t="e">
        <f>IF(HBLOG!#REF!&lt;=0, HBLOG!#REF!, "INACTIVE" )</f>
        <v>#REF!</v>
      </c>
      <c r="G54" s="45" t="e">
        <f>IF(HBLOG!#REF!&lt;=0, "WAITING", "INACTIVE")</f>
        <v>#REF!</v>
      </c>
      <c r="H54" s="10" t="e">
        <f>IF(HBLOG!#REF!&lt;=0, HBLOG!#REF!, "" )</f>
        <v>#REF!</v>
      </c>
    </row>
    <row r="55" spans="1:8" hidden="1" x14ac:dyDescent="0.25">
      <c r="A55" s="10" t="str">
        <f>HBLOG!H328</f>
        <v>Julayne Feilbach</v>
      </c>
      <c r="B55" s="10" t="str">
        <f>IF(HBLOG!G328&lt;=0, HBLOG!D328, "INACTIVE" )</f>
        <v>INACTIVE</v>
      </c>
      <c r="C55" s="10" t="str">
        <f>IF(HBLOG!G328&lt;=0, HBLOG!E328, "INACTIVE" )</f>
        <v>INACTIVE</v>
      </c>
      <c r="D55" s="45" t="str">
        <f>IF(HBLOG!G328&lt;=0, HBLOG!#REF!, "INACTIVE" )</f>
        <v>INACTIVE</v>
      </c>
      <c r="E55" s="45" t="str">
        <f>IF(HBLOG!H328&lt;=0, HBLOG!#REF!, "null" )</f>
        <v>null</v>
      </c>
      <c r="F55" s="45" t="str">
        <f>IF(HBLOG!G328&lt;=0, HBLOG!#REF!, "INACTIVE" )</f>
        <v>INACTIVE</v>
      </c>
      <c r="G55" s="45" t="str">
        <f>IF(HBLOG!G328&lt;=0, "WAITING", "INACTIVE")</f>
        <v>INACTIVE</v>
      </c>
      <c r="H55" s="10" t="str">
        <f>IF(HBLOG!G328&lt;=0, HBLOG!#REF!, "" )</f>
        <v/>
      </c>
    </row>
    <row r="56" spans="1:8" hidden="1" x14ac:dyDescent="0.25">
      <c r="A56" s="10" t="str">
        <f>HBLOG!H329</f>
        <v>Elizabeth Bremer</v>
      </c>
      <c r="B56" s="10" t="str">
        <f>IF(HBLOG!G329&lt;=0, HBLOG!D329, "INACTIVE" )</f>
        <v>INACTIVE</v>
      </c>
      <c r="C56" s="10" t="str">
        <f>IF(HBLOG!G329&lt;=0, HBLOG!E329, "INACTIVE" )</f>
        <v>INACTIVE</v>
      </c>
      <c r="D56" s="45" t="str">
        <f>IF(HBLOG!G329&lt;=0, HBLOG!#REF!, "INACTIVE" )</f>
        <v>INACTIVE</v>
      </c>
      <c r="E56" s="45" t="str">
        <f>IF(HBLOG!H329&lt;=0, HBLOG!#REF!, "null" )</f>
        <v>null</v>
      </c>
      <c r="F56" s="45" t="str">
        <f>IF(HBLOG!G329&lt;=0, HBLOG!#REF!, "INACTIVE" )</f>
        <v>INACTIVE</v>
      </c>
      <c r="G56" s="45" t="str">
        <f>IF(HBLOG!G329&lt;=0, "WAITING", "INACTIVE")</f>
        <v>INACTIVE</v>
      </c>
      <c r="H56" s="10" t="str">
        <f>IF(HBLOG!G329&lt;=0, HBLOG!#REF!, "" )</f>
        <v/>
      </c>
    </row>
    <row r="57" spans="1:8" hidden="1" x14ac:dyDescent="0.25">
      <c r="A57" s="10" t="e">
        <f>HBLOG!#REF!</f>
        <v>#REF!</v>
      </c>
      <c r="B57" s="10" t="e">
        <f>IF(HBLOG!#REF!&lt;=0, HBLOG!#REF!, "INACTIVE" )</f>
        <v>#REF!</v>
      </c>
      <c r="C57" s="10" t="e">
        <f>IF(HBLOG!#REF!&lt;=0, HBLOG!#REF!, "INACTIVE" )</f>
        <v>#REF!</v>
      </c>
      <c r="D57" s="45" t="e">
        <f>IF(HBLOG!#REF!&lt;=0, HBLOG!#REF!, "INACTIVE" )</f>
        <v>#REF!</v>
      </c>
      <c r="E57" s="45" t="e">
        <f>IF(HBLOG!#REF!&lt;=0, HBLOG!#REF!, "null" )</f>
        <v>#REF!</v>
      </c>
      <c r="F57" s="45" t="e">
        <f>IF(HBLOG!#REF!&lt;=0, HBLOG!#REF!, "INACTIVE" )</f>
        <v>#REF!</v>
      </c>
      <c r="G57" s="45" t="e">
        <f>IF(HBLOG!#REF!&lt;=0, "WAITING", "INACTIVE")</f>
        <v>#REF!</v>
      </c>
      <c r="H57" s="10" t="e">
        <f>IF(HBLOG!#REF!&lt;=0, HBLOG!#REF!, "" )</f>
        <v>#REF!</v>
      </c>
    </row>
    <row r="58" spans="1:8" hidden="1" x14ac:dyDescent="0.25">
      <c r="A58" s="10" t="e">
        <f>HBLOG!#REF!</f>
        <v>#REF!</v>
      </c>
      <c r="B58" s="10" t="e">
        <f>IF(HBLOG!#REF!&lt;=0, HBLOG!#REF!, "INACTIVE" )</f>
        <v>#REF!</v>
      </c>
      <c r="C58" s="10" t="e">
        <f>IF(HBLOG!#REF!&lt;=0, HBLOG!#REF!, "INACTIVE" )</f>
        <v>#REF!</v>
      </c>
      <c r="D58" s="45" t="e">
        <f>IF(HBLOG!#REF!&lt;=0, HBLOG!#REF!, "INACTIVE" )</f>
        <v>#REF!</v>
      </c>
      <c r="E58" s="45" t="e">
        <f>IF(HBLOG!#REF!&lt;=0, HBLOG!#REF!, "null" )</f>
        <v>#REF!</v>
      </c>
      <c r="F58" s="45" t="e">
        <f>IF(HBLOG!#REF!&lt;=0, HBLOG!#REF!, "INACTIVE" )</f>
        <v>#REF!</v>
      </c>
      <c r="G58" s="45" t="e">
        <f>IF(HBLOG!#REF!&lt;=0, "WAITING", "INACTIVE")</f>
        <v>#REF!</v>
      </c>
      <c r="H58" s="10" t="e">
        <f>IF(HBLOG!#REF!&lt;=0, HBLOG!#REF!, "" )</f>
        <v>#REF!</v>
      </c>
    </row>
    <row r="59" spans="1:8" hidden="1" x14ac:dyDescent="0.25">
      <c r="A59" s="10" t="str">
        <f>HBLOG!H330</f>
        <v>Thomas McNeil</v>
      </c>
      <c r="B59" s="10" t="str">
        <f>IF(HBLOG!G330&lt;=0, HBLOG!D330, "INACTIVE" )</f>
        <v>INACTIVE</v>
      </c>
      <c r="C59" s="10" t="str">
        <f>IF(HBLOG!G330&lt;=0, HBLOG!E330, "INACTIVE" )</f>
        <v>INACTIVE</v>
      </c>
      <c r="D59" s="45" t="str">
        <f>IF(HBLOG!G330&lt;=0, HBLOG!#REF!, "INACTIVE" )</f>
        <v>INACTIVE</v>
      </c>
      <c r="E59" s="45" t="str">
        <f>IF(HBLOG!H330&lt;=0, HBLOG!#REF!, "null" )</f>
        <v>null</v>
      </c>
      <c r="F59" s="45" t="str">
        <f>IF(HBLOG!G330&lt;=0, HBLOG!#REF!, "INACTIVE" )</f>
        <v>INACTIVE</v>
      </c>
      <c r="G59" s="45" t="str">
        <f>IF(HBLOG!G330&lt;=0, "WAITING", "INACTIVE")</f>
        <v>INACTIVE</v>
      </c>
      <c r="H59" s="10" t="str">
        <f>IF(HBLOG!G330&lt;=0, HBLOG!#REF!, "" )</f>
        <v/>
      </c>
    </row>
    <row r="60" spans="1:8" hidden="1" x14ac:dyDescent="0.25">
      <c r="A60" s="10" t="str">
        <f>HBLOG!H331</f>
        <v>Daphne Pariser</v>
      </c>
      <c r="B60" s="10" t="str">
        <f>IF(HBLOG!G331&lt;=0, HBLOG!D331, "INACTIVE" )</f>
        <v>INACTIVE</v>
      </c>
      <c r="C60" s="10" t="str">
        <f>IF(HBLOG!G331&lt;=0, HBLOG!E331, "INACTIVE" )</f>
        <v>INACTIVE</v>
      </c>
      <c r="D60" s="45" t="str">
        <f>IF(HBLOG!G331&lt;=0, HBLOG!#REF!, "INACTIVE" )</f>
        <v>INACTIVE</v>
      </c>
      <c r="E60" s="45" t="str">
        <f>IF(HBLOG!H331&lt;=0, HBLOG!#REF!, "null" )</f>
        <v>null</v>
      </c>
      <c r="F60" s="45" t="str">
        <f>IF(HBLOG!G331&lt;=0, HBLOG!#REF!, "INACTIVE" )</f>
        <v>INACTIVE</v>
      </c>
      <c r="G60" s="45" t="str">
        <f>IF(HBLOG!G331&lt;=0, "WAITING", "INACTIVE")</f>
        <v>INACTIVE</v>
      </c>
      <c r="H60" s="10" t="str">
        <f>IF(HBLOG!G331&lt;=0, HBLOG!#REF!, "" )</f>
        <v/>
      </c>
    </row>
    <row r="61" spans="1:8" hidden="1" x14ac:dyDescent="0.25">
      <c r="A61" s="10" t="e">
        <f>HBLOG!#REF!</f>
        <v>#REF!</v>
      </c>
      <c r="B61" s="10" t="e">
        <f>IF(HBLOG!#REF!&lt;=0, HBLOG!#REF!, "INACTIVE" )</f>
        <v>#REF!</v>
      </c>
      <c r="C61" s="10" t="e">
        <f>IF(HBLOG!#REF!&lt;=0, HBLOG!#REF!, "INACTIVE" )</f>
        <v>#REF!</v>
      </c>
      <c r="D61" s="45" t="e">
        <f>IF(HBLOG!#REF!&lt;=0, HBLOG!#REF!, "INACTIVE" )</f>
        <v>#REF!</v>
      </c>
      <c r="E61" s="45" t="e">
        <f>IF(HBLOG!#REF!&lt;=0, HBLOG!#REF!, "null" )</f>
        <v>#REF!</v>
      </c>
      <c r="F61" s="45" t="e">
        <f>IF(HBLOG!#REF!&lt;=0, HBLOG!#REF!, "INACTIVE" )</f>
        <v>#REF!</v>
      </c>
      <c r="G61" s="45" t="e">
        <f>IF(HBLOG!#REF!&lt;=0, "WAITING", "INACTIVE")</f>
        <v>#REF!</v>
      </c>
      <c r="H61" s="10" t="e">
        <f>IF(HBLOG!#REF!&lt;=0, HBLOG!#REF!, "" )</f>
        <v>#REF!</v>
      </c>
    </row>
    <row r="62" spans="1:8" hidden="1" x14ac:dyDescent="0.25">
      <c r="A62" s="10" t="e">
        <f>HBLOG!#REF!</f>
        <v>#REF!</v>
      </c>
      <c r="B62" s="10" t="e">
        <f>IF(HBLOG!#REF!&lt;=0, HBLOG!#REF!, "INACTIVE" )</f>
        <v>#REF!</v>
      </c>
      <c r="C62" s="10" t="e">
        <f>IF(HBLOG!#REF!&lt;=0, HBLOG!#REF!, "INACTIVE" )</f>
        <v>#REF!</v>
      </c>
      <c r="D62" s="45" t="e">
        <f>IF(HBLOG!#REF!&lt;=0, HBLOG!#REF!, "INACTIVE" )</f>
        <v>#REF!</v>
      </c>
      <c r="E62" s="45" t="e">
        <f>IF(HBLOG!#REF!&lt;=0, HBLOG!#REF!, "null" )</f>
        <v>#REF!</v>
      </c>
      <c r="F62" s="45" t="e">
        <f>IF(HBLOG!#REF!&lt;=0, HBLOG!#REF!, "INACTIVE" )</f>
        <v>#REF!</v>
      </c>
      <c r="G62" s="45" t="e">
        <f>IF(HBLOG!#REF!&lt;=0, "WAITING", "INACTIVE")</f>
        <v>#REF!</v>
      </c>
      <c r="H62" s="10" t="e">
        <f>IF(HBLOG!#REF!&lt;=0, HBLOG!#REF!, "" )</f>
        <v>#REF!</v>
      </c>
    </row>
    <row r="63" spans="1:8" hidden="1" x14ac:dyDescent="0.25">
      <c r="A63" s="10" t="str">
        <f>HBLOG!H332</f>
        <v>Thomas DaRin</v>
      </c>
      <c r="B63" s="10" t="str">
        <f>IF(HBLOG!G332&lt;=0, HBLOG!D332, "INACTIVE" )</f>
        <v>INACTIVE</v>
      </c>
      <c r="C63" s="10" t="str">
        <f>IF(HBLOG!G332&lt;=0, HBLOG!E332, "INACTIVE" )</f>
        <v>INACTIVE</v>
      </c>
      <c r="D63" s="45" t="str">
        <f>IF(HBLOG!G332&lt;=0, HBLOG!#REF!, "INACTIVE" )</f>
        <v>INACTIVE</v>
      </c>
      <c r="E63" s="45" t="str">
        <f>IF(HBLOG!H332&lt;=0, HBLOG!#REF!, "null" )</f>
        <v>null</v>
      </c>
      <c r="F63" s="45" t="str">
        <f>IF(HBLOG!G332&lt;=0, HBLOG!#REF!, "INACTIVE" )</f>
        <v>INACTIVE</v>
      </c>
      <c r="G63" s="45" t="str">
        <f>IF(HBLOG!G332&lt;=0, "WAITING", "INACTIVE")</f>
        <v>INACTIVE</v>
      </c>
      <c r="H63" s="10" t="str">
        <f>IF(HBLOG!G332&lt;=0, HBLOG!#REF!, "" )</f>
        <v/>
      </c>
    </row>
    <row r="64" spans="1:8" hidden="1" x14ac:dyDescent="0.25">
      <c r="A64" s="10" t="str">
        <f>HBLOG!H333</f>
        <v>Jared Longmore &amp; Miranda DeBruyne</v>
      </c>
      <c r="B64" s="10" t="str">
        <f>IF(HBLOG!G333&lt;=0, HBLOG!D333, "INACTIVE" )</f>
        <v>INACTIVE</v>
      </c>
      <c r="C64" s="10" t="str">
        <f>IF(HBLOG!G333&lt;=0, HBLOG!E333, "INACTIVE" )</f>
        <v>INACTIVE</v>
      </c>
      <c r="D64" s="45" t="str">
        <f>IF(HBLOG!G333&lt;=0, HBLOG!#REF!, "INACTIVE" )</f>
        <v>INACTIVE</v>
      </c>
      <c r="E64" s="45" t="str">
        <f>IF(HBLOG!H333&lt;=0, HBLOG!#REF!, "null" )</f>
        <v>null</v>
      </c>
      <c r="F64" s="45" t="str">
        <f>IF(HBLOG!G333&lt;=0, HBLOG!#REF!, "INACTIVE" )</f>
        <v>INACTIVE</v>
      </c>
      <c r="G64" s="45" t="str">
        <f>IF(HBLOG!G333&lt;=0, "WAITING", "INACTIVE")</f>
        <v>INACTIVE</v>
      </c>
      <c r="H64" s="10" t="str">
        <f>IF(HBLOG!G333&lt;=0, HBLOG!#REF!, "" )</f>
        <v/>
      </c>
    </row>
    <row r="65" spans="1:8" hidden="1" x14ac:dyDescent="0.25">
      <c r="A65" s="10" t="str">
        <f>HBLOG!H334</f>
        <v>Brianna and Justin Bendlin</v>
      </c>
      <c r="B65" s="10" t="str">
        <f>IF(HBLOG!G334&lt;=0, HBLOG!D334, "INACTIVE" )</f>
        <v>INACTIVE</v>
      </c>
      <c r="C65" s="10" t="str">
        <f>IF(HBLOG!G334&lt;=0, HBLOG!E334, "INACTIVE" )</f>
        <v>INACTIVE</v>
      </c>
      <c r="D65" s="45" t="str">
        <f>IF(HBLOG!G334&lt;=0, HBLOG!#REF!, "INACTIVE" )</f>
        <v>INACTIVE</v>
      </c>
      <c r="E65" s="45" t="str">
        <f>IF(HBLOG!H334&lt;=0, HBLOG!#REF!, "null" )</f>
        <v>null</v>
      </c>
      <c r="F65" s="45" t="str">
        <f>IF(HBLOG!G334&lt;=0, HBLOG!#REF!, "INACTIVE" )</f>
        <v>INACTIVE</v>
      </c>
      <c r="G65" s="45" t="str">
        <f>IF(HBLOG!G334&lt;=0, "WAITING", "INACTIVE")</f>
        <v>INACTIVE</v>
      </c>
      <c r="H65" s="10" t="str">
        <f>IF(HBLOG!G334&lt;=0, HBLOG!#REF!, "" )</f>
        <v/>
      </c>
    </row>
    <row r="66" spans="1:8" hidden="1" x14ac:dyDescent="0.25">
      <c r="A66" s="10" t="e">
        <f>HBLOG!#REF!</f>
        <v>#REF!</v>
      </c>
      <c r="B66" s="10" t="e">
        <f>IF(HBLOG!#REF!&lt;=0, HBLOG!#REF!, "INACTIVE" )</f>
        <v>#REF!</v>
      </c>
      <c r="C66" s="10" t="e">
        <f>IF(HBLOG!#REF!&lt;=0, HBLOG!#REF!, "INACTIVE" )</f>
        <v>#REF!</v>
      </c>
      <c r="D66" s="45" t="e">
        <f>IF(HBLOG!#REF!&lt;=0, HBLOG!#REF!, "INACTIVE" )</f>
        <v>#REF!</v>
      </c>
      <c r="E66" s="45" t="e">
        <f>IF(HBLOG!#REF!&lt;=0, HBLOG!#REF!, "null" )</f>
        <v>#REF!</v>
      </c>
      <c r="F66" s="45" t="e">
        <f>IF(HBLOG!#REF!&lt;=0, HBLOG!#REF!, "INACTIVE" )</f>
        <v>#REF!</v>
      </c>
      <c r="G66" s="45" t="e">
        <f>IF(HBLOG!#REF!&lt;=0, "WAITING", "INACTIVE")</f>
        <v>#REF!</v>
      </c>
      <c r="H66" s="10" t="e">
        <f>IF(HBLOG!#REF!&lt;=0, HBLOG!#REF!, "" )</f>
        <v>#REF!</v>
      </c>
    </row>
    <row r="67" spans="1:8" hidden="1" x14ac:dyDescent="0.25">
      <c r="A67" s="10" t="e">
        <f>HBLOG!#REF!</f>
        <v>#REF!</v>
      </c>
      <c r="B67" s="10" t="e">
        <f>IF(HBLOG!#REF!&lt;=0, HBLOG!#REF!, "INACTIVE" )</f>
        <v>#REF!</v>
      </c>
      <c r="C67" s="10" t="e">
        <f>IF(HBLOG!#REF!&lt;=0, HBLOG!#REF!, "INACTIVE" )</f>
        <v>#REF!</v>
      </c>
      <c r="D67" s="45" t="e">
        <f>IF(HBLOG!#REF!&lt;=0, HBLOG!#REF!, "INACTIVE" )</f>
        <v>#REF!</v>
      </c>
      <c r="E67" s="45" t="e">
        <f>IF(HBLOG!#REF!&lt;=0, HBLOG!#REF!, "null" )</f>
        <v>#REF!</v>
      </c>
      <c r="F67" s="45" t="e">
        <f>IF(HBLOG!#REF!&lt;=0, HBLOG!#REF!, "INACTIVE" )</f>
        <v>#REF!</v>
      </c>
      <c r="G67" s="45" t="e">
        <f>IF(HBLOG!#REF!&lt;=0, "WAITING", "INACTIVE")</f>
        <v>#REF!</v>
      </c>
      <c r="H67" s="10" t="e">
        <f>IF(HBLOG!#REF!&lt;=0, HBLOG!#REF!, "" )</f>
        <v>#REF!</v>
      </c>
    </row>
    <row r="68" spans="1:8" hidden="1" x14ac:dyDescent="0.25">
      <c r="A68" s="10" t="str">
        <f>HBLOG!H335</f>
        <v>Tammy Lofton</v>
      </c>
      <c r="B68" s="10" t="str">
        <f>IF(HBLOG!G335&lt;=0, HBLOG!D335, "INACTIVE" )</f>
        <v>INACTIVE</v>
      </c>
      <c r="C68" s="10" t="str">
        <f>IF(HBLOG!G335&lt;=0, HBLOG!E335, "INACTIVE" )</f>
        <v>INACTIVE</v>
      </c>
      <c r="D68" s="45" t="str">
        <f>IF(HBLOG!G335&lt;=0, HBLOG!#REF!, "INACTIVE" )</f>
        <v>INACTIVE</v>
      </c>
      <c r="E68" s="45" t="str">
        <f>IF(HBLOG!H335&lt;=0, HBLOG!#REF!, "null" )</f>
        <v>null</v>
      </c>
      <c r="F68" s="45" t="str">
        <f>IF(HBLOG!G335&lt;=0, HBLOG!#REF!, "INACTIVE" )</f>
        <v>INACTIVE</v>
      </c>
      <c r="G68" s="45" t="str">
        <f>IF(HBLOG!G335&lt;=0, "WAITING", "INACTIVE")</f>
        <v>INACTIVE</v>
      </c>
      <c r="H68" s="10" t="str">
        <f>IF(HBLOG!G335&lt;=0, HBLOG!#REF!, "" )</f>
        <v/>
      </c>
    </row>
    <row r="69" spans="1:8" hidden="1" x14ac:dyDescent="0.25">
      <c r="A69" s="10" t="e">
        <f>HBLOG!#REF!</f>
        <v>#REF!</v>
      </c>
      <c r="B69" s="10" t="e">
        <f>IF(HBLOG!#REF!&lt;=0, HBLOG!#REF!, "INACTIVE" )</f>
        <v>#REF!</v>
      </c>
      <c r="C69" s="10" t="e">
        <f>IF(HBLOG!#REF!&lt;=0, HBLOG!#REF!, "INACTIVE" )</f>
        <v>#REF!</v>
      </c>
      <c r="D69" s="45" t="e">
        <f>IF(HBLOG!#REF!&lt;=0, HBLOG!#REF!, "INACTIVE" )</f>
        <v>#REF!</v>
      </c>
      <c r="E69" s="45" t="e">
        <f>IF(HBLOG!#REF!&lt;=0, HBLOG!#REF!, "null" )</f>
        <v>#REF!</v>
      </c>
      <c r="F69" s="45" t="e">
        <f>IF(HBLOG!#REF!&lt;=0, HBLOG!#REF!, "INACTIVE" )</f>
        <v>#REF!</v>
      </c>
      <c r="G69" s="45" t="e">
        <f>IF(HBLOG!#REF!&lt;=0, "WAITING", "INACTIVE")</f>
        <v>#REF!</v>
      </c>
      <c r="H69" s="10" t="e">
        <f>IF(HBLOG!#REF!&lt;=0, HBLOG!#REF!, "" )</f>
        <v>#REF!</v>
      </c>
    </row>
    <row r="70" spans="1:8" hidden="1" x14ac:dyDescent="0.25">
      <c r="A70" s="10" t="str">
        <f>HBLOG!H336</f>
        <v>Elizabeth Rosario</v>
      </c>
      <c r="B70" s="10" t="str">
        <f>IF(HBLOG!G336&lt;=0, HBLOG!D336, "INACTIVE" )</f>
        <v>INACTIVE</v>
      </c>
      <c r="C70" s="10" t="str">
        <f>IF(HBLOG!G336&lt;=0, HBLOG!E336, "INACTIVE" )</f>
        <v>INACTIVE</v>
      </c>
      <c r="D70" s="45" t="str">
        <f>IF(HBLOG!G336&lt;=0, HBLOG!#REF!, "INACTIVE" )</f>
        <v>INACTIVE</v>
      </c>
      <c r="E70" s="45" t="str">
        <f>IF(HBLOG!H336&lt;=0, HBLOG!#REF!, "null" )</f>
        <v>null</v>
      </c>
      <c r="F70" s="45" t="str">
        <f>IF(HBLOG!G336&lt;=0, HBLOG!#REF!, "INACTIVE" )</f>
        <v>INACTIVE</v>
      </c>
      <c r="G70" s="45" t="str">
        <f>IF(HBLOG!G336&lt;=0, "WAITING", "INACTIVE")</f>
        <v>INACTIVE</v>
      </c>
      <c r="H70" s="10" t="str">
        <f>IF(HBLOG!G336&lt;=0, HBLOG!#REF!, "" )</f>
        <v/>
      </c>
    </row>
    <row r="71" spans="1:8" hidden="1" x14ac:dyDescent="0.25">
      <c r="A71" s="10" t="e">
        <f>HBLOG!#REF!</f>
        <v>#REF!</v>
      </c>
      <c r="B71" s="10" t="e">
        <f>IF(HBLOG!#REF!&lt;=0, HBLOG!#REF!, "INACTIVE" )</f>
        <v>#REF!</v>
      </c>
      <c r="C71" s="10" t="e">
        <f>IF(HBLOG!#REF!&lt;=0, HBLOG!#REF!, "INACTIVE" )</f>
        <v>#REF!</v>
      </c>
      <c r="D71" s="45" t="e">
        <f>IF(HBLOG!#REF!&lt;=0, HBLOG!#REF!, "INACTIVE" )</f>
        <v>#REF!</v>
      </c>
      <c r="E71" s="45" t="e">
        <f>IF(HBLOG!#REF!&lt;=0, HBLOG!#REF!, "null" )</f>
        <v>#REF!</v>
      </c>
      <c r="F71" s="45" t="e">
        <f>IF(HBLOG!#REF!&lt;=0, HBLOG!#REF!, "INACTIVE" )</f>
        <v>#REF!</v>
      </c>
      <c r="G71" s="45" t="e">
        <f>IF(HBLOG!#REF!&lt;=0, "WAITING", "INACTIVE")</f>
        <v>#REF!</v>
      </c>
      <c r="H71" s="10" t="e">
        <f>IF(HBLOG!#REF!&lt;=0, HBLOG!#REF!, "" )</f>
        <v>#REF!</v>
      </c>
    </row>
    <row r="72" spans="1:8" hidden="1" x14ac:dyDescent="0.25">
      <c r="A72" s="10" t="e">
        <f>HBLOG!#REF!</f>
        <v>#REF!</v>
      </c>
      <c r="B72" s="10" t="e">
        <f>IF(HBLOG!#REF!&lt;=0, HBLOG!#REF!, "INACTIVE" )</f>
        <v>#REF!</v>
      </c>
      <c r="C72" s="10" t="e">
        <f>IF(HBLOG!#REF!&lt;=0, HBLOG!#REF!, "INACTIVE" )</f>
        <v>#REF!</v>
      </c>
      <c r="D72" s="45" t="e">
        <f>IF(HBLOG!#REF!&lt;=0, HBLOG!#REF!, "INACTIVE" )</f>
        <v>#REF!</v>
      </c>
      <c r="E72" s="45" t="e">
        <f>IF(HBLOG!#REF!&lt;=0, HBLOG!#REF!, "null" )</f>
        <v>#REF!</v>
      </c>
      <c r="F72" s="45" t="e">
        <f>IF(HBLOG!#REF!&lt;=0, HBLOG!#REF!, "INACTIVE" )</f>
        <v>#REF!</v>
      </c>
      <c r="G72" s="45" t="e">
        <f>IF(HBLOG!#REF!&lt;=0, "WAITING", "INACTIVE")</f>
        <v>#REF!</v>
      </c>
      <c r="H72" s="10" t="e">
        <f>IF(HBLOG!#REF!&lt;=0, HBLOG!#REF!, "" )</f>
        <v>#REF!</v>
      </c>
    </row>
    <row r="73" spans="1:8" hidden="1" x14ac:dyDescent="0.25">
      <c r="A73" s="10" t="e">
        <f>HBLOG!#REF!</f>
        <v>#REF!</v>
      </c>
      <c r="B73" s="10" t="e">
        <f>IF(HBLOG!#REF!&lt;=0, HBLOG!#REF!, "INACTIVE" )</f>
        <v>#REF!</v>
      </c>
      <c r="C73" s="10" t="e">
        <f>IF(HBLOG!#REF!&lt;=0, HBLOG!#REF!, "INACTIVE" )</f>
        <v>#REF!</v>
      </c>
      <c r="D73" s="45" t="e">
        <f>IF(HBLOG!#REF!&lt;=0, HBLOG!#REF!, "INACTIVE" )</f>
        <v>#REF!</v>
      </c>
      <c r="E73" s="45" t="e">
        <f>IF(HBLOG!#REF!&lt;=0, HBLOG!#REF!, "null" )</f>
        <v>#REF!</v>
      </c>
      <c r="F73" s="45" t="e">
        <f>IF(HBLOG!#REF!&lt;=0, HBLOG!#REF!, "INACTIVE" )</f>
        <v>#REF!</v>
      </c>
      <c r="G73" s="45" t="e">
        <f>IF(HBLOG!#REF!&lt;=0, "WAITING", "INACTIVE")</f>
        <v>#REF!</v>
      </c>
      <c r="H73" s="10" t="e">
        <f>IF(HBLOG!#REF!&lt;=0, HBLOG!#REF!, "" )</f>
        <v>#REF!</v>
      </c>
    </row>
    <row r="74" spans="1:8" hidden="1" x14ac:dyDescent="0.25">
      <c r="A74" s="10" t="e">
        <f>HBLOG!#REF!</f>
        <v>#REF!</v>
      </c>
      <c r="B74" s="10" t="e">
        <f>IF(HBLOG!#REF!&lt;=0, HBLOG!#REF!, "INACTIVE" )</f>
        <v>#REF!</v>
      </c>
      <c r="C74" s="10" t="e">
        <f>IF(HBLOG!#REF!&lt;=0, HBLOG!#REF!, "INACTIVE" )</f>
        <v>#REF!</v>
      </c>
      <c r="D74" s="45" t="e">
        <f>IF(HBLOG!#REF!&lt;=0, HBLOG!#REF!, "INACTIVE" )</f>
        <v>#REF!</v>
      </c>
      <c r="E74" s="45" t="e">
        <f>IF(HBLOG!#REF!&lt;=0, HBLOG!#REF!, "null" )</f>
        <v>#REF!</v>
      </c>
      <c r="F74" s="45" t="e">
        <f>IF(HBLOG!#REF!&lt;=0, HBLOG!#REF!, "INACTIVE" )</f>
        <v>#REF!</v>
      </c>
      <c r="G74" s="45" t="e">
        <f>IF(HBLOG!#REF!&lt;=0, "WAITING", "INACTIVE")</f>
        <v>#REF!</v>
      </c>
      <c r="H74" s="10" t="e">
        <f>IF(HBLOG!#REF!&lt;=0, HBLOG!#REF!, "" )</f>
        <v>#REF!</v>
      </c>
    </row>
    <row r="75" spans="1:8" hidden="1" x14ac:dyDescent="0.25">
      <c r="A75" s="10" t="str">
        <f>HBLOG!H337</f>
        <v>Ashley O. Shekell</v>
      </c>
      <c r="B75" s="10" t="str">
        <f>IF(HBLOG!G337&lt;=0, HBLOG!D337, "INACTIVE" )</f>
        <v>INACTIVE</v>
      </c>
      <c r="C75" s="10" t="str">
        <f>IF(HBLOG!G337&lt;=0, HBLOG!E337, "INACTIVE" )</f>
        <v>INACTIVE</v>
      </c>
      <c r="D75" s="45" t="str">
        <f>IF(HBLOG!G337&lt;=0, HBLOG!#REF!, "INACTIVE" )</f>
        <v>INACTIVE</v>
      </c>
      <c r="E75" s="45" t="str">
        <f>IF(HBLOG!H337&lt;=0, HBLOG!#REF!, "null" )</f>
        <v>null</v>
      </c>
      <c r="F75" s="45" t="str">
        <f>IF(HBLOG!G337&lt;=0, HBLOG!#REF!, "INACTIVE" )</f>
        <v>INACTIVE</v>
      </c>
      <c r="G75" s="45" t="str">
        <f>IF(HBLOG!G337&lt;=0, "WAITING", "INACTIVE")</f>
        <v>INACTIVE</v>
      </c>
      <c r="H75" s="10" t="str">
        <f>IF(HBLOG!G337&lt;=0, HBLOG!#REF!, "" )</f>
        <v/>
      </c>
    </row>
    <row r="76" spans="1:8" hidden="1" x14ac:dyDescent="0.25">
      <c r="A76" s="10" t="str">
        <f>HBLOG!H338</f>
        <v>Andrew McDavid</v>
      </c>
      <c r="B76" s="10" t="str">
        <f>IF(HBLOG!G338&lt;=0, HBLOG!D338, "INACTIVE" )</f>
        <v>INACTIVE</v>
      </c>
      <c r="C76" s="10" t="str">
        <f>IF(HBLOG!G338&lt;=0, HBLOG!E338, "INACTIVE" )</f>
        <v>INACTIVE</v>
      </c>
      <c r="D76" s="45" t="str">
        <f>IF(HBLOG!G338&lt;=0, HBLOG!#REF!, "INACTIVE" )</f>
        <v>INACTIVE</v>
      </c>
      <c r="E76" s="45" t="str">
        <f>IF(HBLOG!H338&lt;=0, HBLOG!#REF!, "null" )</f>
        <v>null</v>
      </c>
      <c r="F76" s="45" t="str">
        <f>IF(HBLOG!G338&lt;=0, HBLOG!#REF!, "INACTIVE" )</f>
        <v>INACTIVE</v>
      </c>
      <c r="G76" s="45" t="str">
        <f>IF(HBLOG!G338&lt;=0, "WAITING", "INACTIVE")</f>
        <v>INACTIVE</v>
      </c>
      <c r="H76" s="10" t="str">
        <f>IF(HBLOG!G338&lt;=0, HBLOG!#REF!, "" )</f>
        <v/>
      </c>
    </row>
    <row r="77" spans="1:8" hidden="1" x14ac:dyDescent="0.25">
      <c r="A77" s="10" t="e">
        <f>HBLOG!#REF!</f>
        <v>#REF!</v>
      </c>
      <c r="B77" s="10" t="e">
        <f>IF(HBLOG!#REF!&lt;=0, HBLOG!#REF!, "INACTIVE" )</f>
        <v>#REF!</v>
      </c>
      <c r="C77" s="10" t="e">
        <f>IF(HBLOG!#REF!&lt;=0, HBLOG!#REF!, "INACTIVE" )</f>
        <v>#REF!</v>
      </c>
      <c r="D77" s="45" t="e">
        <f>IF(HBLOG!#REF!&lt;=0, HBLOG!#REF!, "INACTIVE" )</f>
        <v>#REF!</v>
      </c>
      <c r="E77" s="45" t="e">
        <f>IF(HBLOG!#REF!&lt;=0, HBLOG!#REF!, "null" )</f>
        <v>#REF!</v>
      </c>
      <c r="F77" s="45" t="e">
        <f>IF(HBLOG!#REF!&lt;=0, HBLOG!#REF!, "INACTIVE" )</f>
        <v>#REF!</v>
      </c>
      <c r="G77" s="45" t="e">
        <f>IF(HBLOG!#REF!&lt;=0, "WAITING", "INACTIVE")</f>
        <v>#REF!</v>
      </c>
      <c r="H77" s="10" t="e">
        <f>IF(HBLOG!#REF!&lt;=0, HBLOG!#REF!, "" )</f>
        <v>#REF!</v>
      </c>
    </row>
    <row r="78" spans="1:8" hidden="1" x14ac:dyDescent="0.25">
      <c r="A78" s="10" t="e">
        <f>HBLOG!#REF!</f>
        <v>#REF!</v>
      </c>
      <c r="B78" s="10" t="e">
        <f>IF(HBLOG!#REF!&lt;=0, HBLOG!#REF!, "INACTIVE" )</f>
        <v>#REF!</v>
      </c>
      <c r="C78" s="10" t="e">
        <f>IF(HBLOG!#REF!&lt;=0, HBLOG!#REF!, "INACTIVE" )</f>
        <v>#REF!</v>
      </c>
      <c r="D78" s="45" t="e">
        <f>IF(HBLOG!#REF!&lt;=0, HBLOG!#REF!, "INACTIVE" )</f>
        <v>#REF!</v>
      </c>
      <c r="E78" s="45" t="e">
        <f>IF(HBLOG!#REF!&lt;=0, HBLOG!#REF!, "null" )</f>
        <v>#REF!</v>
      </c>
      <c r="F78" s="45" t="e">
        <f>IF(HBLOG!#REF!&lt;=0, HBLOG!#REF!, "INACTIVE" )</f>
        <v>#REF!</v>
      </c>
      <c r="G78" s="45" t="e">
        <f>IF(HBLOG!#REF!&lt;=0, "WAITING", "INACTIVE")</f>
        <v>#REF!</v>
      </c>
      <c r="H78" s="10" t="e">
        <f>IF(HBLOG!#REF!&lt;=0, HBLOG!#REF!, "" )</f>
        <v>#REF!</v>
      </c>
    </row>
    <row r="79" spans="1:8" hidden="1" x14ac:dyDescent="0.25">
      <c r="A79" s="10" t="e">
        <f>HBLOG!#REF!</f>
        <v>#REF!</v>
      </c>
      <c r="B79" s="10" t="e">
        <f>IF(HBLOG!#REF!&lt;=0, HBLOG!#REF!, "INACTIVE" )</f>
        <v>#REF!</v>
      </c>
      <c r="C79" s="10" t="e">
        <f>IF(HBLOG!#REF!&lt;=0, HBLOG!#REF!, "INACTIVE" )</f>
        <v>#REF!</v>
      </c>
      <c r="D79" s="45" t="e">
        <f>IF(HBLOG!#REF!&lt;=0, HBLOG!#REF!, "INACTIVE" )</f>
        <v>#REF!</v>
      </c>
      <c r="E79" s="45" t="e">
        <f>IF(HBLOG!#REF!&lt;=0, HBLOG!#REF!, "null" )</f>
        <v>#REF!</v>
      </c>
      <c r="F79" s="45" t="e">
        <f>IF(HBLOG!#REF!&lt;=0, HBLOG!#REF!, "INACTIVE" )</f>
        <v>#REF!</v>
      </c>
      <c r="G79" s="45" t="e">
        <f>IF(HBLOG!#REF!&lt;=0, "WAITING", "INACTIVE")</f>
        <v>#REF!</v>
      </c>
      <c r="H79" s="10" t="e">
        <f>IF(HBLOG!#REF!&lt;=0, HBLOG!#REF!, "" )</f>
        <v>#REF!</v>
      </c>
    </row>
    <row r="80" spans="1:8" hidden="1" x14ac:dyDescent="0.25">
      <c r="A80" s="10" t="str">
        <f>HBLOG!H339</f>
        <v>Maria Torres</v>
      </c>
      <c r="B80" s="10" t="str">
        <f>IF(HBLOG!G339&lt;=0, HBLOG!D339, "INACTIVE" )</f>
        <v>INACTIVE</v>
      </c>
      <c r="C80" s="10" t="str">
        <f>IF(HBLOG!G339&lt;=0, HBLOG!E339, "INACTIVE" )</f>
        <v>INACTIVE</v>
      </c>
      <c r="D80" s="45" t="str">
        <f>IF(HBLOG!G339&lt;=0, HBLOG!#REF!, "INACTIVE" )</f>
        <v>INACTIVE</v>
      </c>
      <c r="E80" s="45" t="str">
        <f>IF(HBLOG!H339&lt;=0, HBLOG!#REF!, "null" )</f>
        <v>null</v>
      </c>
      <c r="F80" s="45" t="str">
        <f>IF(HBLOG!G339&lt;=0, HBLOG!#REF!, "INACTIVE" )</f>
        <v>INACTIVE</v>
      </c>
      <c r="G80" s="45" t="str">
        <f>IF(HBLOG!G339&lt;=0, "WAITING", "INACTIVE")</f>
        <v>INACTIVE</v>
      </c>
      <c r="H80" s="10" t="str">
        <f>IF(HBLOG!G339&lt;=0, HBLOG!#REF!, "" )</f>
        <v/>
      </c>
    </row>
    <row r="81" spans="1:8" hidden="1" x14ac:dyDescent="0.25">
      <c r="A81" s="10" t="str">
        <f>HBLOG!H340</f>
        <v>Robert A. Longboat</v>
      </c>
      <c r="B81" s="10" t="str">
        <f>IF(HBLOG!G340&lt;=0, HBLOG!D340, "INACTIVE" )</f>
        <v>INACTIVE</v>
      </c>
      <c r="C81" s="10" t="str">
        <f>IF(HBLOG!G340&lt;=0, HBLOG!E340, "INACTIVE" )</f>
        <v>INACTIVE</v>
      </c>
      <c r="D81" s="45" t="str">
        <f>IF(HBLOG!G340&lt;=0, HBLOG!#REF!, "INACTIVE" )</f>
        <v>INACTIVE</v>
      </c>
      <c r="E81" s="45" t="str">
        <f>IF(HBLOG!H340&lt;=0, HBLOG!#REF!, "null" )</f>
        <v>null</v>
      </c>
      <c r="F81" s="45" t="str">
        <f>IF(HBLOG!G340&lt;=0, HBLOG!#REF!, "INACTIVE" )</f>
        <v>INACTIVE</v>
      </c>
      <c r="G81" s="45" t="str">
        <f>IF(HBLOG!G340&lt;=0, "WAITING", "INACTIVE")</f>
        <v>INACTIVE</v>
      </c>
      <c r="H81" s="10" t="str">
        <f>IF(HBLOG!G340&lt;=0, HBLOG!#REF!, "" )</f>
        <v/>
      </c>
    </row>
    <row r="82" spans="1:8" hidden="1" x14ac:dyDescent="0.25">
      <c r="A82" s="10" t="e">
        <f>HBLOG!#REF!</f>
        <v>#REF!</v>
      </c>
      <c r="B82" s="10" t="e">
        <f>IF(HBLOG!#REF!&lt;=0, HBLOG!#REF!, "INACTIVE" )</f>
        <v>#REF!</v>
      </c>
      <c r="C82" s="10" t="e">
        <f>IF(HBLOG!#REF!&lt;=0, HBLOG!#REF!, "INACTIVE" )</f>
        <v>#REF!</v>
      </c>
      <c r="D82" s="45" t="e">
        <f>IF(HBLOG!#REF!&lt;=0, HBLOG!#REF!, "INACTIVE" )</f>
        <v>#REF!</v>
      </c>
      <c r="E82" s="45" t="e">
        <f>IF(HBLOG!#REF!&lt;=0, HBLOG!#REF!, "null" )</f>
        <v>#REF!</v>
      </c>
      <c r="F82" s="45" t="e">
        <f>IF(HBLOG!#REF!&lt;=0, HBLOG!#REF!, "INACTIVE" )</f>
        <v>#REF!</v>
      </c>
      <c r="G82" s="45" t="e">
        <f>IF(HBLOG!#REF!&lt;=0, "WAITING", "INACTIVE")</f>
        <v>#REF!</v>
      </c>
      <c r="H82" s="10" t="e">
        <f>IF(HBLOG!#REF!&lt;=0, HBLOG!#REF!, "" )</f>
        <v>#REF!</v>
      </c>
    </row>
    <row r="83" spans="1:8" hidden="1" x14ac:dyDescent="0.25">
      <c r="A83" s="10" t="e">
        <f>HBLOG!#REF!</f>
        <v>#REF!</v>
      </c>
      <c r="B83" s="10" t="e">
        <f>IF(HBLOG!#REF!&lt;=0, HBLOG!#REF!, "INACTIVE" )</f>
        <v>#REF!</v>
      </c>
      <c r="C83" s="10" t="e">
        <f>IF(HBLOG!#REF!&lt;=0, HBLOG!#REF!, "INACTIVE" )</f>
        <v>#REF!</v>
      </c>
      <c r="D83" s="45" t="e">
        <f>IF(HBLOG!#REF!&lt;=0, HBLOG!#REF!, "INACTIVE" )</f>
        <v>#REF!</v>
      </c>
      <c r="E83" s="45" t="e">
        <f>IF(HBLOG!#REF!&lt;=0, HBLOG!#REF!, "null" )</f>
        <v>#REF!</v>
      </c>
      <c r="F83" s="45" t="e">
        <f>IF(HBLOG!#REF!&lt;=0, HBLOG!#REF!, "INACTIVE" )</f>
        <v>#REF!</v>
      </c>
      <c r="G83" s="45" t="e">
        <f>IF(HBLOG!#REF!&lt;=0, "WAITING", "INACTIVE")</f>
        <v>#REF!</v>
      </c>
      <c r="H83" s="10" t="e">
        <f>IF(HBLOG!#REF!&lt;=0, HBLOG!#REF!, "" )</f>
        <v>#REF!</v>
      </c>
    </row>
    <row r="84" spans="1:8" hidden="1" x14ac:dyDescent="0.25">
      <c r="A84" s="10" t="e">
        <f>HBLOG!#REF!</f>
        <v>#REF!</v>
      </c>
      <c r="B84" s="10" t="e">
        <f>IF(HBLOG!#REF!&lt;=0, HBLOG!#REF!, "INACTIVE" )</f>
        <v>#REF!</v>
      </c>
      <c r="C84" s="10" t="e">
        <f>IF(HBLOG!#REF!&lt;=0, HBLOG!#REF!, "INACTIVE" )</f>
        <v>#REF!</v>
      </c>
      <c r="D84" s="45" t="e">
        <f>IF(HBLOG!#REF!&lt;=0, HBLOG!#REF!, "INACTIVE" )</f>
        <v>#REF!</v>
      </c>
      <c r="E84" s="45" t="e">
        <f>IF(HBLOG!#REF!&lt;=0, HBLOG!#REF!, "null" )</f>
        <v>#REF!</v>
      </c>
      <c r="F84" s="45" t="e">
        <f>IF(HBLOG!#REF!&lt;=0, HBLOG!#REF!, "INACTIVE" )</f>
        <v>#REF!</v>
      </c>
      <c r="G84" s="45" t="e">
        <f>IF(HBLOG!#REF!&lt;=0, "WAITING", "INACTIVE")</f>
        <v>#REF!</v>
      </c>
      <c r="H84" s="10" t="e">
        <f>IF(HBLOG!#REF!&lt;=0, HBLOG!#REF!, "" )</f>
        <v>#REF!</v>
      </c>
    </row>
    <row r="85" spans="1:8" hidden="1" x14ac:dyDescent="0.25">
      <c r="A85" s="10" t="str">
        <f>HBLOG!H341</f>
        <v>Alexander Clark</v>
      </c>
      <c r="B85" s="10" t="str">
        <f>IF(HBLOG!G341&lt;=0, HBLOG!D341, "INACTIVE" )</f>
        <v>INACTIVE</v>
      </c>
      <c r="C85" s="10" t="str">
        <f>IF(HBLOG!G341&lt;=0, HBLOG!E341, "INACTIVE" )</f>
        <v>INACTIVE</v>
      </c>
      <c r="D85" s="45" t="str">
        <f>IF(HBLOG!G341&lt;=0, HBLOG!#REF!, "INACTIVE" )</f>
        <v>INACTIVE</v>
      </c>
      <c r="E85" s="45" t="str">
        <f>IF(HBLOG!H341&lt;=0, HBLOG!#REF!, "null" )</f>
        <v>null</v>
      </c>
      <c r="F85" s="45" t="str">
        <f>IF(HBLOG!G341&lt;=0, HBLOG!#REF!, "INACTIVE" )</f>
        <v>INACTIVE</v>
      </c>
      <c r="G85" s="45" t="str">
        <f>IF(HBLOG!G341&lt;=0, "WAITING", "INACTIVE")</f>
        <v>INACTIVE</v>
      </c>
      <c r="H85" s="10" t="str">
        <f>IF(HBLOG!G341&lt;=0, HBLOG!#REF!, "" )</f>
        <v/>
      </c>
    </row>
    <row r="86" spans="1:8" hidden="1" x14ac:dyDescent="0.25">
      <c r="A86" s="10" t="e">
        <f>HBLOG!#REF!</f>
        <v>#REF!</v>
      </c>
      <c r="B86" s="10" t="e">
        <f>IF(HBLOG!#REF!&lt;=0, HBLOG!#REF!, "INACTIVE" )</f>
        <v>#REF!</v>
      </c>
      <c r="C86" s="10" t="e">
        <f>IF(HBLOG!#REF!&lt;=0, HBLOG!#REF!, "INACTIVE" )</f>
        <v>#REF!</v>
      </c>
      <c r="D86" s="45" t="e">
        <f>IF(HBLOG!#REF!&lt;=0, HBLOG!#REF!, "INACTIVE" )</f>
        <v>#REF!</v>
      </c>
      <c r="E86" s="45" t="e">
        <f>IF(HBLOG!#REF!&lt;=0, HBLOG!#REF!, "null" )</f>
        <v>#REF!</v>
      </c>
      <c r="F86" s="45" t="e">
        <f>IF(HBLOG!#REF!&lt;=0, HBLOG!#REF!, "INACTIVE" )</f>
        <v>#REF!</v>
      </c>
      <c r="G86" s="45" t="e">
        <f>IF(HBLOG!#REF!&lt;=0, "WAITING", "INACTIVE")</f>
        <v>#REF!</v>
      </c>
      <c r="H86" s="10" t="e">
        <f>IF(HBLOG!#REF!&lt;=0, HBLOG!#REF!, "" )</f>
        <v>#REF!</v>
      </c>
    </row>
    <row r="87" spans="1:8" hidden="1" x14ac:dyDescent="0.25">
      <c r="A87" s="10" t="str">
        <f>HBLOG!H342</f>
        <v>Michael and Laurie Zazzara</v>
      </c>
      <c r="B87" s="10" t="str">
        <f>IF(HBLOG!G342&lt;=0, HBLOG!D342, "INACTIVE" )</f>
        <v>INACTIVE</v>
      </c>
      <c r="C87" s="10" t="str">
        <f>IF(HBLOG!G342&lt;=0, HBLOG!E342, "INACTIVE" )</f>
        <v>INACTIVE</v>
      </c>
      <c r="D87" s="45" t="str">
        <f>IF(HBLOG!G342&lt;=0, HBLOG!#REF!, "INACTIVE" )</f>
        <v>INACTIVE</v>
      </c>
      <c r="E87" s="45" t="str">
        <f>IF(HBLOG!H342&lt;=0, HBLOG!#REF!, "null" )</f>
        <v>null</v>
      </c>
      <c r="F87" s="45" t="str">
        <f>IF(HBLOG!G342&lt;=0, HBLOG!#REF!, "INACTIVE" )</f>
        <v>INACTIVE</v>
      </c>
      <c r="G87" s="45" t="str">
        <f>IF(HBLOG!G342&lt;=0, "WAITING", "INACTIVE")</f>
        <v>INACTIVE</v>
      </c>
      <c r="H87" s="10" t="str">
        <f>IF(HBLOG!G342&lt;=0, HBLOG!#REF!, "" )</f>
        <v/>
      </c>
    </row>
    <row r="88" spans="1:8" hidden="1" x14ac:dyDescent="0.25">
      <c r="A88" s="10" t="e">
        <f>HBLOG!#REF!</f>
        <v>#REF!</v>
      </c>
      <c r="B88" s="10" t="e">
        <f>IF(HBLOG!#REF!&lt;=0, HBLOG!#REF!, "INACTIVE" )</f>
        <v>#REF!</v>
      </c>
      <c r="C88" s="10" t="e">
        <f>IF(HBLOG!#REF!&lt;=0, HBLOG!#REF!, "INACTIVE" )</f>
        <v>#REF!</v>
      </c>
      <c r="D88" s="45" t="e">
        <f>IF(HBLOG!#REF!&lt;=0, HBLOG!#REF!, "INACTIVE" )</f>
        <v>#REF!</v>
      </c>
      <c r="E88" s="45" t="e">
        <f>IF(HBLOG!#REF!&lt;=0, HBLOG!#REF!, "null" )</f>
        <v>#REF!</v>
      </c>
      <c r="F88" s="45" t="e">
        <f>IF(HBLOG!#REF!&lt;=0, HBLOG!#REF!, "INACTIVE" )</f>
        <v>#REF!</v>
      </c>
      <c r="G88" s="45" t="e">
        <f>IF(HBLOG!#REF!&lt;=0, "WAITING", "INACTIVE")</f>
        <v>#REF!</v>
      </c>
      <c r="H88" s="10" t="e">
        <f>IF(HBLOG!#REF!&lt;=0, HBLOG!#REF!, "" )</f>
        <v>#REF!</v>
      </c>
    </row>
    <row r="89" spans="1:8" hidden="1" x14ac:dyDescent="0.25">
      <c r="A89" s="10" t="e">
        <f>HBLOG!#REF!</f>
        <v>#REF!</v>
      </c>
      <c r="B89" s="10" t="e">
        <f>IF(HBLOG!#REF!&lt;=0, HBLOG!#REF!, "INACTIVE" )</f>
        <v>#REF!</v>
      </c>
      <c r="C89" s="10" t="e">
        <f>IF(HBLOG!#REF!&lt;=0, HBLOG!#REF!, "INACTIVE" )</f>
        <v>#REF!</v>
      </c>
      <c r="D89" s="45" t="e">
        <f>IF(HBLOG!#REF!&lt;=0, HBLOG!#REF!, "INACTIVE" )</f>
        <v>#REF!</v>
      </c>
      <c r="E89" s="45" t="e">
        <f>IF(HBLOG!#REF!&lt;=0, HBLOG!#REF!, "null" )</f>
        <v>#REF!</v>
      </c>
      <c r="F89" s="45" t="e">
        <f>IF(HBLOG!#REF!&lt;=0, HBLOG!#REF!, "INACTIVE" )</f>
        <v>#REF!</v>
      </c>
      <c r="G89" s="45" t="e">
        <f>IF(HBLOG!#REF!&lt;=0, "WAITING", "INACTIVE")</f>
        <v>#REF!</v>
      </c>
      <c r="H89" s="10" t="e">
        <f>IF(HBLOG!#REF!&lt;=0, HBLOG!#REF!, "" )</f>
        <v>#REF!</v>
      </c>
    </row>
    <row r="90" spans="1:8" hidden="1" x14ac:dyDescent="0.25">
      <c r="A90" s="10" t="e">
        <f>HBLOG!#REF!</f>
        <v>#REF!</v>
      </c>
      <c r="B90" s="10" t="e">
        <f>IF(HBLOG!#REF!&lt;=0, HBLOG!#REF!, "INACTIVE" )</f>
        <v>#REF!</v>
      </c>
      <c r="C90" s="10" t="e">
        <f>IF(HBLOG!#REF!&lt;=0, HBLOG!#REF!, "INACTIVE" )</f>
        <v>#REF!</v>
      </c>
      <c r="D90" s="45" t="e">
        <f>IF(HBLOG!#REF!&lt;=0, HBLOG!#REF!, "INACTIVE" )</f>
        <v>#REF!</v>
      </c>
      <c r="E90" s="45" t="e">
        <f>IF(HBLOG!#REF!&lt;=0, HBLOG!#REF!, "null" )</f>
        <v>#REF!</v>
      </c>
      <c r="F90" s="45" t="e">
        <f>IF(HBLOG!#REF!&lt;=0, HBLOG!#REF!, "INACTIVE" )</f>
        <v>#REF!</v>
      </c>
      <c r="G90" s="45" t="e">
        <f>IF(HBLOG!#REF!&lt;=0, "WAITING", "INACTIVE")</f>
        <v>#REF!</v>
      </c>
      <c r="H90" s="10" t="e">
        <f>IF(HBLOG!#REF!&lt;=0, HBLOG!#REF!, "" )</f>
        <v>#REF!</v>
      </c>
    </row>
    <row r="91" spans="1:8" hidden="1" x14ac:dyDescent="0.25">
      <c r="A91" s="10" t="e">
        <f>HBLOG!#REF!</f>
        <v>#REF!</v>
      </c>
      <c r="B91" s="10" t="e">
        <f>IF(HBLOG!#REF!&lt;=0, HBLOG!#REF!, "INACTIVE" )</f>
        <v>#REF!</v>
      </c>
      <c r="C91" s="10" t="e">
        <f>IF(HBLOG!#REF!&lt;=0, HBLOG!#REF!, "INACTIVE" )</f>
        <v>#REF!</v>
      </c>
      <c r="D91" s="45" t="e">
        <f>IF(HBLOG!#REF!&lt;=0, HBLOG!#REF!, "INACTIVE" )</f>
        <v>#REF!</v>
      </c>
      <c r="E91" s="45" t="e">
        <f>IF(HBLOG!#REF!&lt;=0, HBLOG!#REF!, "null" )</f>
        <v>#REF!</v>
      </c>
      <c r="F91" s="45" t="e">
        <f>IF(HBLOG!#REF!&lt;=0, HBLOG!#REF!, "INACTIVE" )</f>
        <v>#REF!</v>
      </c>
      <c r="G91" s="45" t="e">
        <f>IF(HBLOG!#REF!&lt;=0, "WAITING", "INACTIVE")</f>
        <v>#REF!</v>
      </c>
      <c r="H91" s="10" t="e">
        <f>IF(HBLOG!#REF!&lt;=0, HBLOG!#REF!, "" )</f>
        <v>#REF!</v>
      </c>
    </row>
    <row r="92" spans="1:8" hidden="1" x14ac:dyDescent="0.25">
      <c r="A92" s="10" t="e">
        <f>HBLOG!#REF!</f>
        <v>#REF!</v>
      </c>
      <c r="B92" s="10" t="e">
        <f>IF(HBLOG!#REF!&lt;=0, HBLOG!#REF!, "INACTIVE" )</f>
        <v>#REF!</v>
      </c>
      <c r="C92" s="10" t="e">
        <f>IF(HBLOG!#REF!&lt;=0, HBLOG!#REF!, "INACTIVE" )</f>
        <v>#REF!</v>
      </c>
      <c r="D92" s="45" t="e">
        <f>IF(HBLOG!#REF!&lt;=0, HBLOG!#REF!, "INACTIVE" )</f>
        <v>#REF!</v>
      </c>
      <c r="E92" s="45" t="e">
        <f>IF(HBLOG!#REF!&lt;=0, HBLOG!#REF!, "null" )</f>
        <v>#REF!</v>
      </c>
      <c r="F92" s="45" t="e">
        <f>IF(HBLOG!#REF!&lt;=0, HBLOG!#REF!, "INACTIVE" )</f>
        <v>#REF!</v>
      </c>
      <c r="G92" s="45" t="e">
        <f>IF(HBLOG!#REF!&lt;=0, "WAITING", "INACTIVE")</f>
        <v>#REF!</v>
      </c>
      <c r="H92" s="10" t="e">
        <f>IF(HBLOG!#REF!&lt;=0, HBLOG!#REF!, "" )</f>
        <v>#REF!</v>
      </c>
    </row>
    <row r="93" spans="1:8" hidden="1" x14ac:dyDescent="0.25">
      <c r="A93" s="10" t="str">
        <f>HBLOG!H343</f>
        <v>Amy Clare</v>
      </c>
      <c r="B93" s="10" t="str">
        <f>IF(HBLOG!G343&lt;=0, HBLOG!D343, "INACTIVE" )</f>
        <v>INACTIVE</v>
      </c>
      <c r="C93" s="10" t="str">
        <f>IF(HBLOG!G343&lt;=0, HBLOG!E343, "INACTIVE" )</f>
        <v>INACTIVE</v>
      </c>
      <c r="D93" s="45" t="str">
        <f>IF(HBLOG!G343&lt;=0, HBLOG!#REF!, "INACTIVE" )</f>
        <v>INACTIVE</v>
      </c>
      <c r="E93" s="45" t="str">
        <f>IF(HBLOG!H343&lt;=0, HBLOG!#REF!, "null" )</f>
        <v>null</v>
      </c>
      <c r="F93" s="45" t="str">
        <f>IF(HBLOG!G343&lt;=0, HBLOG!#REF!, "INACTIVE" )</f>
        <v>INACTIVE</v>
      </c>
      <c r="G93" s="45" t="str">
        <f>IF(HBLOG!G343&lt;=0, "WAITING", "INACTIVE")</f>
        <v>INACTIVE</v>
      </c>
      <c r="H93" s="10" t="str">
        <f>IF(HBLOG!G343&lt;=0, HBLOG!#REF!, "" )</f>
        <v/>
      </c>
    </row>
    <row r="94" spans="1:8" hidden="1" x14ac:dyDescent="0.25">
      <c r="A94" s="10" t="e">
        <f>HBLOG!#REF!</f>
        <v>#REF!</v>
      </c>
      <c r="B94" s="10" t="e">
        <f>IF(HBLOG!#REF!&lt;=0, HBLOG!#REF!, "INACTIVE" )</f>
        <v>#REF!</v>
      </c>
      <c r="C94" s="10" t="e">
        <f>IF(HBLOG!#REF!&lt;=0, HBLOG!#REF!, "INACTIVE" )</f>
        <v>#REF!</v>
      </c>
      <c r="D94" s="45" t="e">
        <f>IF(HBLOG!#REF!&lt;=0, HBLOG!#REF!, "INACTIVE" )</f>
        <v>#REF!</v>
      </c>
      <c r="E94" s="45" t="e">
        <f>IF(HBLOG!#REF!&lt;=0, HBLOG!#REF!, "null" )</f>
        <v>#REF!</v>
      </c>
      <c r="F94" s="45" t="e">
        <f>IF(HBLOG!#REF!&lt;=0, HBLOG!#REF!, "INACTIVE" )</f>
        <v>#REF!</v>
      </c>
      <c r="G94" s="45" t="e">
        <f>IF(HBLOG!#REF!&lt;=0, "WAITING", "INACTIVE")</f>
        <v>#REF!</v>
      </c>
      <c r="H94" s="10" t="e">
        <f>IF(HBLOG!#REF!&lt;=0, HBLOG!#REF!, "" )</f>
        <v>#REF!</v>
      </c>
    </row>
    <row r="95" spans="1:8" hidden="1" x14ac:dyDescent="0.25">
      <c r="A95" s="10" t="str">
        <f>HBLOG!H344</f>
        <v>Bethany and Joseph Bushen</v>
      </c>
      <c r="B95" s="10" t="str">
        <f>IF(HBLOG!G344&lt;=0, HBLOG!D344, "INACTIVE" )</f>
        <v>INACTIVE</v>
      </c>
      <c r="C95" s="10" t="str">
        <f>IF(HBLOG!G344&lt;=0, HBLOG!E344, "INACTIVE" )</f>
        <v>INACTIVE</v>
      </c>
      <c r="D95" s="45" t="str">
        <f>IF(HBLOG!G344&lt;=0, HBLOG!#REF!, "INACTIVE" )</f>
        <v>INACTIVE</v>
      </c>
      <c r="E95" s="45" t="str">
        <f>IF(HBLOG!H344&lt;=0, HBLOG!#REF!, "null" )</f>
        <v>null</v>
      </c>
      <c r="F95" s="45" t="str">
        <f>IF(HBLOG!G344&lt;=0, HBLOG!#REF!, "INACTIVE" )</f>
        <v>INACTIVE</v>
      </c>
      <c r="G95" s="45" t="str">
        <f>IF(HBLOG!G344&lt;=0, "WAITING", "INACTIVE")</f>
        <v>INACTIVE</v>
      </c>
      <c r="H95" s="10" t="str">
        <f>IF(HBLOG!G344&lt;=0, HBLOG!#REF!, "" )</f>
        <v/>
      </c>
    </row>
    <row r="96" spans="1:8" hidden="1" x14ac:dyDescent="0.25">
      <c r="A96" s="10" t="e">
        <f>HBLOG!#REF!</f>
        <v>#REF!</v>
      </c>
      <c r="B96" s="10" t="e">
        <f>IF(HBLOG!#REF!&lt;=0, HBLOG!#REF!, "INACTIVE" )</f>
        <v>#REF!</v>
      </c>
      <c r="C96" s="10" t="e">
        <f>IF(HBLOG!#REF!&lt;=0, HBLOG!#REF!, "INACTIVE" )</f>
        <v>#REF!</v>
      </c>
      <c r="D96" s="45" t="e">
        <f>IF(HBLOG!#REF!&lt;=0, HBLOG!#REF!, "INACTIVE" )</f>
        <v>#REF!</v>
      </c>
      <c r="E96" s="45" t="e">
        <f>IF(HBLOG!#REF!&lt;=0, HBLOG!#REF!, "null" )</f>
        <v>#REF!</v>
      </c>
      <c r="F96" s="45" t="e">
        <f>IF(HBLOG!#REF!&lt;=0, HBLOG!#REF!, "INACTIVE" )</f>
        <v>#REF!</v>
      </c>
      <c r="G96" s="45" t="e">
        <f>IF(HBLOG!#REF!&lt;=0, "WAITING", "INACTIVE")</f>
        <v>#REF!</v>
      </c>
      <c r="H96" s="10" t="e">
        <f>IF(HBLOG!#REF!&lt;=0, HBLOG!#REF!, "" )</f>
        <v>#REF!</v>
      </c>
    </row>
    <row r="97" spans="1:8" hidden="1" x14ac:dyDescent="0.25">
      <c r="A97" s="10" t="e">
        <f>HBLOG!#REF!</f>
        <v>#REF!</v>
      </c>
      <c r="B97" s="10" t="e">
        <f>IF(HBLOG!#REF!&lt;=0, HBLOG!#REF!, "INACTIVE" )</f>
        <v>#REF!</v>
      </c>
      <c r="C97" s="10" t="e">
        <f>IF(HBLOG!#REF!&lt;=0, HBLOG!#REF!, "INACTIVE" )</f>
        <v>#REF!</v>
      </c>
      <c r="D97" s="45" t="e">
        <f>IF(HBLOG!#REF!&lt;=0, HBLOG!#REF!, "INACTIVE" )</f>
        <v>#REF!</v>
      </c>
      <c r="E97" s="45" t="e">
        <f>IF(HBLOG!#REF!&lt;=0, HBLOG!#REF!, "null" )</f>
        <v>#REF!</v>
      </c>
      <c r="F97" s="45" t="e">
        <f>IF(HBLOG!#REF!&lt;=0, HBLOG!#REF!, "INACTIVE" )</f>
        <v>#REF!</v>
      </c>
      <c r="G97" s="45" t="e">
        <f>IF(HBLOG!#REF!&lt;=0, "WAITING", "INACTIVE")</f>
        <v>#REF!</v>
      </c>
      <c r="H97" s="10" t="e">
        <f>IF(HBLOG!#REF!&lt;=0, HBLOG!#REF!, "" )</f>
        <v>#REF!</v>
      </c>
    </row>
    <row r="98" spans="1:8" hidden="1" x14ac:dyDescent="0.25">
      <c r="A98" s="10" t="e">
        <f>HBLOG!#REF!</f>
        <v>#REF!</v>
      </c>
      <c r="B98" s="10" t="e">
        <f>IF(HBLOG!#REF!&lt;=0, HBLOG!#REF!, "INACTIVE" )</f>
        <v>#REF!</v>
      </c>
      <c r="C98" s="10" t="e">
        <f>IF(HBLOG!#REF!&lt;=0, HBLOG!#REF!, "INACTIVE" )</f>
        <v>#REF!</v>
      </c>
      <c r="D98" s="45" t="e">
        <f>IF(HBLOG!#REF!&lt;=0, HBLOG!#REF!, "INACTIVE" )</f>
        <v>#REF!</v>
      </c>
      <c r="E98" s="45" t="e">
        <f>IF(HBLOG!#REF!&lt;=0, HBLOG!#REF!, "null" )</f>
        <v>#REF!</v>
      </c>
      <c r="F98" s="45" t="e">
        <f>IF(HBLOG!#REF!&lt;=0, HBLOG!#REF!, "INACTIVE" )</f>
        <v>#REF!</v>
      </c>
      <c r="G98" s="45" t="e">
        <f>IF(HBLOG!#REF!&lt;=0, "WAITING", "INACTIVE")</f>
        <v>#REF!</v>
      </c>
      <c r="H98" s="10" t="e">
        <f>IF(HBLOG!#REF!&lt;=0, HBLOG!#REF!, "" )</f>
        <v>#REF!</v>
      </c>
    </row>
    <row r="99" spans="1:8" hidden="1" x14ac:dyDescent="0.25">
      <c r="A99" s="10" t="str">
        <f>HBLOG!H345</f>
        <v>Kevin Frederes</v>
      </c>
      <c r="B99" s="10" t="str">
        <f>IF(HBLOG!G345&lt;=0, HBLOG!D345, "INACTIVE" )</f>
        <v>INACTIVE</v>
      </c>
      <c r="C99" s="10" t="str">
        <f>IF(HBLOG!G345&lt;=0, HBLOG!E345, "INACTIVE" )</f>
        <v>INACTIVE</v>
      </c>
      <c r="D99" s="45" t="str">
        <f>IF(HBLOG!G345&lt;=0, HBLOG!#REF!, "INACTIVE" )</f>
        <v>INACTIVE</v>
      </c>
      <c r="E99" s="45" t="str">
        <f>IF(HBLOG!H345&lt;=0, HBLOG!#REF!, "null" )</f>
        <v>null</v>
      </c>
      <c r="F99" s="45" t="str">
        <f>IF(HBLOG!G345&lt;=0, HBLOG!#REF!, "INACTIVE" )</f>
        <v>INACTIVE</v>
      </c>
      <c r="G99" s="45" t="str">
        <f>IF(HBLOG!G345&lt;=0, "WAITING", "INACTIVE")</f>
        <v>INACTIVE</v>
      </c>
      <c r="H99" s="10" t="str">
        <f>IF(HBLOG!G345&lt;=0, HBLOG!#REF!, "" )</f>
        <v/>
      </c>
    </row>
    <row r="100" spans="1:8" hidden="1" x14ac:dyDescent="0.25">
      <c r="A100" s="10" t="e">
        <f>HBLOG!#REF!</f>
        <v>#REF!</v>
      </c>
      <c r="B100" s="10" t="e">
        <f>IF(HBLOG!#REF!&lt;=0, HBLOG!#REF!, "INACTIVE" )</f>
        <v>#REF!</v>
      </c>
      <c r="C100" s="10" t="e">
        <f>IF(HBLOG!#REF!&lt;=0, HBLOG!#REF!, "INACTIVE" )</f>
        <v>#REF!</v>
      </c>
      <c r="D100" s="45" t="e">
        <f>IF(HBLOG!#REF!&lt;=0, HBLOG!#REF!, "INACTIVE" )</f>
        <v>#REF!</v>
      </c>
      <c r="E100" s="45" t="e">
        <f>IF(HBLOG!#REF!&lt;=0, HBLOG!#REF!, "null" )</f>
        <v>#REF!</v>
      </c>
      <c r="F100" s="45" t="e">
        <f>IF(HBLOG!#REF!&lt;=0, HBLOG!#REF!, "INACTIVE" )</f>
        <v>#REF!</v>
      </c>
      <c r="G100" s="45" t="e">
        <f>IF(HBLOG!#REF!&lt;=0, "WAITING", "INACTIVE")</f>
        <v>#REF!</v>
      </c>
      <c r="H100" s="10" t="e">
        <f>IF(HBLOG!#REF!&lt;=0, HBLOG!#REF!, "" )</f>
        <v>#REF!</v>
      </c>
    </row>
    <row r="101" spans="1:8" hidden="1" x14ac:dyDescent="0.25">
      <c r="A101" s="10" t="str">
        <f>HBLOG!H346</f>
        <v>Steven Rozenski</v>
      </c>
      <c r="B101" s="10" t="str">
        <f>IF(HBLOG!G346&lt;=0, HBLOG!D346, "INACTIVE" )</f>
        <v>INACTIVE</v>
      </c>
      <c r="C101" s="10" t="str">
        <f>IF(HBLOG!G346&lt;=0, HBLOG!E346, "INACTIVE" )</f>
        <v>INACTIVE</v>
      </c>
      <c r="D101" s="45" t="str">
        <f>IF(HBLOG!G346&lt;=0, HBLOG!#REF!, "INACTIVE" )</f>
        <v>INACTIVE</v>
      </c>
      <c r="E101" s="45" t="str">
        <f>IF(HBLOG!H346&lt;=0, HBLOG!#REF!, "null" )</f>
        <v>null</v>
      </c>
      <c r="F101" s="45" t="str">
        <f>IF(HBLOG!G346&lt;=0, HBLOG!#REF!, "INACTIVE" )</f>
        <v>INACTIVE</v>
      </c>
      <c r="G101" s="45" t="str">
        <f>IF(HBLOG!G346&lt;=0, "WAITING", "INACTIVE")</f>
        <v>INACTIVE</v>
      </c>
      <c r="H101" s="10" t="str">
        <f>IF(HBLOG!G346&lt;=0, HBLOG!#REF!, "" )</f>
        <v/>
      </c>
    </row>
    <row r="102" spans="1:8" x14ac:dyDescent="0.25">
      <c r="A102" s="10" t="str">
        <f>HBLOG!H347</f>
        <v>Keith Davis</v>
      </c>
      <c r="B102" s="10" t="str">
        <f>IF(HBLOG!G347&lt;=0, HBLOG!D347, "INACTIVE" )</f>
        <v>INACTIVE</v>
      </c>
      <c r="C102" s="10" t="str">
        <f>IF(HBLOG!G347&lt;=0, HBLOG!E347, "INACTIVE" )</f>
        <v>INACTIVE</v>
      </c>
      <c r="D102" s="45" t="str">
        <f>IF(HBLOG!G347&lt;=0, HBLOG!#REF!, "INACTIVE" )</f>
        <v>INACTIVE</v>
      </c>
      <c r="E102" s="45" t="str">
        <f>IF(HBLOG!H347&lt;=0, HBLOG!#REF!, "null" )</f>
        <v>null</v>
      </c>
      <c r="F102" s="45" t="str">
        <f>IF(HBLOG!G347&lt;=0, HBLOG!#REF!, "INACTIVE" )</f>
        <v>INACTIVE</v>
      </c>
      <c r="G102" s="45" t="str">
        <f>IF(HBLOG!G347&lt;=0, "WAITING", "INACTIVE")</f>
        <v>INACTIVE</v>
      </c>
      <c r="H102" s="10" t="str">
        <f>IF(HBLOG!G347&lt;=0, HBLOG!#REF!, "" )</f>
        <v/>
      </c>
    </row>
    <row r="103" spans="1:8" hidden="1" x14ac:dyDescent="0.25">
      <c r="A103" s="10" t="e">
        <f>HBLOG!#REF!</f>
        <v>#REF!</v>
      </c>
      <c r="B103" s="10" t="e">
        <f>IF(HBLOG!#REF!&lt;=0, HBLOG!#REF!, "INACTIVE" )</f>
        <v>#REF!</v>
      </c>
      <c r="C103" s="10" t="e">
        <f>IF(HBLOG!#REF!&lt;=0, HBLOG!#REF!, "INACTIVE" )</f>
        <v>#REF!</v>
      </c>
      <c r="D103" s="45" t="e">
        <f>IF(HBLOG!#REF!&lt;=0, HBLOG!#REF!, "INACTIVE" )</f>
        <v>#REF!</v>
      </c>
      <c r="E103" s="45" t="e">
        <f>IF(HBLOG!#REF!&lt;=0, HBLOG!#REF!, "null" )</f>
        <v>#REF!</v>
      </c>
      <c r="F103" s="45" t="e">
        <f>IF(HBLOG!#REF!&lt;=0, HBLOG!#REF!, "INACTIVE" )</f>
        <v>#REF!</v>
      </c>
      <c r="G103" s="45" t="e">
        <f>IF(HBLOG!#REF!&lt;=0, "WAITING", "INACTIVE")</f>
        <v>#REF!</v>
      </c>
      <c r="H103" s="10" t="e">
        <f>IF(HBLOG!#REF!&lt;=0, HBLOG!#REF!, "" )</f>
        <v>#REF!</v>
      </c>
    </row>
    <row r="104" spans="1:8" x14ac:dyDescent="0.25">
      <c r="A104" s="10" t="str">
        <f>HBLOG!H348</f>
        <v>Joshua Alicea</v>
      </c>
      <c r="B104" s="10" t="str">
        <f>IF(HBLOG!G348&lt;=0, HBLOG!D348, "INACTIVE" )</f>
        <v>INACTIVE</v>
      </c>
      <c r="C104" s="10" t="str">
        <f>IF(HBLOG!G348&lt;=0, HBLOG!E348, "INACTIVE" )</f>
        <v>INACTIVE</v>
      </c>
      <c r="D104" s="45" t="str">
        <f>IF(HBLOG!G348&lt;=0, HBLOG!#REF!, "INACTIVE" )</f>
        <v>INACTIVE</v>
      </c>
      <c r="E104" s="45" t="str">
        <f>IF(HBLOG!H348&lt;=0, HBLOG!#REF!, "null" )</f>
        <v>null</v>
      </c>
      <c r="F104" s="45" t="str">
        <f>IF(HBLOG!G348&lt;=0, HBLOG!#REF!, "INACTIVE" )</f>
        <v>INACTIVE</v>
      </c>
      <c r="G104" s="45" t="str">
        <f>IF(HBLOG!G348&lt;=0, "WAITING", "INACTIVE")</f>
        <v>INACTIVE</v>
      </c>
      <c r="H104" s="10" t="str">
        <f>IF(HBLOG!G348&lt;=0, HBLOG!#REF!, "" )</f>
        <v/>
      </c>
    </row>
    <row r="105" spans="1:8" hidden="1" x14ac:dyDescent="0.25">
      <c r="A105" s="10" t="e">
        <f>HBLOG!#REF!</f>
        <v>#REF!</v>
      </c>
      <c r="B105" s="10" t="e">
        <f>IF(HBLOG!#REF!&lt;=0, HBLOG!#REF!, "INACTIVE" )</f>
        <v>#REF!</v>
      </c>
      <c r="C105" s="10" t="e">
        <f>IF(HBLOG!#REF!&lt;=0, HBLOG!#REF!, "INACTIVE" )</f>
        <v>#REF!</v>
      </c>
      <c r="D105" s="45" t="e">
        <f>IF(HBLOG!#REF!&lt;=0, HBLOG!#REF!, "INACTIVE" )</f>
        <v>#REF!</v>
      </c>
      <c r="E105" s="45" t="e">
        <f>IF(HBLOG!#REF!&lt;=0, HBLOG!#REF!, "null" )</f>
        <v>#REF!</v>
      </c>
      <c r="F105" s="45" t="e">
        <f>IF(HBLOG!#REF!&lt;=0, HBLOG!#REF!, "INACTIVE" )</f>
        <v>#REF!</v>
      </c>
      <c r="G105" s="45" t="e">
        <f>IF(HBLOG!#REF!&lt;=0, "WAITING", "INACTIVE")</f>
        <v>#REF!</v>
      </c>
      <c r="H105" s="10" t="e">
        <f>IF(HBLOG!#REF!&lt;=0, HBLOG!#REF!, "" )</f>
        <v>#REF!</v>
      </c>
    </row>
    <row r="106" spans="1:8" hidden="1" x14ac:dyDescent="0.25">
      <c r="A106" s="10" t="str">
        <f>HBLOG!H349</f>
        <v>Fegan, Katherine</v>
      </c>
      <c r="B106" s="10" t="str">
        <f>IF(HBLOG!G349&lt;=0, HBLOG!D349, "INACTIVE" )</f>
        <v>INACTIVE</v>
      </c>
      <c r="C106" s="10" t="str">
        <f>IF(HBLOG!G349&lt;=0, HBLOG!E349, "INACTIVE" )</f>
        <v>INACTIVE</v>
      </c>
      <c r="D106" s="45" t="str">
        <f>IF(HBLOG!G349&lt;=0, HBLOG!#REF!, "INACTIVE" )</f>
        <v>INACTIVE</v>
      </c>
      <c r="E106" s="45" t="str">
        <f>IF(HBLOG!H349&lt;=0, HBLOG!#REF!, "null" )</f>
        <v>null</v>
      </c>
      <c r="F106" s="45" t="str">
        <f>IF(HBLOG!G349&lt;=0, HBLOG!#REF!, "INACTIVE" )</f>
        <v>INACTIVE</v>
      </c>
      <c r="G106" s="45" t="str">
        <f>IF(HBLOG!G349&lt;=0, "WAITING", "INACTIVE")</f>
        <v>INACTIVE</v>
      </c>
      <c r="H106" s="10" t="str">
        <f>IF(HBLOG!G349&lt;=0, HBLOG!#REF!, "" )</f>
        <v/>
      </c>
    </row>
    <row r="107" spans="1:8" hidden="1" x14ac:dyDescent="0.25">
      <c r="A107" s="10" t="e">
        <f>HBLOG!#REF!</f>
        <v>#REF!</v>
      </c>
      <c r="B107" s="10" t="e">
        <f>IF(HBLOG!#REF!&lt;=0, HBLOG!#REF!, "INACTIVE" )</f>
        <v>#REF!</v>
      </c>
      <c r="C107" s="10" t="e">
        <f>IF(HBLOG!#REF!&lt;=0, HBLOG!#REF!, "INACTIVE" )</f>
        <v>#REF!</v>
      </c>
      <c r="D107" s="45" t="e">
        <f>IF(HBLOG!#REF!&lt;=0, HBLOG!#REF!, "INACTIVE" )</f>
        <v>#REF!</v>
      </c>
      <c r="E107" s="45" t="e">
        <f>IF(HBLOG!#REF!&lt;=0, HBLOG!#REF!, "null" )</f>
        <v>#REF!</v>
      </c>
      <c r="F107" s="45" t="e">
        <f>IF(HBLOG!#REF!&lt;=0, HBLOG!#REF!, "INACTIVE" )</f>
        <v>#REF!</v>
      </c>
      <c r="G107" s="45" t="e">
        <f>IF(HBLOG!#REF!&lt;=0, "WAITING", "INACTIVE")</f>
        <v>#REF!</v>
      </c>
      <c r="H107" s="10" t="e">
        <f>IF(HBLOG!#REF!&lt;=0, HBLOG!#REF!, "" )</f>
        <v>#REF!</v>
      </c>
    </row>
    <row r="108" spans="1:8" hidden="1" x14ac:dyDescent="0.25">
      <c r="A108" s="10" t="e">
        <f>HBLOG!#REF!</f>
        <v>#REF!</v>
      </c>
      <c r="B108" s="10" t="e">
        <f>IF(HBLOG!#REF!&lt;=0, HBLOG!#REF!, "INACTIVE" )</f>
        <v>#REF!</v>
      </c>
      <c r="C108" s="10" t="e">
        <f>IF(HBLOG!#REF!&lt;=0, HBLOG!#REF!, "INACTIVE" )</f>
        <v>#REF!</v>
      </c>
      <c r="D108" s="45" t="e">
        <f>IF(HBLOG!#REF!&lt;=0, HBLOG!#REF!, "INACTIVE" )</f>
        <v>#REF!</v>
      </c>
      <c r="E108" s="45" t="e">
        <f>IF(HBLOG!#REF!&lt;=0, HBLOG!#REF!, "null" )</f>
        <v>#REF!</v>
      </c>
      <c r="F108" s="45" t="e">
        <f>IF(HBLOG!#REF!&lt;=0, HBLOG!#REF!, "INACTIVE" )</f>
        <v>#REF!</v>
      </c>
      <c r="G108" s="45" t="e">
        <f>IF(HBLOG!#REF!&lt;=0, "WAITING", "INACTIVE")</f>
        <v>#REF!</v>
      </c>
      <c r="H108" s="10" t="e">
        <f>IF(HBLOG!#REF!&lt;=0, HBLOG!#REF!, "" )</f>
        <v>#REF!</v>
      </c>
    </row>
    <row r="109" spans="1:8" hidden="1" x14ac:dyDescent="0.25">
      <c r="A109" s="10" t="str">
        <f>HBLOG!H350</f>
        <v>Shane Mandel</v>
      </c>
      <c r="B109" s="10" t="str">
        <f>IF(HBLOG!G350&lt;=0, HBLOG!D350, "INACTIVE" )</f>
        <v>INACTIVE</v>
      </c>
      <c r="C109" s="10" t="str">
        <f>IF(HBLOG!G350&lt;=0, HBLOG!E350, "INACTIVE" )</f>
        <v>INACTIVE</v>
      </c>
      <c r="D109" s="45" t="str">
        <f>IF(HBLOG!G350&lt;=0, HBLOG!#REF!, "INACTIVE" )</f>
        <v>INACTIVE</v>
      </c>
      <c r="E109" s="45" t="str">
        <f>IF(HBLOG!H350&lt;=0, HBLOG!#REF!, "null" )</f>
        <v>null</v>
      </c>
      <c r="F109" s="45" t="str">
        <f>IF(HBLOG!G350&lt;=0, HBLOG!#REF!, "INACTIVE" )</f>
        <v>INACTIVE</v>
      </c>
      <c r="G109" s="45" t="str">
        <f>IF(HBLOG!G350&lt;=0, "WAITING", "INACTIVE")</f>
        <v>INACTIVE</v>
      </c>
      <c r="H109" s="10" t="str">
        <f>IF(HBLOG!G350&lt;=0, HBLOG!#REF!, "" )</f>
        <v/>
      </c>
    </row>
    <row r="110" spans="1:8" hidden="1" x14ac:dyDescent="0.25">
      <c r="A110" s="10" t="str">
        <f>HBLOG!H351</f>
        <v>John Mariano</v>
      </c>
      <c r="B110" s="10" t="str">
        <f>IF(HBLOG!G351&lt;=0, HBLOG!D351, "INACTIVE" )</f>
        <v>INACTIVE</v>
      </c>
      <c r="C110" s="10" t="str">
        <f>IF(HBLOG!G351&lt;=0, HBLOG!E351, "INACTIVE" )</f>
        <v>INACTIVE</v>
      </c>
      <c r="D110" s="45" t="str">
        <f>IF(HBLOG!G351&lt;=0, HBLOG!#REF!, "INACTIVE" )</f>
        <v>INACTIVE</v>
      </c>
      <c r="E110" s="45" t="str">
        <f>IF(HBLOG!H351&lt;=0, HBLOG!#REF!, "null" )</f>
        <v>null</v>
      </c>
      <c r="F110" s="45" t="str">
        <f>IF(HBLOG!G351&lt;=0, HBLOG!#REF!, "INACTIVE" )</f>
        <v>INACTIVE</v>
      </c>
      <c r="G110" s="45" t="str">
        <f>IF(HBLOG!G351&lt;=0, "WAITING", "INACTIVE")</f>
        <v>INACTIVE</v>
      </c>
      <c r="H110" s="10" t="str">
        <f>IF(HBLOG!G351&lt;=0, HBLOG!#REF!, "" )</f>
        <v/>
      </c>
    </row>
    <row r="111" spans="1:8" hidden="1" x14ac:dyDescent="0.25">
      <c r="A111" s="10" t="e">
        <f>HBLOG!#REF!</f>
        <v>#REF!</v>
      </c>
      <c r="B111" s="10" t="e">
        <f>IF(HBLOG!#REF!&lt;=0, HBLOG!#REF!, "INACTIVE" )</f>
        <v>#REF!</v>
      </c>
      <c r="C111" s="10" t="e">
        <f>IF(HBLOG!#REF!&lt;=0, HBLOG!#REF!, "INACTIVE" )</f>
        <v>#REF!</v>
      </c>
      <c r="D111" s="45" t="e">
        <f>IF(HBLOG!#REF!&lt;=0, HBLOG!#REF!, "INACTIVE" )</f>
        <v>#REF!</v>
      </c>
      <c r="E111" s="45" t="e">
        <f>IF(HBLOG!#REF!&lt;=0, HBLOG!#REF!, "null" )</f>
        <v>#REF!</v>
      </c>
      <c r="F111" s="45" t="e">
        <f>IF(HBLOG!#REF!&lt;=0, HBLOG!#REF!, "INACTIVE" )</f>
        <v>#REF!</v>
      </c>
      <c r="G111" s="45" t="e">
        <f>IF(HBLOG!#REF!&lt;=0, "WAITING", "INACTIVE")</f>
        <v>#REF!</v>
      </c>
      <c r="H111" s="10" t="e">
        <f>IF(HBLOG!#REF!&lt;=0, HBLOG!#REF!, "" )</f>
        <v>#REF!</v>
      </c>
    </row>
    <row r="112" spans="1:8" hidden="1" x14ac:dyDescent="0.25">
      <c r="A112" s="10" t="e">
        <f>HBLOG!#REF!</f>
        <v>#REF!</v>
      </c>
      <c r="B112" s="10" t="e">
        <f>IF(HBLOG!#REF!&lt;=0, HBLOG!#REF!, "INACTIVE" )</f>
        <v>#REF!</v>
      </c>
      <c r="C112" s="10" t="e">
        <f>IF(HBLOG!#REF!&lt;=0, HBLOG!#REF!, "INACTIVE" )</f>
        <v>#REF!</v>
      </c>
      <c r="D112" s="45" t="e">
        <f>IF(HBLOG!#REF!&lt;=0, HBLOG!#REF!, "INACTIVE" )</f>
        <v>#REF!</v>
      </c>
      <c r="E112" s="45" t="e">
        <f>IF(HBLOG!#REF!&lt;=0, HBLOG!#REF!, "null" )</f>
        <v>#REF!</v>
      </c>
      <c r="F112" s="45" t="e">
        <f>IF(HBLOG!#REF!&lt;=0, HBLOG!#REF!, "INACTIVE" )</f>
        <v>#REF!</v>
      </c>
      <c r="G112" s="45" t="e">
        <f>IF(HBLOG!#REF!&lt;=0, "WAITING", "INACTIVE")</f>
        <v>#REF!</v>
      </c>
      <c r="H112" s="10" t="e">
        <f>IF(HBLOG!#REF!&lt;=0, HBLOG!#REF!, "" )</f>
        <v>#REF!</v>
      </c>
    </row>
    <row r="113" spans="1:8" hidden="1" x14ac:dyDescent="0.25">
      <c r="A113" s="10" t="str">
        <f>HBLOG!H352</f>
        <v>Latia Walker</v>
      </c>
      <c r="B113" s="10" t="str">
        <f>IF(HBLOG!G352&lt;=0, HBLOG!D352, "INACTIVE" )</f>
        <v>INACTIVE</v>
      </c>
      <c r="C113" s="10" t="str">
        <f>IF(HBLOG!G352&lt;=0, HBLOG!E352, "INACTIVE" )</f>
        <v>INACTIVE</v>
      </c>
      <c r="D113" s="45" t="str">
        <f>IF(HBLOG!G352&lt;=0, HBLOG!#REF!, "INACTIVE" )</f>
        <v>INACTIVE</v>
      </c>
      <c r="E113" s="45" t="str">
        <f>IF(HBLOG!H352&lt;=0, HBLOG!#REF!, "null" )</f>
        <v>null</v>
      </c>
      <c r="F113" s="45" t="str">
        <f>IF(HBLOG!G352&lt;=0, HBLOG!#REF!, "INACTIVE" )</f>
        <v>INACTIVE</v>
      </c>
      <c r="G113" s="45" t="str">
        <f>IF(HBLOG!G352&lt;=0, "WAITING", "INACTIVE")</f>
        <v>INACTIVE</v>
      </c>
      <c r="H113" s="10" t="str">
        <f>IF(HBLOG!G352&lt;=0, HBLOG!#REF!, "" )</f>
        <v/>
      </c>
    </row>
    <row r="114" spans="1:8" hidden="1" x14ac:dyDescent="0.25">
      <c r="A114" s="10" t="str">
        <f>HBLOG!H353</f>
        <v>Bennett Wilson &amp; Brendan Robinson</v>
      </c>
      <c r="B114" s="10" t="str">
        <f>IF(HBLOG!G353&lt;=0, HBLOG!D353, "INACTIVE" )</f>
        <v>INACTIVE</v>
      </c>
      <c r="C114" s="10" t="str">
        <f>IF(HBLOG!G353&lt;=0, HBLOG!E353, "INACTIVE" )</f>
        <v>INACTIVE</v>
      </c>
      <c r="D114" s="45" t="str">
        <f>IF(HBLOG!G353&lt;=0, HBLOG!#REF!, "INACTIVE" )</f>
        <v>INACTIVE</v>
      </c>
      <c r="E114" s="45" t="str">
        <f>IF(HBLOG!H353&lt;=0, HBLOG!#REF!, "null" )</f>
        <v>null</v>
      </c>
      <c r="F114" s="45" t="str">
        <f>IF(HBLOG!G353&lt;=0, HBLOG!#REF!, "INACTIVE" )</f>
        <v>INACTIVE</v>
      </c>
      <c r="G114" s="45" t="str">
        <f>IF(HBLOG!G353&lt;=0, "WAITING", "INACTIVE")</f>
        <v>INACTIVE</v>
      </c>
      <c r="H114" s="10" t="str">
        <f>IF(HBLOG!G353&lt;=0, HBLOG!#REF!, "" )</f>
        <v/>
      </c>
    </row>
    <row r="115" spans="1:8" hidden="1" x14ac:dyDescent="0.25">
      <c r="A115" s="10" t="e">
        <f>HBLOG!#REF!</f>
        <v>#REF!</v>
      </c>
      <c r="B115" s="10" t="e">
        <f>IF(HBLOG!#REF!&lt;=0, HBLOG!#REF!, "INACTIVE" )</f>
        <v>#REF!</v>
      </c>
      <c r="C115" s="10" t="e">
        <f>IF(HBLOG!#REF!&lt;=0, HBLOG!#REF!, "INACTIVE" )</f>
        <v>#REF!</v>
      </c>
      <c r="D115" s="45" t="e">
        <f>IF(HBLOG!#REF!&lt;=0, HBLOG!#REF!, "INACTIVE" )</f>
        <v>#REF!</v>
      </c>
      <c r="E115" s="45" t="e">
        <f>IF(HBLOG!#REF!&lt;=0, HBLOG!#REF!, "null" )</f>
        <v>#REF!</v>
      </c>
      <c r="F115" s="45" t="e">
        <f>IF(HBLOG!#REF!&lt;=0, HBLOG!#REF!, "INACTIVE" )</f>
        <v>#REF!</v>
      </c>
      <c r="G115" s="45" t="e">
        <f>IF(HBLOG!#REF!&lt;=0, "WAITING", "INACTIVE")</f>
        <v>#REF!</v>
      </c>
      <c r="H115" s="10" t="e">
        <f>IF(HBLOG!#REF!&lt;=0, HBLOG!#REF!, "" )</f>
        <v>#REF!</v>
      </c>
    </row>
    <row r="116" spans="1:8" hidden="1" x14ac:dyDescent="0.25">
      <c r="A116" s="10" t="str">
        <f>HBLOG!H354</f>
        <v>Scott Bureau &amp; Lindsay Power</v>
      </c>
      <c r="B116" s="10" t="str">
        <f>IF(HBLOG!G354&lt;=0, HBLOG!D354, "INACTIVE" )</f>
        <v>INACTIVE</v>
      </c>
      <c r="C116" s="10" t="str">
        <f>IF(HBLOG!G354&lt;=0, HBLOG!E354, "INACTIVE" )</f>
        <v>INACTIVE</v>
      </c>
      <c r="D116" s="45" t="str">
        <f>IF(HBLOG!G354&lt;=0, HBLOG!#REF!, "INACTIVE" )</f>
        <v>INACTIVE</v>
      </c>
      <c r="E116" s="45" t="str">
        <f>IF(HBLOG!H354&lt;=0, HBLOG!#REF!, "null" )</f>
        <v>null</v>
      </c>
      <c r="F116" s="45" t="str">
        <f>IF(HBLOG!G354&lt;=0, HBLOG!#REF!, "INACTIVE" )</f>
        <v>INACTIVE</v>
      </c>
      <c r="G116" s="45" t="str">
        <f>IF(HBLOG!G354&lt;=0, "WAITING", "INACTIVE")</f>
        <v>INACTIVE</v>
      </c>
      <c r="H116" s="10" t="str">
        <f>IF(HBLOG!G354&lt;=0, HBLOG!#REF!, "" )</f>
        <v/>
      </c>
    </row>
    <row r="117" spans="1:8" hidden="1" x14ac:dyDescent="0.25">
      <c r="A117" s="10" t="str">
        <f>HBLOG!H355</f>
        <v>Brittany Comegna</v>
      </c>
      <c r="B117" s="10" t="str">
        <f>IF(HBLOG!G355&lt;=0, HBLOG!D355, "INACTIVE" )</f>
        <v>INACTIVE</v>
      </c>
      <c r="C117" s="10" t="str">
        <f>IF(HBLOG!G355&lt;=0, HBLOG!E355, "INACTIVE" )</f>
        <v>INACTIVE</v>
      </c>
      <c r="D117" s="45" t="str">
        <f>IF(HBLOG!G355&lt;=0, HBLOG!#REF!, "INACTIVE" )</f>
        <v>INACTIVE</v>
      </c>
      <c r="E117" s="45" t="str">
        <f>IF(HBLOG!H355&lt;=0, HBLOG!#REF!, "null" )</f>
        <v>null</v>
      </c>
      <c r="F117" s="45" t="str">
        <f>IF(HBLOG!G355&lt;=0, HBLOG!#REF!, "INACTIVE" )</f>
        <v>INACTIVE</v>
      </c>
      <c r="G117" s="45" t="str">
        <f>IF(HBLOG!G355&lt;=0, "WAITING", "INACTIVE")</f>
        <v>INACTIVE</v>
      </c>
      <c r="H117" s="10" t="str">
        <f>IF(HBLOG!G355&lt;=0, HBLOG!#REF!, "" )</f>
        <v/>
      </c>
    </row>
    <row r="118" spans="1:8" hidden="1" x14ac:dyDescent="0.25">
      <c r="A118" s="10" t="str">
        <f>HBLOG!H356</f>
        <v>Jessica and Kyle Mallon</v>
      </c>
      <c r="B118" s="10" t="str">
        <f>IF(HBLOG!G356&lt;=0, HBLOG!D356, "INACTIVE" )</f>
        <v>INACTIVE</v>
      </c>
      <c r="C118" s="10" t="str">
        <f>IF(HBLOG!G356&lt;=0, HBLOG!E356, "INACTIVE" )</f>
        <v>INACTIVE</v>
      </c>
      <c r="D118" s="45" t="str">
        <f>IF(HBLOG!G356&lt;=0, HBLOG!#REF!, "INACTIVE" )</f>
        <v>INACTIVE</v>
      </c>
      <c r="E118" s="45" t="str">
        <f>IF(HBLOG!H356&lt;=0, HBLOG!#REF!, "null" )</f>
        <v>null</v>
      </c>
      <c r="F118" s="45" t="str">
        <f>IF(HBLOG!G356&lt;=0, HBLOG!#REF!, "INACTIVE" )</f>
        <v>INACTIVE</v>
      </c>
      <c r="G118" s="45" t="str">
        <f>IF(HBLOG!G356&lt;=0, "WAITING", "INACTIVE")</f>
        <v>INACTIVE</v>
      </c>
      <c r="H118" s="10" t="str">
        <f>IF(HBLOG!G356&lt;=0, HBLOG!#REF!, "" )</f>
        <v/>
      </c>
    </row>
    <row r="119" spans="1:8" hidden="1" x14ac:dyDescent="0.25">
      <c r="A119" s="10" t="str">
        <f>HBLOG!H357</f>
        <v>Karl Mohn &amp; Charles Kamen</v>
      </c>
      <c r="B119" s="10" t="str">
        <f>IF(HBLOG!G357&lt;=0, HBLOG!D357, "INACTIVE" )</f>
        <v>INACTIVE</v>
      </c>
      <c r="C119" s="10" t="str">
        <f>IF(HBLOG!G357&lt;=0, HBLOG!E357, "INACTIVE" )</f>
        <v>INACTIVE</v>
      </c>
      <c r="D119" s="45" t="str">
        <f>IF(HBLOG!G357&lt;=0, HBLOG!#REF!, "INACTIVE" )</f>
        <v>INACTIVE</v>
      </c>
      <c r="E119" s="45" t="str">
        <f>IF(HBLOG!H357&lt;=0, HBLOG!#REF!, "null" )</f>
        <v>null</v>
      </c>
      <c r="F119" s="45" t="str">
        <f>IF(HBLOG!G357&lt;=0, HBLOG!#REF!, "INACTIVE" )</f>
        <v>INACTIVE</v>
      </c>
      <c r="G119" s="45" t="str">
        <f>IF(HBLOG!G357&lt;=0, "WAITING", "INACTIVE")</f>
        <v>INACTIVE</v>
      </c>
      <c r="H119" s="10" t="str">
        <f>IF(HBLOG!G357&lt;=0, HBLOG!#REF!, "" )</f>
        <v/>
      </c>
    </row>
    <row r="120" spans="1:8" hidden="1" x14ac:dyDescent="0.25">
      <c r="A120" s="10" t="str">
        <f>HBLOG!H358</f>
        <v>Lauren Cannon</v>
      </c>
      <c r="B120" s="10" t="str">
        <f>IF(HBLOG!G358&lt;=0, HBLOG!D358, "INACTIVE" )</f>
        <v>INACTIVE</v>
      </c>
      <c r="C120" s="10" t="str">
        <f>IF(HBLOG!G358&lt;=0, HBLOG!E358, "INACTIVE" )</f>
        <v>INACTIVE</v>
      </c>
      <c r="D120" s="45" t="str">
        <f>IF(HBLOG!G358&lt;=0, HBLOG!#REF!, "INACTIVE" )</f>
        <v>INACTIVE</v>
      </c>
      <c r="E120" s="45" t="str">
        <f>IF(HBLOG!H358&lt;=0, HBLOG!#REF!, "null" )</f>
        <v>null</v>
      </c>
      <c r="F120" s="45" t="str">
        <f>IF(HBLOG!G358&lt;=0, HBLOG!#REF!, "INACTIVE" )</f>
        <v>INACTIVE</v>
      </c>
      <c r="G120" s="45" t="str">
        <f>IF(HBLOG!G358&lt;=0, "WAITING", "INACTIVE")</f>
        <v>INACTIVE</v>
      </c>
      <c r="H120" s="10" t="str">
        <f>IF(HBLOG!G358&lt;=0, HBLOG!#REF!, "" )</f>
        <v/>
      </c>
    </row>
    <row r="121" spans="1:8" hidden="1" x14ac:dyDescent="0.25">
      <c r="A121" s="10" t="e">
        <f>HBLOG!#REF!</f>
        <v>#REF!</v>
      </c>
      <c r="B121" s="10" t="e">
        <f>IF(HBLOG!#REF!&lt;=0, HBLOG!#REF!, "INACTIVE" )</f>
        <v>#REF!</v>
      </c>
      <c r="C121" s="10" t="e">
        <f>IF(HBLOG!#REF!&lt;=0, HBLOG!#REF!, "INACTIVE" )</f>
        <v>#REF!</v>
      </c>
      <c r="D121" s="45" t="e">
        <f>IF(HBLOG!#REF!&lt;=0, HBLOG!#REF!, "INACTIVE" )</f>
        <v>#REF!</v>
      </c>
      <c r="E121" s="45" t="e">
        <f>IF(HBLOG!#REF!&lt;=0, HBLOG!#REF!, "null" )</f>
        <v>#REF!</v>
      </c>
      <c r="F121" s="45" t="e">
        <f>IF(HBLOG!#REF!&lt;=0, HBLOG!#REF!, "INACTIVE" )</f>
        <v>#REF!</v>
      </c>
      <c r="G121" s="45" t="e">
        <f>IF(HBLOG!#REF!&lt;=0, "WAITING", "INACTIVE")</f>
        <v>#REF!</v>
      </c>
      <c r="H121" s="10" t="e">
        <f>IF(HBLOG!#REF!&lt;=0, HBLOG!#REF!, "" )</f>
        <v>#REF!</v>
      </c>
    </row>
    <row r="122" spans="1:8" hidden="1" x14ac:dyDescent="0.25">
      <c r="A122" s="10" t="e">
        <f>HBLOG!#REF!</f>
        <v>#REF!</v>
      </c>
      <c r="B122" s="10" t="e">
        <f>IF(HBLOG!#REF!&lt;=0, HBLOG!#REF!, "INACTIVE" )</f>
        <v>#REF!</v>
      </c>
      <c r="C122" s="10" t="e">
        <f>IF(HBLOG!#REF!&lt;=0, HBLOG!#REF!, "INACTIVE" )</f>
        <v>#REF!</v>
      </c>
      <c r="D122" s="45" t="e">
        <f>IF(HBLOG!#REF!&lt;=0, HBLOG!#REF!, "INACTIVE" )</f>
        <v>#REF!</v>
      </c>
      <c r="E122" s="45" t="e">
        <f>IF(HBLOG!#REF!&lt;=0, HBLOG!#REF!, "null" )</f>
        <v>#REF!</v>
      </c>
      <c r="F122" s="45" t="e">
        <f>IF(HBLOG!#REF!&lt;=0, HBLOG!#REF!, "INACTIVE" )</f>
        <v>#REF!</v>
      </c>
      <c r="G122" s="45" t="e">
        <f>IF(HBLOG!#REF!&lt;=0, "WAITING", "INACTIVE")</f>
        <v>#REF!</v>
      </c>
      <c r="H122" s="10" t="e">
        <f>IF(HBLOG!#REF!&lt;=0, HBLOG!#REF!, "" )</f>
        <v>#REF!</v>
      </c>
    </row>
    <row r="123" spans="1:8" hidden="1" x14ac:dyDescent="0.25">
      <c r="A123" s="10" t="e">
        <f>HBLOG!#REF!</f>
        <v>#REF!</v>
      </c>
      <c r="B123" s="10" t="e">
        <f>IF(HBLOG!#REF!&lt;=0, HBLOG!#REF!, "INACTIVE" )</f>
        <v>#REF!</v>
      </c>
      <c r="C123" s="10" t="e">
        <f>IF(HBLOG!#REF!&lt;=0, HBLOG!#REF!, "INACTIVE" )</f>
        <v>#REF!</v>
      </c>
      <c r="D123" s="45" t="e">
        <f>IF(HBLOG!#REF!&lt;=0, HBLOG!#REF!, "INACTIVE" )</f>
        <v>#REF!</v>
      </c>
      <c r="E123" s="45" t="e">
        <f>IF(HBLOG!#REF!&lt;=0, HBLOG!#REF!, "null" )</f>
        <v>#REF!</v>
      </c>
      <c r="F123" s="45" t="e">
        <f>IF(HBLOG!#REF!&lt;=0, HBLOG!#REF!, "INACTIVE" )</f>
        <v>#REF!</v>
      </c>
      <c r="G123" s="45" t="e">
        <f>IF(HBLOG!#REF!&lt;=0, "WAITING", "INACTIVE")</f>
        <v>#REF!</v>
      </c>
      <c r="H123" s="10" t="e">
        <f>IF(HBLOG!#REF!&lt;=0, HBLOG!#REF!, "" )</f>
        <v>#REF!</v>
      </c>
    </row>
    <row r="124" spans="1:8" hidden="1" x14ac:dyDescent="0.25">
      <c r="A124" s="10" t="e">
        <f>HBLOG!#REF!</f>
        <v>#REF!</v>
      </c>
      <c r="B124" s="10" t="e">
        <f>IF(HBLOG!#REF!&lt;=0, HBLOG!#REF!, "INACTIVE" )</f>
        <v>#REF!</v>
      </c>
      <c r="C124" s="10" t="e">
        <f>IF(HBLOG!#REF!&lt;=0, HBLOG!#REF!, "INACTIVE" )</f>
        <v>#REF!</v>
      </c>
      <c r="D124" s="45" t="e">
        <f>IF(HBLOG!#REF!&lt;=0, HBLOG!#REF!, "INACTIVE" )</f>
        <v>#REF!</v>
      </c>
      <c r="E124" s="45" t="e">
        <f>IF(HBLOG!#REF!&lt;=0, HBLOG!#REF!, "null" )</f>
        <v>#REF!</v>
      </c>
      <c r="F124" s="45" t="e">
        <f>IF(HBLOG!#REF!&lt;=0, HBLOG!#REF!, "INACTIVE" )</f>
        <v>#REF!</v>
      </c>
      <c r="G124" s="45" t="e">
        <f>IF(HBLOG!#REF!&lt;=0, "WAITING", "INACTIVE")</f>
        <v>#REF!</v>
      </c>
      <c r="H124" s="10" t="e">
        <f>IF(HBLOG!#REF!&lt;=0, HBLOG!#REF!, "" )</f>
        <v>#REF!</v>
      </c>
    </row>
    <row r="125" spans="1:8" hidden="1" x14ac:dyDescent="0.25">
      <c r="A125" s="10" t="str">
        <f>HBLOG!H359</f>
        <v>James &amp; Lynette Morrow</v>
      </c>
      <c r="B125" s="10" t="str">
        <f>IF(HBLOG!G359&lt;=0, HBLOG!D359, "INACTIVE" )</f>
        <v>INACTIVE</v>
      </c>
      <c r="C125" s="10" t="str">
        <f>IF(HBLOG!G359&lt;=0, HBLOG!E359, "INACTIVE" )</f>
        <v>INACTIVE</v>
      </c>
      <c r="D125" s="45" t="str">
        <f>IF(HBLOG!G359&lt;=0, HBLOG!#REF!, "INACTIVE" )</f>
        <v>INACTIVE</v>
      </c>
      <c r="E125" s="45" t="str">
        <f>IF(HBLOG!H359&lt;=0, HBLOG!#REF!, "null" )</f>
        <v>null</v>
      </c>
      <c r="F125" s="45" t="str">
        <f>IF(HBLOG!G359&lt;=0, HBLOG!#REF!, "INACTIVE" )</f>
        <v>INACTIVE</v>
      </c>
      <c r="G125" s="45" t="str">
        <f>IF(HBLOG!G359&lt;=0, "WAITING", "INACTIVE")</f>
        <v>INACTIVE</v>
      </c>
      <c r="H125" s="10" t="str">
        <f>IF(HBLOG!G359&lt;=0, HBLOG!#REF!, "" )</f>
        <v/>
      </c>
    </row>
    <row r="126" spans="1:8" hidden="1" x14ac:dyDescent="0.25">
      <c r="A126" s="10" t="str">
        <f>HBLOG!H360</f>
        <v>Berner, Rachel</v>
      </c>
      <c r="B126" s="10" t="str">
        <f>IF(HBLOG!G360&lt;=0, HBLOG!D360, "INACTIVE" )</f>
        <v>INACTIVE</v>
      </c>
      <c r="C126" s="10" t="str">
        <f>IF(HBLOG!G360&lt;=0, HBLOG!E360, "INACTIVE" )</f>
        <v>INACTIVE</v>
      </c>
      <c r="D126" s="45" t="str">
        <f>IF(HBLOG!G360&lt;=0, HBLOG!#REF!, "INACTIVE" )</f>
        <v>INACTIVE</v>
      </c>
      <c r="E126" s="45" t="str">
        <f>IF(HBLOG!H360&lt;=0, HBLOG!#REF!, "null" )</f>
        <v>null</v>
      </c>
      <c r="F126" s="45" t="str">
        <f>IF(HBLOG!G360&lt;=0, HBLOG!#REF!, "INACTIVE" )</f>
        <v>INACTIVE</v>
      </c>
      <c r="G126" s="45" t="str">
        <f>IF(HBLOG!G360&lt;=0, "WAITING", "INACTIVE")</f>
        <v>INACTIVE</v>
      </c>
      <c r="H126" s="10" t="str">
        <f>IF(HBLOG!G360&lt;=0, HBLOG!#REF!, "" )</f>
        <v/>
      </c>
    </row>
    <row r="127" spans="1:8" hidden="1" x14ac:dyDescent="0.25">
      <c r="A127" s="10" t="e">
        <f>HBLOG!#REF!</f>
        <v>#REF!</v>
      </c>
      <c r="B127" s="10" t="e">
        <f>IF(HBLOG!#REF!&lt;=0, HBLOG!#REF!, "INACTIVE" )</f>
        <v>#REF!</v>
      </c>
      <c r="C127" s="10" t="e">
        <f>IF(HBLOG!#REF!&lt;=0, HBLOG!#REF!, "INACTIVE" )</f>
        <v>#REF!</v>
      </c>
      <c r="D127" s="45" t="e">
        <f>IF(HBLOG!#REF!&lt;=0, HBLOG!#REF!, "INACTIVE" )</f>
        <v>#REF!</v>
      </c>
      <c r="E127" s="45" t="e">
        <f>IF(HBLOG!#REF!&lt;=0, HBLOG!#REF!, "null" )</f>
        <v>#REF!</v>
      </c>
      <c r="F127" s="45" t="e">
        <f>IF(HBLOG!#REF!&lt;=0, HBLOG!#REF!, "INACTIVE" )</f>
        <v>#REF!</v>
      </c>
      <c r="G127" s="45" t="e">
        <f>IF(HBLOG!#REF!&lt;=0, "WAITING", "INACTIVE")</f>
        <v>#REF!</v>
      </c>
      <c r="H127" s="10" t="e">
        <f>IF(HBLOG!#REF!&lt;=0, HBLOG!#REF!, "" )</f>
        <v>#REF!</v>
      </c>
    </row>
    <row r="128" spans="1:8" hidden="1" x14ac:dyDescent="0.25">
      <c r="A128" s="10" t="str">
        <f>HBLOG!H361</f>
        <v>Molly Slifer</v>
      </c>
      <c r="B128" s="10" t="str">
        <f>IF(HBLOG!G361&lt;=0, HBLOG!D361, "INACTIVE" )</f>
        <v>INACTIVE</v>
      </c>
      <c r="C128" s="10" t="str">
        <f>IF(HBLOG!G361&lt;=0, HBLOG!E361, "INACTIVE" )</f>
        <v>INACTIVE</v>
      </c>
      <c r="D128" s="45" t="str">
        <f>IF(HBLOG!G361&lt;=0, HBLOG!#REF!, "INACTIVE" )</f>
        <v>INACTIVE</v>
      </c>
      <c r="E128" s="45" t="str">
        <f>IF(HBLOG!H361&lt;=0, HBLOG!#REF!, "null" )</f>
        <v>null</v>
      </c>
      <c r="F128" s="45" t="str">
        <f>IF(HBLOG!G361&lt;=0, HBLOG!#REF!, "INACTIVE" )</f>
        <v>INACTIVE</v>
      </c>
      <c r="G128" s="45" t="str">
        <f>IF(HBLOG!G361&lt;=0, "WAITING", "INACTIVE")</f>
        <v>INACTIVE</v>
      </c>
      <c r="H128" s="10" t="str">
        <f>IF(HBLOG!G361&lt;=0, HBLOG!#REF!, "" )</f>
        <v/>
      </c>
    </row>
    <row r="129" spans="1:8" hidden="1" x14ac:dyDescent="0.25">
      <c r="A129" s="10" t="e">
        <f>HBLOG!#REF!</f>
        <v>#REF!</v>
      </c>
      <c r="B129" s="10" t="e">
        <f>IF(HBLOG!#REF!&lt;=0, HBLOG!#REF!, "INACTIVE" )</f>
        <v>#REF!</v>
      </c>
      <c r="C129" s="10" t="e">
        <f>IF(HBLOG!#REF!&lt;=0, HBLOG!#REF!, "INACTIVE" )</f>
        <v>#REF!</v>
      </c>
      <c r="D129" s="45" t="e">
        <f>IF(HBLOG!#REF!&lt;=0, HBLOG!#REF!, "INACTIVE" )</f>
        <v>#REF!</v>
      </c>
      <c r="E129" s="45" t="e">
        <f>IF(HBLOG!#REF!&lt;=0, HBLOG!#REF!, "null" )</f>
        <v>#REF!</v>
      </c>
      <c r="F129" s="45" t="e">
        <f>IF(HBLOG!#REF!&lt;=0, HBLOG!#REF!, "INACTIVE" )</f>
        <v>#REF!</v>
      </c>
      <c r="G129" s="45" t="e">
        <f>IF(HBLOG!#REF!&lt;=0, "WAITING", "INACTIVE")</f>
        <v>#REF!</v>
      </c>
      <c r="H129" s="10" t="e">
        <f>IF(HBLOG!#REF!&lt;=0, HBLOG!#REF!, "" )</f>
        <v>#REF!</v>
      </c>
    </row>
    <row r="130" spans="1:8" hidden="1" x14ac:dyDescent="0.25">
      <c r="A130" s="10" t="e">
        <f>HBLOG!#REF!</f>
        <v>#REF!</v>
      </c>
      <c r="B130" s="10" t="e">
        <f>IF(HBLOG!#REF!&lt;=0, HBLOG!#REF!, "INACTIVE" )</f>
        <v>#REF!</v>
      </c>
      <c r="C130" s="10" t="e">
        <f>IF(HBLOG!#REF!&lt;=0, HBLOG!#REF!, "INACTIVE" )</f>
        <v>#REF!</v>
      </c>
      <c r="D130" s="45" t="e">
        <f>IF(HBLOG!#REF!&lt;=0, HBLOG!#REF!, "INACTIVE" )</f>
        <v>#REF!</v>
      </c>
      <c r="E130" s="45" t="e">
        <f>IF(HBLOG!#REF!&lt;=0, HBLOG!#REF!, "null" )</f>
        <v>#REF!</v>
      </c>
      <c r="F130" s="45" t="e">
        <f>IF(HBLOG!#REF!&lt;=0, HBLOG!#REF!, "INACTIVE" )</f>
        <v>#REF!</v>
      </c>
      <c r="G130" s="45" t="e">
        <f>IF(HBLOG!#REF!&lt;=0, "WAITING", "INACTIVE")</f>
        <v>#REF!</v>
      </c>
      <c r="H130" s="10" t="e">
        <f>IF(HBLOG!#REF!&lt;=0, HBLOG!#REF!, "" )</f>
        <v>#REF!</v>
      </c>
    </row>
    <row r="131" spans="1:8" hidden="1" x14ac:dyDescent="0.25">
      <c r="A131" s="10" t="str">
        <f>HBLOG!H362</f>
        <v>Kristin Hocker</v>
      </c>
      <c r="B131" s="10" t="str">
        <f>IF(HBLOG!G362&lt;=0, HBLOG!D362, "INACTIVE" )</f>
        <v>INACTIVE</v>
      </c>
      <c r="C131" s="10" t="str">
        <f>IF(HBLOG!G362&lt;=0, HBLOG!E362, "INACTIVE" )</f>
        <v>INACTIVE</v>
      </c>
      <c r="D131" s="45" t="str">
        <f>IF(HBLOG!G362&lt;=0, HBLOG!#REF!, "INACTIVE" )</f>
        <v>INACTIVE</v>
      </c>
      <c r="E131" s="45" t="str">
        <f>IF(HBLOG!H362&lt;=0, HBLOG!#REF!, "null" )</f>
        <v>null</v>
      </c>
      <c r="F131" s="45" t="str">
        <f>IF(HBLOG!G362&lt;=0, HBLOG!#REF!, "INACTIVE" )</f>
        <v>INACTIVE</v>
      </c>
      <c r="G131" s="45" t="str">
        <f>IF(HBLOG!G362&lt;=0, "WAITING", "INACTIVE")</f>
        <v>INACTIVE</v>
      </c>
      <c r="H131" s="10" t="str">
        <f>IF(HBLOG!G362&lt;=0, HBLOG!#REF!, "" )</f>
        <v/>
      </c>
    </row>
    <row r="132" spans="1:8" hidden="1" x14ac:dyDescent="0.25">
      <c r="A132" s="10" t="e">
        <f>HBLOG!#REF!</f>
        <v>#REF!</v>
      </c>
      <c r="B132" s="10" t="e">
        <f>IF(HBLOG!#REF!&lt;=0, HBLOG!#REF!, "INACTIVE" )</f>
        <v>#REF!</v>
      </c>
      <c r="C132" s="10" t="e">
        <f>IF(HBLOG!#REF!&lt;=0, HBLOG!#REF!, "INACTIVE" )</f>
        <v>#REF!</v>
      </c>
      <c r="D132" s="45" t="e">
        <f>IF(HBLOG!#REF!&lt;=0, HBLOG!#REF!, "INACTIVE" )</f>
        <v>#REF!</v>
      </c>
      <c r="E132" s="45" t="e">
        <f>IF(HBLOG!#REF!&lt;=0, HBLOG!#REF!, "null" )</f>
        <v>#REF!</v>
      </c>
      <c r="F132" s="45" t="e">
        <f>IF(HBLOG!#REF!&lt;=0, HBLOG!#REF!, "INACTIVE" )</f>
        <v>#REF!</v>
      </c>
      <c r="G132" s="45" t="e">
        <f>IF(HBLOG!#REF!&lt;=0, "WAITING", "INACTIVE")</f>
        <v>#REF!</v>
      </c>
      <c r="H132" s="10" t="e">
        <f>IF(HBLOG!#REF!&lt;=0, HBLOG!#REF!, "" )</f>
        <v>#REF!</v>
      </c>
    </row>
    <row r="133" spans="1:8" hidden="1" x14ac:dyDescent="0.25">
      <c r="A133" s="10" t="e">
        <f>HBLOG!#REF!</f>
        <v>#REF!</v>
      </c>
      <c r="B133" s="10" t="e">
        <f>IF(HBLOG!#REF!&lt;=0, HBLOG!#REF!, "INACTIVE" )</f>
        <v>#REF!</v>
      </c>
      <c r="C133" s="10" t="e">
        <f>IF(HBLOG!#REF!&lt;=0, HBLOG!#REF!, "INACTIVE" )</f>
        <v>#REF!</v>
      </c>
      <c r="D133" s="45" t="e">
        <f>IF(HBLOG!#REF!&lt;=0, HBLOG!#REF!, "INACTIVE" )</f>
        <v>#REF!</v>
      </c>
      <c r="E133" s="45" t="e">
        <f>IF(HBLOG!#REF!&lt;=0, HBLOG!#REF!, "null" )</f>
        <v>#REF!</v>
      </c>
      <c r="F133" s="45" t="e">
        <f>IF(HBLOG!#REF!&lt;=0, HBLOG!#REF!, "INACTIVE" )</f>
        <v>#REF!</v>
      </c>
      <c r="G133" s="45" t="e">
        <f>IF(HBLOG!#REF!&lt;=0, "WAITING", "INACTIVE")</f>
        <v>#REF!</v>
      </c>
      <c r="H133" s="10" t="e">
        <f>IF(HBLOG!#REF!&lt;=0, HBLOG!#REF!, "" )</f>
        <v>#REF!</v>
      </c>
    </row>
    <row r="134" spans="1:8" hidden="1" x14ac:dyDescent="0.25">
      <c r="A134" s="10" t="e">
        <f>HBLOG!#REF!</f>
        <v>#REF!</v>
      </c>
      <c r="B134" s="10" t="e">
        <f>IF(HBLOG!#REF!&lt;=0, HBLOG!#REF!, "INACTIVE" )</f>
        <v>#REF!</v>
      </c>
      <c r="C134" s="10" t="e">
        <f>IF(HBLOG!#REF!&lt;=0, HBLOG!#REF!, "INACTIVE" )</f>
        <v>#REF!</v>
      </c>
      <c r="D134" s="45" t="e">
        <f>IF(HBLOG!#REF!&lt;=0, HBLOG!#REF!, "INACTIVE" )</f>
        <v>#REF!</v>
      </c>
      <c r="E134" s="45" t="e">
        <f>IF(HBLOG!#REF!&lt;=0, HBLOG!#REF!, "null" )</f>
        <v>#REF!</v>
      </c>
      <c r="F134" s="45" t="e">
        <f>IF(HBLOG!#REF!&lt;=0, HBLOG!#REF!, "INACTIVE" )</f>
        <v>#REF!</v>
      </c>
      <c r="G134" s="45" t="e">
        <f>IF(HBLOG!#REF!&lt;=0, "WAITING", "INACTIVE")</f>
        <v>#REF!</v>
      </c>
      <c r="H134" s="10" t="e">
        <f>IF(HBLOG!#REF!&lt;=0, HBLOG!#REF!, "" )</f>
        <v>#REF!</v>
      </c>
    </row>
    <row r="135" spans="1:8" hidden="1" x14ac:dyDescent="0.25">
      <c r="A135" s="10" t="e">
        <f>HBLOG!#REF!</f>
        <v>#REF!</v>
      </c>
      <c r="B135" s="10" t="e">
        <f>IF(HBLOG!#REF!&lt;=0, HBLOG!#REF!, "INACTIVE" )</f>
        <v>#REF!</v>
      </c>
      <c r="C135" s="10" t="e">
        <f>IF(HBLOG!#REF!&lt;=0, HBLOG!#REF!, "INACTIVE" )</f>
        <v>#REF!</v>
      </c>
      <c r="D135" s="45" t="e">
        <f>IF(HBLOG!#REF!&lt;=0, HBLOG!#REF!, "INACTIVE" )</f>
        <v>#REF!</v>
      </c>
      <c r="E135" s="45" t="e">
        <f>IF(HBLOG!#REF!&lt;=0, HBLOG!#REF!, "null" )</f>
        <v>#REF!</v>
      </c>
      <c r="F135" s="45" t="e">
        <f>IF(HBLOG!#REF!&lt;=0, HBLOG!#REF!, "INACTIVE" )</f>
        <v>#REF!</v>
      </c>
      <c r="G135" s="45" t="e">
        <f>IF(HBLOG!#REF!&lt;=0, "WAITING", "INACTIVE")</f>
        <v>#REF!</v>
      </c>
      <c r="H135" s="10" t="e">
        <f>IF(HBLOG!#REF!&lt;=0, HBLOG!#REF!, "" )</f>
        <v>#REF!</v>
      </c>
    </row>
    <row r="136" spans="1:8" hidden="1" x14ac:dyDescent="0.25">
      <c r="A136" s="10" t="e">
        <f>HBLOG!#REF!</f>
        <v>#REF!</v>
      </c>
      <c r="B136" s="10" t="e">
        <f>IF(HBLOG!#REF!&lt;=0, HBLOG!#REF!, "INACTIVE" )</f>
        <v>#REF!</v>
      </c>
      <c r="C136" s="10" t="e">
        <f>IF(HBLOG!#REF!&lt;=0, HBLOG!#REF!, "INACTIVE" )</f>
        <v>#REF!</v>
      </c>
      <c r="D136" s="45" t="e">
        <f>IF(HBLOG!#REF!&lt;=0, HBLOG!#REF!, "INACTIVE" )</f>
        <v>#REF!</v>
      </c>
      <c r="E136" s="45" t="e">
        <f>IF(HBLOG!#REF!&lt;=0, HBLOG!#REF!, "null" )</f>
        <v>#REF!</v>
      </c>
      <c r="F136" s="45" t="e">
        <f>IF(HBLOG!#REF!&lt;=0, HBLOG!#REF!, "INACTIVE" )</f>
        <v>#REF!</v>
      </c>
      <c r="G136" s="45" t="e">
        <f>IF(HBLOG!#REF!&lt;=0, "WAITING", "INACTIVE")</f>
        <v>#REF!</v>
      </c>
      <c r="H136" s="10" t="e">
        <f>IF(HBLOG!#REF!&lt;=0, HBLOG!#REF!, "" )</f>
        <v>#REF!</v>
      </c>
    </row>
    <row r="137" spans="1:8" hidden="1" x14ac:dyDescent="0.25">
      <c r="A137" s="10" t="e">
        <f>HBLOG!#REF!</f>
        <v>#REF!</v>
      </c>
      <c r="B137" s="10" t="e">
        <f>IF(HBLOG!#REF!&lt;=0, HBLOG!#REF!, "INACTIVE" )</f>
        <v>#REF!</v>
      </c>
      <c r="C137" s="10" t="e">
        <f>IF(HBLOG!#REF!&lt;=0, HBLOG!#REF!, "INACTIVE" )</f>
        <v>#REF!</v>
      </c>
      <c r="D137" s="45" t="e">
        <f>IF(HBLOG!#REF!&lt;=0, HBLOG!#REF!, "INACTIVE" )</f>
        <v>#REF!</v>
      </c>
      <c r="E137" s="45" t="e">
        <f>IF(HBLOG!#REF!&lt;=0, HBLOG!#REF!, "null" )</f>
        <v>#REF!</v>
      </c>
      <c r="F137" s="45" t="e">
        <f>IF(HBLOG!#REF!&lt;=0, HBLOG!#REF!, "INACTIVE" )</f>
        <v>#REF!</v>
      </c>
      <c r="G137" s="45" t="e">
        <f>IF(HBLOG!#REF!&lt;=0, "WAITING", "INACTIVE")</f>
        <v>#REF!</v>
      </c>
      <c r="H137" s="10" t="e">
        <f>IF(HBLOG!#REF!&lt;=0, HBLOG!#REF!, "" )</f>
        <v>#REF!</v>
      </c>
    </row>
    <row r="138" spans="1:8" hidden="1" x14ac:dyDescent="0.25">
      <c r="A138" s="10" t="str">
        <f>HBLOG!H363</f>
        <v>Andrea Holmes</v>
      </c>
      <c r="B138" s="10" t="str">
        <f>IF(HBLOG!G363&lt;=0, HBLOG!D363, "INACTIVE" )</f>
        <v>INACTIVE</v>
      </c>
      <c r="C138" s="10" t="str">
        <f>IF(HBLOG!G363&lt;=0, HBLOG!E363, "INACTIVE" )</f>
        <v>INACTIVE</v>
      </c>
      <c r="D138" s="45" t="str">
        <f>IF(HBLOG!G363&lt;=0, HBLOG!#REF!, "INACTIVE" )</f>
        <v>INACTIVE</v>
      </c>
      <c r="E138" s="45" t="str">
        <f>IF(HBLOG!H363&lt;=0, HBLOG!#REF!, "null" )</f>
        <v>null</v>
      </c>
      <c r="F138" s="45" t="str">
        <f>IF(HBLOG!G363&lt;=0, HBLOG!#REF!, "INACTIVE" )</f>
        <v>INACTIVE</v>
      </c>
      <c r="G138" s="45" t="str">
        <f>IF(HBLOG!G363&lt;=0, "WAITING", "INACTIVE")</f>
        <v>INACTIVE</v>
      </c>
      <c r="H138" s="10" t="str">
        <f>IF(HBLOG!G363&lt;=0, HBLOG!#REF!, "" )</f>
        <v/>
      </c>
    </row>
    <row r="139" spans="1:8" hidden="1" x14ac:dyDescent="0.25">
      <c r="A139" s="10" t="e">
        <f>HBLOG!#REF!</f>
        <v>#REF!</v>
      </c>
      <c r="B139" s="10" t="e">
        <f>IF(HBLOG!#REF!&lt;=0, HBLOG!#REF!, "INACTIVE" )</f>
        <v>#REF!</v>
      </c>
      <c r="C139" s="10" t="e">
        <f>IF(HBLOG!#REF!&lt;=0, HBLOG!#REF!, "INACTIVE" )</f>
        <v>#REF!</v>
      </c>
      <c r="D139" s="45" t="e">
        <f>IF(HBLOG!#REF!&lt;=0, HBLOG!#REF!, "INACTIVE" )</f>
        <v>#REF!</v>
      </c>
      <c r="E139" s="45" t="e">
        <f>IF(HBLOG!#REF!&lt;=0, HBLOG!#REF!, "null" )</f>
        <v>#REF!</v>
      </c>
      <c r="F139" s="45" t="e">
        <f>IF(HBLOG!#REF!&lt;=0, HBLOG!#REF!, "INACTIVE" )</f>
        <v>#REF!</v>
      </c>
      <c r="G139" s="45" t="e">
        <f>IF(HBLOG!#REF!&lt;=0, "WAITING", "INACTIVE")</f>
        <v>#REF!</v>
      </c>
      <c r="H139" s="10" t="e">
        <f>IF(HBLOG!#REF!&lt;=0, HBLOG!#REF!, "" )</f>
        <v>#REF!</v>
      </c>
    </row>
    <row r="140" spans="1:8" hidden="1" x14ac:dyDescent="0.25">
      <c r="A140" s="10" t="e">
        <f>HBLOG!#REF!</f>
        <v>#REF!</v>
      </c>
      <c r="B140" s="10" t="e">
        <f>IF(HBLOG!#REF!&lt;=0, HBLOG!#REF!, "INACTIVE" )</f>
        <v>#REF!</v>
      </c>
      <c r="C140" s="10" t="e">
        <f>IF(HBLOG!#REF!&lt;=0, HBLOG!#REF!, "INACTIVE" )</f>
        <v>#REF!</v>
      </c>
      <c r="D140" s="45" t="e">
        <f>IF(HBLOG!#REF!&lt;=0, HBLOG!#REF!, "INACTIVE" )</f>
        <v>#REF!</v>
      </c>
      <c r="E140" s="45" t="e">
        <f>IF(HBLOG!#REF!&lt;=0, HBLOG!#REF!, "null" )</f>
        <v>#REF!</v>
      </c>
      <c r="F140" s="45" t="e">
        <f>IF(HBLOG!#REF!&lt;=0, HBLOG!#REF!, "INACTIVE" )</f>
        <v>#REF!</v>
      </c>
      <c r="G140" s="45" t="e">
        <f>IF(HBLOG!#REF!&lt;=0, "WAITING", "INACTIVE")</f>
        <v>#REF!</v>
      </c>
      <c r="H140" s="10" t="e">
        <f>IF(HBLOG!#REF!&lt;=0, HBLOG!#REF!, "" )</f>
        <v>#REF!</v>
      </c>
    </row>
    <row r="141" spans="1:8" hidden="1" x14ac:dyDescent="0.25">
      <c r="A141" s="10" t="e">
        <f>HBLOG!#REF!</f>
        <v>#REF!</v>
      </c>
      <c r="B141" s="10" t="e">
        <f>IF(HBLOG!#REF!&lt;=0, HBLOG!#REF!, "INACTIVE" )</f>
        <v>#REF!</v>
      </c>
      <c r="C141" s="10" t="e">
        <f>IF(HBLOG!#REF!&lt;=0, HBLOG!#REF!, "INACTIVE" )</f>
        <v>#REF!</v>
      </c>
      <c r="D141" s="45" t="e">
        <f>IF(HBLOG!#REF!&lt;=0, HBLOG!#REF!, "INACTIVE" )</f>
        <v>#REF!</v>
      </c>
      <c r="E141" s="45" t="e">
        <f>IF(HBLOG!#REF!&lt;=0, HBLOG!#REF!, "null" )</f>
        <v>#REF!</v>
      </c>
      <c r="F141" s="45" t="e">
        <f>IF(HBLOG!#REF!&lt;=0, HBLOG!#REF!, "INACTIVE" )</f>
        <v>#REF!</v>
      </c>
      <c r="G141" s="45" t="e">
        <f>IF(HBLOG!#REF!&lt;=0, "WAITING", "INACTIVE")</f>
        <v>#REF!</v>
      </c>
      <c r="H141" s="10" t="e">
        <f>IF(HBLOG!#REF!&lt;=0, HBLOG!#REF!, "" )</f>
        <v>#REF!</v>
      </c>
    </row>
    <row r="142" spans="1:8" hidden="1" x14ac:dyDescent="0.25">
      <c r="A142" s="10" t="str">
        <f>HBLOG!H364</f>
        <v>Christopher Upton</v>
      </c>
      <c r="B142" s="10" t="str">
        <f>IF(HBLOG!G364&lt;=0, HBLOG!D364, "INACTIVE" )</f>
        <v>INACTIVE</v>
      </c>
      <c r="C142" s="10" t="str">
        <f>IF(HBLOG!G364&lt;=0, HBLOG!E364, "INACTIVE" )</f>
        <v>INACTIVE</v>
      </c>
      <c r="D142" s="45" t="str">
        <f>IF(HBLOG!G364&lt;=0, HBLOG!#REF!, "INACTIVE" )</f>
        <v>INACTIVE</v>
      </c>
      <c r="E142" s="45" t="str">
        <f>IF(HBLOG!H364&lt;=0, HBLOG!#REF!, "null" )</f>
        <v>null</v>
      </c>
      <c r="F142" s="45" t="str">
        <f>IF(HBLOG!G364&lt;=0, HBLOG!#REF!, "INACTIVE" )</f>
        <v>INACTIVE</v>
      </c>
      <c r="G142" s="45" t="str">
        <f>IF(HBLOG!G364&lt;=0, "WAITING", "INACTIVE")</f>
        <v>INACTIVE</v>
      </c>
      <c r="H142" s="10" t="str">
        <f>IF(HBLOG!G364&lt;=0, HBLOG!#REF!, "" )</f>
        <v/>
      </c>
    </row>
    <row r="143" spans="1:8" hidden="1" x14ac:dyDescent="0.25">
      <c r="A143" s="10" t="str">
        <f>HBLOG!H365</f>
        <v>Kelvin Serrata</v>
      </c>
      <c r="B143" s="10" t="str">
        <f>IF(HBLOG!G365&lt;=0, HBLOG!D365, "INACTIVE" )</f>
        <v>INACTIVE</v>
      </c>
      <c r="C143" s="10" t="str">
        <f>IF(HBLOG!G365&lt;=0, HBLOG!E365, "INACTIVE" )</f>
        <v>INACTIVE</v>
      </c>
      <c r="D143" s="45" t="str">
        <f>IF(HBLOG!G365&lt;=0, HBLOG!#REF!, "INACTIVE" )</f>
        <v>INACTIVE</v>
      </c>
      <c r="E143" s="45" t="str">
        <f>IF(HBLOG!H365&lt;=0, HBLOG!#REF!, "null" )</f>
        <v>null</v>
      </c>
      <c r="F143" s="45" t="str">
        <f>IF(HBLOG!G365&lt;=0, HBLOG!#REF!, "INACTIVE" )</f>
        <v>INACTIVE</v>
      </c>
      <c r="G143" s="45" t="str">
        <f>IF(HBLOG!G365&lt;=0, "WAITING", "INACTIVE")</f>
        <v>INACTIVE</v>
      </c>
      <c r="H143" s="10" t="str">
        <f>IF(HBLOG!G365&lt;=0, HBLOG!#REF!, "" )</f>
        <v/>
      </c>
    </row>
    <row r="144" spans="1:8" hidden="1" x14ac:dyDescent="0.25">
      <c r="A144" s="10" t="e">
        <f>HBLOG!#REF!</f>
        <v>#REF!</v>
      </c>
      <c r="B144" s="10" t="e">
        <f>IF(HBLOG!#REF!&lt;=0, HBLOG!#REF!, "INACTIVE" )</f>
        <v>#REF!</v>
      </c>
      <c r="C144" s="10" t="e">
        <f>IF(HBLOG!#REF!&lt;=0, HBLOG!#REF!, "INACTIVE" )</f>
        <v>#REF!</v>
      </c>
      <c r="D144" s="45" t="e">
        <f>IF(HBLOG!#REF!&lt;=0, HBLOG!#REF!, "INACTIVE" )</f>
        <v>#REF!</v>
      </c>
      <c r="E144" s="45" t="e">
        <f>IF(HBLOG!#REF!&lt;=0, HBLOG!#REF!, "null" )</f>
        <v>#REF!</v>
      </c>
      <c r="F144" s="45" t="e">
        <f>IF(HBLOG!#REF!&lt;=0, HBLOG!#REF!, "INACTIVE" )</f>
        <v>#REF!</v>
      </c>
      <c r="G144" s="45" t="e">
        <f>IF(HBLOG!#REF!&lt;=0, "WAITING", "INACTIVE")</f>
        <v>#REF!</v>
      </c>
      <c r="H144" s="10" t="e">
        <f>IF(HBLOG!#REF!&lt;=0, HBLOG!#REF!, "" )</f>
        <v>#REF!</v>
      </c>
    </row>
    <row r="145" spans="1:8" x14ac:dyDescent="0.25">
      <c r="A145" s="10" t="e">
        <f>HBLOG!#REF!</f>
        <v>#REF!</v>
      </c>
      <c r="B145" s="10" t="e">
        <f>IF(HBLOG!#REF!&lt;=0, HBLOG!#REF!, "INACTIVE" )</f>
        <v>#REF!</v>
      </c>
      <c r="C145" s="10" t="e">
        <f>IF(HBLOG!#REF!&lt;=0, HBLOG!#REF!, "INACTIVE" )</f>
        <v>#REF!</v>
      </c>
      <c r="D145" s="45" t="e">
        <f>IF(HBLOG!#REF!&lt;=0, HBLOG!#REF!, "INACTIVE" )</f>
        <v>#REF!</v>
      </c>
      <c r="E145" s="45" t="e">
        <f>IF(HBLOG!#REF!&lt;=0, HBLOG!#REF!, "null" )</f>
        <v>#REF!</v>
      </c>
      <c r="F145" s="45" t="e">
        <f>IF(HBLOG!#REF!&lt;=0, HBLOG!#REF!, "INACTIVE" )</f>
        <v>#REF!</v>
      </c>
      <c r="G145" s="45" t="e">
        <f>IF(HBLOG!#REF!&lt;=0, "WAITING", "INACTIVE")</f>
        <v>#REF!</v>
      </c>
      <c r="H145" s="10" t="e">
        <f>IF(HBLOG!#REF!&lt;=0, HBLOG!#REF!, "" )</f>
        <v>#REF!</v>
      </c>
    </row>
    <row r="146" spans="1:8" hidden="1" x14ac:dyDescent="0.25">
      <c r="A146" s="10" t="e">
        <f>HBLOG!#REF!</f>
        <v>#REF!</v>
      </c>
      <c r="B146" s="10" t="e">
        <f>IF(HBLOG!#REF!&lt;=0, HBLOG!#REF!, "INACTIVE" )</f>
        <v>#REF!</v>
      </c>
      <c r="C146" s="10" t="e">
        <f>IF(HBLOG!#REF!&lt;=0, HBLOG!#REF!, "INACTIVE" )</f>
        <v>#REF!</v>
      </c>
      <c r="D146" s="45" t="e">
        <f>IF(HBLOG!#REF!&lt;=0, HBLOG!#REF!, "INACTIVE" )</f>
        <v>#REF!</v>
      </c>
      <c r="E146" s="45" t="e">
        <f>IF(HBLOG!#REF!&lt;=0, HBLOG!#REF!, "null" )</f>
        <v>#REF!</v>
      </c>
      <c r="F146" s="45" t="e">
        <f>IF(HBLOG!#REF!&lt;=0, HBLOG!#REF!, "INACTIVE" )</f>
        <v>#REF!</v>
      </c>
      <c r="G146" s="45" t="e">
        <f>IF(HBLOG!#REF!&lt;=0, "WAITING", "INACTIVE")</f>
        <v>#REF!</v>
      </c>
      <c r="H146" s="10" t="e">
        <f>IF(HBLOG!#REF!&lt;=0, HBLOG!#REF!, "" )</f>
        <v>#REF!</v>
      </c>
    </row>
    <row r="147" spans="1:8" hidden="1" x14ac:dyDescent="0.25">
      <c r="A147" s="10" t="e">
        <f>HBLOG!#REF!</f>
        <v>#REF!</v>
      </c>
      <c r="B147" s="10" t="e">
        <f>IF(HBLOG!#REF!&lt;=0, HBLOG!#REF!, "INACTIVE" )</f>
        <v>#REF!</v>
      </c>
      <c r="C147" s="10" t="e">
        <f>IF(HBLOG!#REF!&lt;=0, HBLOG!#REF!, "INACTIVE" )</f>
        <v>#REF!</v>
      </c>
      <c r="D147" s="45" t="e">
        <f>IF(HBLOG!#REF!&lt;=0, HBLOG!#REF!, "INACTIVE" )</f>
        <v>#REF!</v>
      </c>
      <c r="E147" s="45" t="e">
        <f>IF(HBLOG!#REF!&lt;=0, HBLOG!#REF!, "null" )</f>
        <v>#REF!</v>
      </c>
      <c r="F147" s="45" t="e">
        <f>IF(HBLOG!#REF!&lt;=0, HBLOG!#REF!, "INACTIVE" )</f>
        <v>#REF!</v>
      </c>
      <c r="G147" s="45" t="e">
        <f>IF(HBLOG!#REF!&lt;=0, "WAITING", "INACTIVE")</f>
        <v>#REF!</v>
      </c>
      <c r="H147" s="10" t="e">
        <f>IF(HBLOG!#REF!&lt;=0, HBLOG!#REF!, "" )</f>
        <v>#REF!</v>
      </c>
    </row>
    <row r="148" spans="1:8" hidden="1" x14ac:dyDescent="0.25">
      <c r="A148" s="10" t="e">
        <f>HBLOG!#REF!</f>
        <v>#REF!</v>
      </c>
      <c r="B148" s="10" t="e">
        <f>IF(HBLOG!#REF!&lt;=0, HBLOG!#REF!, "INACTIVE" )</f>
        <v>#REF!</v>
      </c>
      <c r="C148" s="10" t="e">
        <f>IF(HBLOG!#REF!&lt;=0, HBLOG!#REF!, "INACTIVE" )</f>
        <v>#REF!</v>
      </c>
      <c r="D148" s="45" t="e">
        <f>IF(HBLOG!#REF!&lt;=0, HBLOG!#REF!, "INACTIVE" )</f>
        <v>#REF!</v>
      </c>
      <c r="E148" s="45" t="e">
        <f>IF(HBLOG!#REF!&lt;=0, HBLOG!#REF!, "null" )</f>
        <v>#REF!</v>
      </c>
      <c r="F148" s="45" t="e">
        <f>IF(HBLOG!#REF!&lt;=0, HBLOG!#REF!, "INACTIVE" )</f>
        <v>#REF!</v>
      </c>
      <c r="G148" s="45" t="e">
        <f>IF(HBLOG!#REF!&lt;=0, "WAITING", "INACTIVE")</f>
        <v>#REF!</v>
      </c>
      <c r="H148" s="10" t="e">
        <f>IF(HBLOG!#REF!&lt;=0, HBLOG!#REF!, "" )</f>
        <v>#REF!</v>
      </c>
    </row>
    <row r="149" spans="1:8" hidden="1" x14ac:dyDescent="0.25">
      <c r="A149" s="10" t="str">
        <f>HBLOG!H366</f>
        <v>Mario &amp; Marisol Ortiz</v>
      </c>
      <c r="B149" s="10" t="str">
        <f>IF(HBLOG!G366&lt;=0, HBLOG!D366, "INACTIVE" )</f>
        <v>INACTIVE</v>
      </c>
      <c r="C149" s="10" t="str">
        <f>IF(HBLOG!G366&lt;=0, HBLOG!E366, "INACTIVE" )</f>
        <v>INACTIVE</v>
      </c>
      <c r="D149" s="45" t="str">
        <f>IF(HBLOG!G366&lt;=0, HBLOG!#REF!, "INACTIVE" )</f>
        <v>INACTIVE</v>
      </c>
      <c r="E149" s="45" t="str">
        <f>IF(HBLOG!H366&lt;=0, HBLOG!#REF!, "null" )</f>
        <v>null</v>
      </c>
      <c r="F149" s="45" t="str">
        <f>IF(HBLOG!G366&lt;=0, HBLOG!#REF!, "INACTIVE" )</f>
        <v>INACTIVE</v>
      </c>
      <c r="G149" s="45" t="str">
        <f>IF(HBLOG!G366&lt;=0, "WAITING", "INACTIVE")</f>
        <v>INACTIVE</v>
      </c>
      <c r="H149" s="10" t="str">
        <f>IF(HBLOG!G366&lt;=0, HBLOG!#REF!, "" )</f>
        <v/>
      </c>
    </row>
    <row r="150" spans="1:8" hidden="1" x14ac:dyDescent="0.25">
      <c r="A150" s="10" t="str">
        <f>HBLOG!H367</f>
        <v>Terence McFarland</v>
      </c>
      <c r="B150" s="10" t="str">
        <f>IF(HBLOG!G367&lt;=0, HBLOG!D367, "INACTIVE" )</f>
        <v>INACTIVE</v>
      </c>
      <c r="C150" s="10" t="str">
        <f>IF(HBLOG!G367&lt;=0, HBLOG!E367, "INACTIVE" )</f>
        <v>INACTIVE</v>
      </c>
      <c r="D150" s="45" t="str">
        <f>IF(HBLOG!G367&lt;=0, HBLOG!#REF!, "INACTIVE" )</f>
        <v>INACTIVE</v>
      </c>
      <c r="E150" s="45" t="str">
        <f>IF(HBLOG!H367&lt;=0, HBLOG!#REF!, "null" )</f>
        <v>null</v>
      </c>
      <c r="F150" s="45" t="str">
        <f>IF(HBLOG!G367&lt;=0, HBLOG!#REF!, "INACTIVE" )</f>
        <v>INACTIVE</v>
      </c>
      <c r="G150" s="45" t="str">
        <f>IF(HBLOG!G367&lt;=0, "WAITING", "INACTIVE")</f>
        <v>INACTIVE</v>
      </c>
      <c r="H150" s="10" t="str">
        <f>IF(HBLOG!G367&lt;=0, HBLOG!#REF!, "" )</f>
        <v/>
      </c>
    </row>
    <row r="151" spans="1:8" hidden="1" x14ac:dyDescent="0.25">
      <c r="A151" s="10" t="e">
        <f>HBLOG!#REF!</f>
        <v>#REF!</v>
      </c>
      <c r="B151" s="10" t="e">
        <f>IF(HBLOG!#REF!&lt;=0, HBLOG!#REF!, "INACTIVE" )</f>
        <v>#REF!</v>
      </c>
      <c r="C151" s="10" t="e">
        <f>IF(HBLOG!#REF!&lt;=0, HBLOG!#REF!, "INACTIVE" )</f>
        <v>#REF!</v>
      </c>
      <c r="D151" s="45" t="e">
        <f>IF(HBLOG!#REF!&lt;=0, HBLOG!#REF!, "INACTIVE" )</f>
        <v>#REF!</v>
      </c>
      <c r="E151" s="45" t="e">
        <f>IF(HBLOG!#REF!&lt;=0, HBLOG!#REF!, "null" )</f>
        <v>#REF!</v>
      </c>
      <c r="F151" s="45" t="e">
        <f>IF(HBLOG!#REF!&lt;=0, HBLOG!#REF!, "INACTIVE" )</f>
        <v>#REF!</v>
      </c>
      <c r="G151" s="45" t="e">
        <f>IF(HBLOG!#REF!&lt;=0, "WAITING", "INACTIVE")</f>
        <v>#REF!</v>
      </c>
      <c r="H151" s="10" t="e">
        <f>IF(HBLOG!#REF!&lt;=0, HBLOG!#REF!, "" )</f>
        <v>#REF!</v>
      </c>
    </row>
    <row r="152" spans="1:8" hidden="1" x14ac:dyDescent="0.25">
      <c r="A152" s="10" t="str">
        <f>HBLOG!H368</f>
        <v>Jonathan Powers</v>
      </c>
      <c r="B152" s="10" t="str">
        <f>IF(HBLOG!G368&lt;=0, HBLOG!D368, "INACTIVE" )</f>
        <v>INACTIVE</v>
      </c>
      <c r="C152" s="10" t="str">
        <f>IF(HBLOG!G368&lt;=0, HBLOG!E368, "INACTIVE" )</f>
        <v>INACTIVE</v>
      </c>
      <c r="D152" s="45" t="str">
        <f>IF(HBLOG!G368&lt;=0, HBLOG!#REF!, "INACTIVE" )</f>
        <v>INACTIVE</v>
      </c>
      <c r="E152" s="45" t="str">
        <f>IF(HBLOG!H368&lt;=0, HBLOG!#REF!, "null" )</f>
        <v>null</v>
      </c>
      <c r="F152" s="45" t="str">
        <f>IF(HBLOG!G368&lt;=0, HBLOG!#REF!, "INACTIVE" )</f>
        <v>INACTIVE</v>
      </c>
      <c r="G152" s="45" t="str">
        <f>IF(HBLOG!G368&lt;=0, "WAITING", "INACTIVE")</f>
        <v>INACTIVE</v>
      </c>
      <c r="H152" s="10" t="str">
        <f>IF(HBLOG!G368&lt;=0, HBLOG!#REF!, "" )</f>
        <v/>
      </c>
    </row>
    <row r="153" spans="1:8" hidden="1" x14ac:dyDescent="0.25">
      <c r="A153" s="10" t="e">
        <f>HBLOG!#REF!</f>
        <v>#REF!</v>
      </c>
      <c r="B153" s="10" t="e">
        <f>IF(HBLOG!#REF!&lt;=0, HBLOG!#REF!, "INACTIVE" )</f>
        <v>#REF!</v>
      </c>
      <c r="C153" s="10" t="e">
        <f>IF(HBLOG!#REF!&lt;=0, HBLOG!#REF!, "INACTIVE" )</f>
        <v>#REF!</v>
      </c>
      <c r="D153" s="45" t="e">
        <f>IF(HBLOG!#REF!&lt;=0, HBLOG!#REF!, "INACTIVE" )</f>
        <v>#REF!</v>
      </c>
      <c r="E153" s="45" t="e">
        <f>IF(HBLOG!#REF!&lt;=0, HBLOG!#REF!, "null" )</f>
        <v>#REF!</v>
      </c>
      <c r="F153" s="45" t="e">
        <f>IF(HBLOG!#REF!&lt;=0, HBLOG!#REF!, "INACTIVE" )</f>
        <v>#REF!</v>
      </c>
      <c r="G153" s="45" t="e">
        <f>IF(HBLOG!#REF!&lt;=0, "WAITING", "INACTIVE")</f>
        <v>#REF!</v>
      </c>
      <c r="H153" s="10" t="e">
        <f>IF(HBLOG!#REF!&lt;=0, HBLOG!#REF!, "" )</f>
        <v>#REF!</v>
      </c>
    </row>
    <row r="154" spans="1:8" hidden="1" x14ac:dyDescent="0.25">
      <c r="A154" s="10" t="e">
        <f>HBLOG!#REF!</f>
        <v>#REF!</v>
      </c>
      <c r="B154" s="10" t="e">
        <f>IF(HBLOG!#REF!&lt;=0, HBLOG!#REF!, "INACTIVE" )</f>
        <v>#REF!</v>
      </c>
      <c r="C154" s="10" t="e">
        <f>IF(HBLOG!#REF!&lt;=0, HBLOG!#REF!, "INACTIVE" )</f>
        <v>#REF!</v>
      </c>
      <c r="D154" s="45" t="e">
        <f>IF(HBLOG!#REF!&lt;=0, HBLOG!#REF!, "INACTIVE" )</f>
        <v>#REF!</v>
      </c>
      <c r="E154" s="45" t="e">
        <f>IF(HBLOG!#REF!&lt;=0, HBLOG!#REF!, "null" )</f>
        <v>#REF!</v>
      </c>
      <c r="F154" s="45" t="e">
        <f>IF(HBLOG!#REF!&lt;=0, HBLOG!#REF!, "INACTIVE" )</f>
        <v>#REF!</v>
      </c>
      <c r="G154" s="45" t="e">
        <f>IF(HBLOG!#REF!&lt;=0, "WAITING", "INACTIVE")</f>
        <v>#REF!</v>
      </c>
      <c r="H154" s="10" t="e">
        <f>IF(HBLOG!#REF!&lt;=0, HBLOG!#REF!, "" )</f>
        <v>#REF!</v>
      </c>
    </row>
    <row r="155" spans="1:8" hidden="1" x14ac:dyDescent="0.25">
      <c r="A155" s="10" t="str">
        <f>HBLOG!H369</f>
        <v>Abigail Paul</v>
      </c>
      <c r="B155" s="10" t="str">
        <f>IF(HBLOG!G369&lt;=0, HBLOG!D369, "INACTIVE" )</f>
        <v>INACTIVE</v>
      </c>
      <c r="C155" s="10" t="str">
        <f>IF(HBLOG!G369&lt;=0, HBLOG!E369, "INACTIVE" )</f>
        <v>INACTIVE</v>
      </c>
      <c r="D155" s="45" t="str">
        <f>IF(HBLOG!G369&lt;=0, HBLOG!#REF!, "INACTIVE" )</f>
        <v>INACTIVE</v>
      </c>
      <c r="E155" s="45" t="str">
        <f>IF(HBLOG!H369&lt;=0, HBLOG!#REF!, "null" )</f>
        <v>null</v>
      </c>
      <c r="F155" s="45" t="str">
        <f>IF(HBLOG!G369&lt;=0, HBLOG!#REF!, "INACTIVE" )</f>
        <v>INACTIVE</v>
      </c>
      <c r="G155" s="45" t="str">
        <f>IF(HBLOG!G369&lt;=0, "WAITING", "INACTIVE")</f>
        <v>INACTIVE</v>
      </c>
      <c r="H155" s="10" t="str">
        <f>IF(HBLOG!G369&lt;=0, HBLOG!#REF!, "" )</f>
        <v/>
      </c>
    </row>
    <row r="156" spans="1:8" hidden="1" x14ac:dyDescent="0.25">
      <c r="A156" s="10" t="e">
        <f>HBLOG!#REF!</f>
        <v>#REF!</v>
      </c>
      <c r="B156" s="10" t="e">
        <f>IF(HBLOG!#REF!&lt;=0, HBLOG!#REF!, "INACTIVE" )</f>
        <v>#REF!</v>
      </c>
      <c r="C156" s="10" t="e">
        <f>IF(HBLOG!#REF!&lt;=0, HBLOG!#REF!, "INACTIVE" )</f>
        <v>#REF!</v>
      </c>
      <c r="D156" s="45" t="e">
        <f>IF(HBLOG!#REF!&lt;=0, HBLOG!#REF!, "INACTIVE" )</f>
        <v>#REF!</v>
      </c>
      <c r="E156" s="45" t="e">
        <f>IF(HBLOG!#REF!&lt;=0, HBLOG!#REF!, "null" )</f>
        <v>#REF!</v>
      </c>
      <c r="F156" s="45" t="e">
        <f>IF(HBLOG!#REF!&lt;=0, HBLOG!#REF!, "INACTIVE" )</f>
        <v>#REF!</v>
      </c>
      <c r="G156" s="45" t="e">
        <f>IF(HBLOG!#REF!&lt;=0, "WAITING", "INACTIVE")</f>
        <v>#REF!</v>
      </c>
      <c r="H156" s="10" t="e">
        <f>IF(HBLOG!#REF!&lt;=0, HBLOG!#REF!, "" )</f>
        <v>#REF!</v>
      </c>
    </row>
    <row r="157" spans="1:8" hidden="1" x14ac:dyDescent="0.25">
      <c r="A157" s="10" t="e">
        <f>HBLOG!#REF!</f>
        <v>#REF!</v>
      </c>
      <c r="B157" s="10" t="e">
        <f>IF(HBLOG!#REF!&lt;=0, HBLOG!#REF!, "INACTIVE" )</f>
        <v>#REF!</v>
      </c>
      <c r="C157" s="10" t="e">
        <f>IF(HBLOG!#REF!&lt;=0, HBLOG!#REF!, "INACTIVE" )</f>
        <v>#REF!</v>
      </c>
      <c r="D157" s="45" t="e">
        <f>IF(HBLOG!#REF!&lt;=0, HBLOG!#REF!, "INACTIVE" )</f>
        <v>#REF!</v>
      </c>
      <c r="E157" s="45" t="e">
        <f>IF(HBLOG!#REF!&lt;=0, HBLOG!#REF!, "null" )</f>
        <v>#REF!</v>
      </c>
      <c r="F157" s="45" t="e">
        <f>IF(HBLOG!#REF!&lt;=0, HBLOG!#REF!, "INACTIVE" )</f>
        <v>#REF!</v>
      </c>
      <c r="G157" s="45" t="e">
        <f>IF(HBLOG!#REF!&lt;=0, "WAITING", "INACTIVE")</f>
        <v>#REF!</v>
      </c>
      <c r="H157" s="10" t="e">
        <f>IF(HBLOG!#REF!&lt;=0, HBLOG!#REF!, "" )</f>
        <v>#REF!</v>
      </c>
    </row>
    <row r="158" spans="1:8" x14ac:dyDescent="0.25">
      <c r="A158" s="10" t="e">
        <f>HBLOG!#REF!</f>
        <v>#REF!</v>
      </c>
      <c r="B158" s="10" t="e">
        <f>IF(HBLOG!#REF!&lt;=0, HBLOG!#REF!, "INACTIVE" )</f>
        <v>#REF!</v>
      </c>
      <c r="C158" s="10" t="e">
        <f>IF(HBLOG!#REF!&lt;=0, HBLOG!#REF!, "INACTIVE" )</f>
        <v>#REF!</v>
      </c>
      <c r="D158" s="45" t="e">
        <f>IF(HBLOG!#REF!&lt;=0, HBLOG!#REF!, "INACTIVE" )</f>
        <v>#REF!</v>
      </c>
      <c r="E158" s="45" t="e">
        <f>IF(HBLOG!#REF!&lt;=0, HBLOG!#REF!, "null" )</f>
        <v>#REF!</v>
      </c>
      <c r="F158" s="45" t="e">
        <f>IF(HBLOG!#REF!&lt;=0, HBLOG!#REF!, "INACTIVE" )</f>
        <v>#REF!</v>
      </c>
      <c r="G158" s="45" t="e">
        <f>IF(HBLOG!#REF!&lt;=0, "WAITING", "INACTIVE")</f>
        <v>#REF!</v>
      </c>
      <c r="H158" s="10" t="e">
        <f>IF(HBLOG!#REF!&lt;=0, HBLOG!#REF!, "" )</f>
        <v>#REF!</v>
      </c>
    </row>
    <row r="159" spans="1:8" x14ac:dyDescent="0.25">
      <c r="A159" s="10" t="e">
        <f>HBLOG!#REF!</f>
        <v>#REF!</v>
      </c>
      <c r="B159" s="10" t="e">
        <f>IF(HBLOG!#REF!&lt;=0, HBLOG!#REF!, "INACTIVE" )</f>
        <v>#REF!</v>
      </c>
      <c r="C159" s="10" t="e">
        <f>IF(HBLOG!#REF!&lt;=0, HBLOG!#REF!, "INACTIVE" )</f>
        <v>#REF!</v>
      </c>
      <c r="D159" s="45" t="e">
        <f>IF(HBLOG!#REF!&lt;=0, HBLOG!#REF!, "INACTIVE" )</f>
        <v>#REF!</v>
      </c>
      <c r="E159" s="45" t="e">
        <f>IF(HBLOG!#REF!&lt;=0, HBLOG!#REF!, "null" )</f>
        <v>#REF!</v>
      </c>
      <c r="F159" s="45" t="e">
        <f>IF(HBLOG!#REF!&lt;=0, HBLOG!#REF!, "INACTIVE" )</f>
        <v>#REF!</v>
      </c>
      <c r="G159" s="45" t="e">
        <f>IF(HBLOG!#REF!&lt;=0, "WAITING", "INACTIVE")</f>
        <v>#REF!</v>
      </c>
      <c r="H159" s="10" t="e">
        <f>IF(HBLOG!#REF!&lt;=0, HBLOG!#REF!, "" )</f>
        <v>#REF!</v>
      </c>
    </row>
    <row r="160" spans="1:8" hidden="1" x14ac:dyDescent="0.25">
      <c r="A160" s="10" t="e">
        <f>HBLOG!#REF!</f>
        <v>#REF!</v>
      </c>
      <c r="B160" s="10" t="e">
        <f>IF(HBLOG!#REF!&lt;=0, HBLOG!#REF!, "INACTIVE" )</f>
        <v>#REF!</v>
      </c>
      <c r="C160" s="10" t="e">
        <f>IF(HBLOG!#REF!&lt;=0, HBLOG!#REF!, "INACTIVE" )</f>
        <v>#REF!</v>
      </c>
      <c r="D160" s="45" t="e">
        <f>IF(HBLOG!#REF!&lt;=0, HBLOG!#REF!, "INACTIVE" )</f>
        <v>#REF!</v>
      </c>
      <c r="E160" s="45" t="e">
        <f>IF(HBLOG!#REF!&lt;=0, HBLOG!#REF!, "null" )</f>
        <v>#REF!</v>
      </c>
      <c r="F160" s="45" t="e">
        <f>IF(HBLOG!#REF!&lt;=0, HBLOG!#REF!, "INACTIVE" )</f>
        <v>#REF!</v>
      </c>
      <c r="G160" s="45" t="e">
        <f>IF(HBLOG!#REF!&lt;=0, "WAITING", "INACTIVE")</f>
        <v>#REF!</v>
      </c>
      <c r="H160" s="10" t="e">
        <f>IF(HBLOG!#REF!&lt;=0, HBLOG!#REF!, "" )</f>
        <v>#REF!</v>
      </c>
    </row>
    <row r="161" spans="1:8" hidden="1" x14ac:dyDescent="0.25">
      <c r="A161" s="10" t="str">
        <f>HBLOG!H370</f>
        <v>Jedidiah Schlung</v>
      </c>
      <c r="B161" s="10" t="str">
        <f>IF(HBLOG!G370&lt;=0, HBLOG!D370, "INACTIVE" )</f>
        <v>INACTIVE</v>
      </c>
      <c r="C161" s="10" t="str">
        <f>IF(HBLOG!G370&lt;=0, HBLOG!E370, "INACTIVE" )</f>
        <v>INACTIVE</v>
      </c>
      <c r="D161" s="45" t="str">
        <f>IF(HBLOG!G370&lt;=0, HBLOG!#REF!, "INACTIVE" )</f>
        <v>INACTIVE</v>
      </c>
      <c r="E161" s="45" t="str">
        <f>IF(HBLOG!H370&lt;=0, HBLOG!#REF!, "null" )</f>
        <v>null</v>
      </c>
      <c r="F161" s="45" t="str">
        <f>IF(HBLOG!G370&lt;=0, HBLOG!#REF!, "INACTIVE" )</f>
        <v>INACTIVE</v>
      </c>
      <c r="G161" s="45" t="str">
        <f>IF(HBLOG!G370&lt;=0, "WAITING", "INACTIVE")</f>
        <v>INACTIVE</v>
      </c>
      <c r="H161" s="10" t="str">
        <f>IF(HBLOG!G370&lt;=0, HBLOG!#REF!, "" )</f>
        <v/>
      </c>
    </row>
    <row r="162" spans="1:8" hidden="1" x14ac:dyDescent="0.25">
      <c r="A162" s="10" t="e">
        <f>HBLOG!#REF!</f>
        <v>#REF!</v>
      </c>
      <c r="B162" s="10" t="e">
        <f>IF(HBLOG!#REF!&lt;=0, HBLOG!#REF!, "INACTIVE" )</f>
        <v>#REF!</v>
      </c>
      <c r="C162" s="10" t="e">
        <f>IF(HBLOG!#REF!&lt;=0, HBLOG!#REF!, "INACTIVE" )</f>
        <v>#REF!</v>
      </c>
      <c r="D162" s="45" t="e">
        <f>IF(HBLOG!#REF!&lt;=0, HBLOG!#REF!, "INACTIVE" )</f>
        <v>#REF!</v>
      </c>
      <c r="E162" s="45" t="e">
        <f>IF(HBLOG!#REF!&lt;=0, HBLOG!#REF!, "null" )</f>
        <v>#REF!</v>
      </c>
      <c r="F162" s="45" t="e">
        <f>IF(HBLOG!#REF!&lt;=0, HBLOG!#REF!, "INACTIVE" )</f>
        <v>#REF!</v>
      </c>
      <c r="G162" s="45" t="e">
        <f>IF(HBLOG!#REF!&lt;=0, "WAITING", "INACTIVE")</f>
        <v>#REF!</v>
      </c>
      <c r="H162" s="10" t="e">
        <f>IF(HBLOG!#REF!&lt;=0, HBLOG!#REF!, "" )</f>
        <v>#REF!</v>
      </c>
    </row>
    <row r="163" spans="1:8" hidden="1" x14ac:dyDescent="0.25">
      <c r="A163" s="10" t="e">
        <f>HBLOG!#REF!</f>
        <v>#REF!</v>
      </c>
      <c r="B163" s="10" t="e">
        <f>IF(HBLOG!#REF!&lt;=0, HBLOG!#REF!, "INACTIVE" )</f>
        <v>#REF!</v>
      </c>
      <c r="C163" s="10" t="e">
        <f>IF(HBLOG!#REF!&lt;=0, HBLOG!#REF!, "INACTIVE" )</f>
        <v>#REF!</v>
      </c>
      <c r="D163" s="45" t="e">
        <f>IF(HBLOG!#REF!&lt;=0, HBLOG!#REF!, "INACTIVE" )</f>
        <v>#REF!</v>
      </c>
      <c r="E163" s="45" t="e">
        <f>IF(HBLOG!#REF!&lt;=0, HBLOG!#REF!, "null" )</f>
        <v>#REF!</v>
      </c>
      <c r="F163" s="45" t="e">
        <f>IF(HBLOG!#REF!&lt;=0, HBLOG!#REF!, "INACTIVE" )</f>
        <v>#REF!</v>
      </c>
      <c r="G163" s="45" t="e">
        <f>IF(HBLOG!#REF!&lt;=0, "WAITING", "INACTIVE")</f>
        <v>#REF!</v>
      </c>
      <c r="H163" s="10" t="e">
        <f>IF(HBLOG!#REF!&lt;=0, HBLOG!#REF!, "" )</f>
        <v>#REF!</v>
      </c>
    </row>
    <row r="164" spans="1:8" x14ac:dyDescent="0.25">
      <c r="A164" s="10" t="str">
        <f>HBLOG!H371</f>
        <v>Desiree Rodriguez-Mendez</v>
      </c>
      <c r="B164" s="10" t="str">
        <f>IF(HBLOG!G371&lt;=0, HBLOG!D371, "INACTIVE" )</f>
        <v>INACTIVE</v>
      </c>
      <c r="C164" s="10" t="str">
        <f>IF(HBLOG!G371&lt;=0, HBLOG!E371, "INACTIVE" )</f>
        <v>INACTIVE</v>
      </c>
      <c r="D164" s="45" t="str">
        <f>IF(HBLOG!G371&lt;=0, HBLOG!#REF!, "INACTIVE" )</f>
        <v>INACTIVE</v>
      </c>
      <c r="E164" s="45" t="str">
        <f>IF(HBLOG!H371&lt;=0, HBLOG!#REF!, "null" )</f>
        <v>null</v>
      </c>
      <c r="F164" s="45" t="str">
        <f>IF(HBLOG!G371&lt;=0, HBLOG!#REF!, "INACTIVE" )</f>
        <v>INACTIVE</v>
      </c>
      <c r="G164" s="45" t="str">
        <f>IF(HBLOG!G371&lt;=0, "WAITING", "INACTIVE")</f>
        <v>INACTIVE</v>
      </c>
      <c r="H164" s="10" t="str">
        <f>IF(HBLOG!G371&lt;=0, HBLOG!#REF!, "" )</f>
        <v/>
      </c>
    </row>
    <row r="165" spans="1:8" hidden="1" x14ac:dyDescent="0.25">
      <c r="A165" s="10" t="e">
        <f>HBLOG!#REF!</f>
        <v>#REF!</v>
      </c>
      <c r="B165" s="10" t="e">
        <f>IF(HBLOG!#REF!&lt;=0, HBLOG!#REF!, "INACTIVE" )</f>
        <v>#REF!</v>
      </c>
      <c r="C165" s="10" t="e">
        <f>IF(HBLOG!#REF!&lt;=0, HBLOG!#REF!, "INACTIVE" )</f>
        <v>#REF!</v>
      </c>
      <c r="D165" s="45" t="e">
        <f>IF(HBLOG!#REF!&lt;=0, HBLOG!#REF!, "INACTIVE" )</f>
        <v>#REF!</v>
      </c>
      <c r="E165" s="45" t="e">
        <f>IF(HBLOG!#REF!&lt;=0, HBLOG!#REF!, "null" )</f>
        <v>#REF!</v>
      </c>
      <c r="F165" s="45" t="e">
        <f>IF(HBLOG!#REF!&lt;=0, HBLOG!#REF!, "INACTIVE" )</f>
        <v>#REF!</v>
      </c>
      <c r="G165" s="45" t="e">
        <f>IF(HBLOG!#REF!&lt;=0, "WAITING", "INACTIVE")</f>
        <v>#REF!</v>
      </c>
      <c r="H165" s="10" t="e">
        <f>IF(HBLOG!#REF!&lt;=0, HBLOG!#REF!, "" )</f>
        <v>#REF!</v>
      </c>
    </row>
    <row r="166" spans="1:8" hidden="1" x14ac:dyDescent="0.25">
      <c r="A166" s="10" t="str">
        <f>HBLOG!H372</f>
        <v>Brianna Theobald &amp; Rio Hartwell</v>
      </c>
      <c r="B166" s="10" t="str">
        <f>IF(HBLOG!G372&lt;=0, HBLOG!D372, "INACTIVE" )</f>
        <v>INACTIVE</v>
      </c>
      <c r="C166" s="10" t="str">
        <f>IF(HBLOG!G372&lt;=0, HBLOG!E372, "INACTIVE" )</f>
        <v>INACTIVE</v>
      </c>
      <c r="D166" s="45" t="str">
        <f>IF(HBLOG!G372&lt;=0, HBLOG!#REF!, "INACTIVE" )</f>
        <v>INACTIVE</v>
      </c>
      <c r="E166" s="45" t="str">
        <f>IF(HBLOG!H372&lt;=0, HBLOG!#REF!, "null" )</f>
        <v>null</v>
      </c>
      <c r="F166" s="45" t="str">
        <f>IF(HBLOG!G372&lt;=0, HBLOG!#REF!, "INACTIVE" )</f>
        <v>INACTIVE</v>
      </c>
      <c r="G166" s="45" t="str">
        <f>IF(HBLOG!G372&lt;=0, "WAITING", "INACTIVE")</f>
        <v>INACTIVE</v>
      </c>
      <c r="H166" s="10" t="str">
        <f>IF(HBLOG!G372&lt;=0, HBLOG!#REF!, "" )</f>
        <v/>
      </c>
    </row>
    <row r="167" spans="1:8" hidden="1" x14ac:dyDescent="0.25">
      <c r="A167" s="10" t="str">
        <f>HBLOG!H373</f>
        <v>Lauren Zamniak</v>
      </c>
      <c r="B167" s="10" t="str">
        <f>IF(HBLOG!G373&lt;=0, HBLOG!D373, "INACTIVE" )</f>
        <v>INACTIVE</v>
      </c>
      <c r="C167" s="10" t="str">
        <f>IF(HBLOG!G373&lt;=0, HBLOG!E373, "INACTIVE" )</f>
        <v>INACTIVE</v>
      </c>
      <c r="D167" s="45" t="str">
        <f>IF(HBLOG!G373&lt;=0, HBLOG!#REF!, "INACTIVE" )</f>
        <v>INACTIVE</v>
      </c>
      <c r="E167" s="45" t="str">
        <f>IF(HBLOG!H373&lt;=0, HBLOG!#REF!, "null" )</f>
        <v>null</v>
      </c>
      <c r="F167" s="45" t="str">
        <f>IF(HBLOG!G373&lt;=0, HBLOG!#REF!, "INACTIVE" )</f>
        <v>INACTIVE</v>
      </c>
      <c r="G167" s="45" t="str">
        <f>IF(HBLOG!G373&lt;=0, "WAITING", "INACTIVE")</f>
        <v>INACTIVE</v>
      </c>
      <c r="H167" s="10" t="str">
        <f>IF(HBLOG!G373&lt;=0, HBLOG!#REF!, "" )</f>
        <v/>
      </c>
    </row>
    <row r="168" spans="1:8" hidden="1" x14ac:dyDescent="0.25">
      <c r="A168" s="10" t="e">
        <f>HBLOG!#REF!</f>
        <v>#REF!</v>
      </c>
      <c r="B168" s="10" t="e">
        <f>IF(HBLOG!#REF!&lt;=0, HBLOG!#REF!, "INACTIVE" )</f>
        <v>#REF!</v>
      </c>
      <c r="C168" s="10" t="e">
        <f>IF(HBLOG!#REF!&lt;=0, HBLOG!#REF!, "INACTIVE" )</f>
        <v>#REF!</v>
      </c>
      <c r="D168" s="45" t="e">
        <f>IF(HBLOG!#REF!&lt;=0, HBLOG!#REF!, "INACTIVE" )</f>
        <v>#REF!</v>
      </c>
      <c r="E168" s="45" t="e">
        <f>IF(HBLOG!#REF!&lt;=0, HBLOG!#REF!, "null" )</f>
        <v>#REF!</v>
      </c>
      <c r="F168" s="45" t="e">
        <f>IF(HBLOG!#REF!&lt;=0, HBLOG!#REF!, "INACTIVE" )</f>
        <v>#REF!</v>
      </c>
      <c r="G168" s="45" t="e">
        <f>IF(HBLOG!#REF!&lt;=0, "WAITING", "INACTIVE")</f>
        <v>#REF!</v>
      </c>
      <c r="H168" s="10" t="e">
        <f>IF(HBLOG!#REF!&lt;=0, HBLOG!#REF!, "" )</f>
        <v>#REF!</v>
      </c>
    </row>
    <row r="169" spans="1:8" hidden="1" x14ac:dyDescent="0.25">
      <c r="A169" s="10" t="e">
        <f>HBLOG!#REF!</f>
        <v>#REF!</v>
      </c>
      <c r="B169" s="10" t="e">
        <f>IF(HBLOG!#REF!&lt;=0, HBLOG!#REF!, "INACTIVE" )</f>
        <v>#REF!</v>
      </c>
      <c r="C169" s="10" t="e">
        <f>IF(HBLOG!#REF!&lt;=0, HBLOG!#REF!, "INACTIVE" )</f>
        <v>#REF!</v>
      </c>
      <c r="D169" s="45" t="e">
        <f>IF(HBLOG!#REF!&lt;=0, HBLOG!#REF!, "INACTIVE" )</f>
        <v>#REF!</v>
      </c>
      <c r="E169" s="45" t="e">
        <f>IF(HBLOG!#REF!&lt;=0, HBLOG!#REF!, "null" )</f>
        <v>#REF!</v>
      </c>
      <c r="F169" s="45" t="e">
        <f>IF(HBLOG!#REF!&lt;=0, HBLOG!#REF!, "INACTIVE" )</f>
        <v>#REF!</v>
      </c>
      <c r="G169" s="45" t="e">
        <f>IF(HBLOG!#REF!&lt;=0, "WAITING", "INACTIVE")</f>
        <v>#REF!</v>
      </c>
      <c r="H169" s="10" t="e">
        <f>IF(HBLOG!#REF!&lt;=0, HBLOG!#REF!, "" )</f>
        <v>#REF!</v>
      </c>
    </row>
    <row r="170" spans="1:8" hidden="1" x14ac:dyDescent="0.25">
      <c r="A170" s="10" t="e">
        <f>HBLOG!#REF!</f>
        <v>#REF!</v>
      </c>
      <c r="B170" s="10" t="e">
        <f>IF(HBLOG!#REF!&lt;=0, HBLOG!#REF!, "INACTIVE" )</f>
        <v>#REF!</v>
      </c>
      <c r="C170" s="10" t="e">
        <f>IF(HBLOG!#REF!&lt;=0, HBLOG!#REF!, "INACTIVE" )</f>
        <v>#REF!</v>
      </c>
      <c r="D170" s="45" t="e">
        <f>IF(HBLOG!#REF!&lt;=0, HBLOG!#REF!, "INACTIVE" )</f>
        <v>#REF!</v>
      </c>
      <c r="E170" s="45" t="e">
        <f>IF(HBLOG!#REF!&lt;=0, HBLOG!#REF!, "null" )</f>
        <v>#REF!</v>
      </c>
      <c r="F170" s="45" t="e">
        <f>IF(HBLOG!#REF!&lt;=0, HBLOG!#REF!, "INACTIVE" )</f>
        <v>#REF!</v>
      </c>
      <c r="G170" s="45" t="e">
        <f>IF(HBLOG!#REF!&lt;=0, "WAITING", "INACTIVE")</f>
        <v>#REF!</v>
      </c>
      <c r="H170" s="10" t="e">
        <f>IF(HBLOG!#REF!&lt;=0, HBLOG!#REF!, "" )</f>
        <v>#REF!</v>
      </c>
    </row>
    <row r="171" spans="1:8" hidden="1" x14ac:dyDescent="0.25">
      <c r="A171" s="10" t="e">
        <f>HBLOG!#REF!</f>
        <v>#REF!</v>
      </c>
      <c r="B171" s="10" t="e">
        <f>IF(HBLOG!#REF!&lt;=0, HBLOG!#REF!, "INACTIVE" )</f>
        <v>#REF!</v>
      </c>
      <c r="C171" s="10" t="e">
        <f>IF(HBLOG!#REF!&lt;=0, HBLOG!#REF!, "INACTIVE" )</f>
        <v>#REF!</v>
      </c>
      <c r="D171" s="45" t="e">
        <f>IF(HBLOG!#REF!&lt;=0, HBLOG!#REF!, "INACTIVE" )</f>
        <v>#REF!</v>
      </c>
      <c r="E171" s="45" t="e">
        <f>IF(HBLOG!#REF!&lt;=0, HBLOG!#REF!, "null" )</f>
        <v>#REF!</v>
      </c>
      <c r="F171" s="45" t="e">
        <f>IF(HBLOG!#REF!&lt;=0, HBLOG!#REF!, "INACTIVE" )</f>
        <v>#REF!</v>
      </c>
      <c r="G171" s="45" t="e">
        <f>IF(HBLOG!#REF!&lt;=0, "WAITING", "INACTIVE")</f>
        <v>#REF!</v>
      </c>
      <c r="H171" s="10" t="e">
        <f>IF(HBLOG!#REF!&lt;=0, HBLOG!#REF!, "" )</f>
        <v>#REF!</v>
      </c>
    </row>
    <row r="172" spans="1:8" x14ac:dyDescent="0.25">
      <c r="A172" s="10" t="e">
        <f>HBLOG!#REF!</f>
        <v>#REF!</v>
      </c>
      <c r="B172" s="10" t="e">
        <f>IF(HBLOG!#REF!&lt;=0, HBLOG!#REF!, "INACTIVE" )</f>
        <v>#REF!</v>
      </c>
      <c r="C172" s="10" t="e">
        <f>IF(HBLOG!#REF!&lt;=0, HBLOG!#REF!, "INACTIVE" )</f>
        <v>#REF!</v>
      </c>
      <c r="D172" s="45" t="e">
        <f>IF(HBLOG!#REF!&lt;=0, HBLOG!#REF!, "INACTIVE" )</f>
        <v>#REF!</v>
      </c>
      <c r="E172" s="45" t="e">
        <f>IF(HBLOG!#REF!&lt;=0, HBLOG!#REF!, "null" )</f>
        <v>#REF!</v>
      </c>
      <c r="F172" s="45" t="e">
        <f>IF(HBLOG!#REF!&lt;=0, HBLOG!#REF!, "INACTIVE" )</f>
        <v>#REF!</v>
      </c>
      <c r="G172" s="45" t="e">
        <f>IF(HBLOG!#REF!&lt;=0, "WAITING", "INACTIVE")</f>
        <v>#REF!</v>
      </c>
      <c r="H172" s="10" t="e">
        <f>IF(HBLOG!#REF!&lt;=0, HBLOG!#REF!, "" )</f>
        <v>#REF!</v>
      </c>
    </row>
    <row r="173" spans="1:8" hidden="1" x14ac:dyDescent="0.25">
      <c r="A173" s="10" t="e">
        <f>HBLOG!#REF!</f>
        <v>#REF!</v>
      </c>
      <c r="B173" s="10" t="e">
        <f>IF(HBLOG!#REF!&lt;=0, HBLOG!#REF!, "INACTIVE" )</f>
        <v>#REF!</v>
      </c>
      <c r="C173" s="10" t="e">
        <f>IF(HBLOG!#REF!&lt;=0, HBLOG!#REF!, "INACTIVE" )</f>
        <v>#REF!</v>
      </c>
      <c r="D173" s="45" t="e">
        <f>IF(HBLOG!#REF!&lt;=0, HBLOG!#REF!, "INACTIVE" )</f>
        <v>#REF!</v>
      </c>
      <c r="E173" s="45" t="e">
        <f>IF(HBLOG!#REF!&lt;=0, HBLOG!#REF!, "null" )</f>
        <v>#REF!</v>
      </c>
      <c r="F173" s="45" t="e">
        <f>IF(HBLOG!#REF!&lt;=0, HBLOG!#REF!, "INACTIVE" )</f>
        <v>#REF!</v>
      </c>
      <c r="G173" s="45" t="e">
        <f>IF(HBLOG!#REF!&lt;=0, "WAITING", "INACTIVE")</f>
        <v>#REF!</v>
      </c>
      <c r="H173" s="10" t="e">
        <f>IF(HBLOG!#REF!&lt;=0, HBLOG!#REF!, "" )</f>
        <v>#REF!</v>
      </c>
    </row>
    <row r="174" spans="1:8" hidden="1" x14ac:dyDescent="0.25">
      <c r="A174" s="10" t="e">
        <f>HBLOG!#REF!</f>
        <v>#REF!</v>
      </c>
      <c r="B174" s="10" t="e">
        <f>IF(HBLOG!#REF!&lt;=0, HBLOG!#REF!, "INACTIVE" )</f>
        <v>#REF!</v>
      </c>
      <c r="C174" s="10" t="e">
        <f>IF(HBLOG!#REF!&lt;=0, HBLOG!#REF!, "INACTIVE" )</f>
        <v>#REF!</v>
      </c>
      <c r="D174" s="45" t="e">
        <f>IF(HBLOG!#REF!&lt;=0, HBLOG!#REF!, "INACTIVE" )</f>
        <v>#REF!</v>
      </c>
      <c r="E174" s="45" t="e">
        <f>IF(HBLOG!#REF!&lt;=0, HBLOG!#REF!, "null" )</f>
        <v>#REF!</v>
      </c>
      <c r="F174" s="45" t="e">
        <f>IF(HBLOG!#REF!&lt;=0, HBLOG!#REF!, "INACTIVE" )</f>
        <v>#REF!</v>
      </c>
      <c r="G174" s="45" t="e">
        <f>IF(HBLOG!#REF!&lt;=0, "WAITING", "INACTIVE")</f>
        <v>#REF!</v>
      </c>
      <c r="H174" s="10" t="e">
        <f>IF(HBLOG!#REF!&lt;=0, HBLOG!#REF!, "" )</f>
        <v>#REF!</v>
      </c>
    </row>
    <row r="175" spans="1:8" hidden="1" x14ac:dyDescent="0.25">
      <c r="A175" s="10" t="e">
        <f>HBLOG!#REF!</f>
        <v>#REF!</v>
      </c>
      <c r="B175" s="10" t="e">
        <f>IF(HBLOG!#REF!&lt;=0, HBLOG!#REF!, "INACTIVE" )</f>
        <v>#REF!</v>
      </c>
      <c r="C175" s="10" t="e">
        <f>IF(HBLOG!#REF!&lt;=0, HBLOG!#REF!, "INACTIVE" )</f>
        <v>#REF!</v>
      </c>
      <c r="D175" s="45" t="e">
        <f>IF(HBLOG!#REF!&lt;=0, HBLOG!#REF!, "INACTIVE" )</f>
        <v>#REF!</v>
      </c>
      <c r="E175" s="45" t="e">
        <f>IF(HBLOG!#REF!&lt;=0, HBLOG!#REF!, "null" )</f>
        <v>#REF!</v>
      </c>
      <c r="F175" s="45" t="e">
        <f>IF(HBLOG!#REF!&lt;=0, HBLOG!#REF!, "INACTIVE" )</f>
        <v>#REF!</v>
      </c>
      <c r="G175" s="45" t="e">
        <f>IF(HBLOG!#REF!&lt;=0, "WAITING", "INACTIVE")</f>
        <v>#REF!</v>
      </c>
      <c r="H175" s="10" t="e">
        <f>IF(HBLOG!#REF!&lt;=0, HBLOG!#REF!, "" )</f>
        <v>#REF!</v>
      </c>
    </row>
    <row r="176" spans="1:8" hidden="1" x14ac:dyDescent="0.25">
      <c r="A176" s="10" t="str">
        <f>HBLOG!H374</f>
        <v>Rita Rajca</v>
      </c>
      <c r="B176" s="10" t="str">
        <f>IF(HBLOG!G374&lt;=0, HBLOG!D374, "INACTIVE" )</f>
        <v>INACTIVE</v>
      </c>
      <c r="C176" s="10" t="str">
        <f>IF(HBLOG!G374&lt;=0, HBLOG!E374, "INACTIVE" )</f>
        <v>INACTIVE</v>
      </c>
      <c r="D176" s="45" t="str">
        <f>IF(HBLOG!G374&lt;=0, HBLOG!#REF!, "INACTIVE" )</f>
        <v>INACTIVE</v>
      </c>
      <c r="E176" s="45" t="str">
        <f>IF(HBLOG!H374&lt;=0, HBLOG!#REF!, "null" )</f>
        <v>null</v>
      </c>
      <c r="F176" s="45" t="str">
        <f>IF(HBLOG!G374&lt;=0, HBLOG!#REF!, "INACTIVE" )</f>
        <v>INACTIVE</v>
      </c>
      <c r="G176" s="45" t="str">
        <f>IF(HBLOG!G374&lt;=0, "WAITING", "INACTIVE")</f>
        <v>INACTIVE</v>
      </c>
      <c r="H176" s="10" t="str">
        <f>IF(HBLOG!G374&lt;=0, HBLOG!#REF!, "" )</f>
        <v/>
      </c>
    </row>
    <row r="177" spans="1:8" hidden="1" x14ac:dyDescent="0.25">
      <c r="A177" s="10" t="e">
        <f>HBLOG!#REF!</f>
        <v>#REF!</v>
      </c>
      <c r="B177" s="10" t="e">
        <f>IF(HBLOG!#REF!&lt;=0, HBLOG!#REF!, "INACTIVE" )</f>
        <v>#REF!</v>
      </c>
      <c r="C177" s="10" t="e">
        <f>IF(HBLOG!#REF!&lt;=0, HBLOG!#REF!, "INACTIVE" )</f>
        <v>#REF!</v>
      </c>
      <c r="D177" s="45" t="e">
        <f>IF(HBLOG!#REF!&lt;=0, HBLOG!#REF!, "INACTIVE" )</f>
        <v>#REF!</v>
      </c>
      <c r="E177" s="45" t="e">
        <f>IF(HBLOG!#REF!&lt;=0, HBLOG!#REF!, "null" )</f>
        <v>#REF!</v>
      </c>
      <c r="F177" s="45" t="e">
        <f>IF(HBLOG!#REF!&lt;=0, HBLOG!#REF!, "INACTIVE" )</f>
        <v>#REF!</v>
      </c>
      <c r="G177" s="45" t="e">
        <f>IF(HBLOG!#REF!&lt;=0, "WAITING", "INACTIVE")</f>
        <v>#REF!</v>
      </c>
      <c r="H177" s="10" t="e">
        <f>IF(HBLOG!#REF!&lt;=0, HBLOG!#REF!, "" )</f>
        <v>#REF!</v>
      </c>
    </row>
    <row r="178" spans="1:8" hidden="1" x14ac:dyDescent="0.25">
      <c r="A178" s="10" t="e">
        <f>HBLOG!#REF!</f>
        <v>#REF!</v>
      </c>
      <c r="B178" s="10" t="e">
        <f>IF(HBLOG!#REF!&lt;=0, HBLOG!#REF!, "INACTIVE" )</f>
        <v>#REF!</v>
      </c>
      <c r="C178" s="10" t="e">
        <f>IF(HBLOG!#REF!&lt;=0, HBLOG!#REF!, "INACTIVE" )</f>
        <v>#REF!</v>
      </c>
      <c r="D178" s="45" t="e">
        <f>IF(HBLOG!#REF!&lt;=0, HBLOG!#REF!, "INACTIVE" )</f>
        <v>#REF!</v>
      </c>
      <c r="E178" s="45" t="e">
        <f>IF(HBLOG!#REF!&lt;=0, HBLOG!#REF!, "null" )</f>
        <v>#REF!</v>
      </c>
      <c r="F178" s="45" t="e">
        <f>IF(HBLOG!#REF!&lt;=0, HBLOG!#REF!, "INACTIVE" )</f>
        <v>#REF!</v>
      </c>
      <c r="G178" s="45" t="e">
        <f>IF(HBLOG!#REF!&lt;=0, "WAITING", "INACTIVE")</f>
        <v>#REF!</v>
      </c>
      <c r="H178" s="10" t="e">
        <f>IF(HBLOG!#REF!&lt;=0, HBLOG!#REF!, "" )</f>
        <v>#REF!</v>
      </c>
    </row>
    <row r="179" spans="1:8" hidden="1" x14ac:dyDescent="0.25">
      <c r="A179" s="10" t="e">
        <f>HBLOG!#REF!</f>
        <v>#REF!</v>
      </c>
      <c r="B179" s="10" t="e">
        <f>IF(HBLOG!#REF!&lt;=0, HBLOG!#REF!, "INACTIVE" )</f>
        <v>#REF!</v>
      </c>
      <c r="C179" s="10" t="e">
        <f>IF(HBLOG!#REF!&lt;=0, HBLOG!#REF!, "INACTIVE" )</f>
        <v>#REF!</v>
      </c>
      <c r="D179" s="45" t="e">
        <f>IF(HBLOG!#REF!&lt;=0, HBLOG!#REF!, "INACTIVE" )</f>
        <v>#REF!</v>
      </c>
      <c r="E179" s="45" t="e">
        <f>IF(HBLOG!#REF!&lt;=0, HBLOG!#REF!, "null" )</f>
        <v>#REF!</v>
      </c>
      <c r="F179" s="45" t="e">
        <f>IF(HBLOG!#REF!&lt;=0, HBLOG!#REF!, "INACTIVE" )</f>
        <v>#REF!</v>
      </c>
      <c r="G179" s="45" t="e">
        <f>IF(HBLOG!#REF!&lt;=0, "WAITING", "INACTIVE")</f>
        <v>#REF!</v>
      </c>
      <c r="H179" s="10" t="e">
        <f>IF(HBLOG!#REF!&lt;=0, HBLOG!#REF!, "" )</f>
        <v>#REF!</v>
      </c>
    </row>
    <row r="180" spans="1:8" x14ac:dyDescent="0.25">
      <c r="A180" s="10" t="str">
        <f>HBLOG!H375</f>
        <v>Joshua Beyer</v>
      </c>
      <c r="B180" s="10" t="str">
        <f>IF(HBLOG!G375&lt;=0, HBLOG!D375, "INACTIVE" )</f>
        <v>INACTIVE</v>
      </c>
      <c r="C180" s="10" t="str">
        <f>IF(HBLOG!G375&lt;=0, HBLOG!E375, "INACTIVE" )</f>
        <v>INACTIVE</v>
      </c>
      <c r="D180" s="45" t="str">
        <f>IF(HBLOG!G375&lt;=0, HBLOG!#REF!, "INACTIVE" )</f>
        <v>INACTIVE</v>
      </c>
      <c r="E180" s="45" t="str">
        <f>IF(HBLOG!H375&lt;=0, HBLOG!#REF!, "null" )</f>
        <v>null</v>
      </c>
      <c r="F180" s="45" t="str">
        <f>IF(HBLOG!G375&lt;=0, HBLOG!#REF!, "INACTIVE" )</f>
        <v>INACTIVE</v>
      </c>
      <c r="G180" s="45" t="str">
        <f>IF(HBLOG!G375&lt;=0, "WAITING", "INACTIVE")</f>
        <v>INACTIVE</v>
      </c>
      <c r="H180" s="10" t="str">
        <f>IF(HBLOG!G375&lt;=0, HBLOG!#REF!, "" )</f>
        <v/>
      </c>
    </row>
    <row r="181" spans="1:8" hidden="1" x14ac:dyDescent="0.25">
      <c r="A181" s="10" t="e">
        <f>HBLOG!#REF!</f>
        <v>#REF!</v>
      </c>
      <c r="B181" s="10" t="e">
        <f>IF(HBLOG!#REF!&lt;=0, HBLOG!#REF!, "INACTIVE" )</f>
        <v>#REF!</v>
      </c>
      <c r="C181" s="10" t="e">
        <f>IF(HBLOG!#REF!&lt;=0, HBLOG!#REF!, "INACTIVE" )</f>
        <v>#REF!</v>
      </c>
      <c r="D181" s="45" t="e">
        <f>IF(HBLOG!#REF!&lt;=0, HBLOG!#REF!, "INACTIVE" )</f>
        <v>#REF!</v>
      </c>
      <c r="E181" s="45" t="e">
        <f>IF(HBLOG!#REF!&lt;=0, HBLOG!#REF!, "null" )</f>
        <v>#REF!</v>
      </c>
      <c r="F181" s="45" t="e">
        <f>IF(HBLOG!#REF!&lt;=0, HBLOG!#REF!, "INACTIVE" )</f>
        <v>#REF!</v>
      </c>
      <c r="G181" s="45" t="e">
        <f>IF(HBLOG!#REF!&lt;=0, "WAITING", "INACTIVE")</f>
        <v>#REF!</v>
      </c>
      <c r="H181" s="10" t="e">
        <f>IF(HBLOG!#REF!&lt;=0, HBLOG!#REF!, "" )</f>
        <v>#REF!</v>
      </c>
    </row>
    <row r="182" spans="1:8" hidden="1" x14ac:dyDescent="0.25">
      <c r="A182" s="10" t="e">
        <f>HBLOG!#REF!</f>
        <v>#REF!</v>
      </c>
      <c r="B182" s="10" t="e">
        <f>IF(HBLOG!#REF!&lt;=0, HBLOG!#REF!, "INACTIVE" )</f>
        <v>#REF!</v>
      </c>
      <c r="C182" s="10" t="e">
        <f>IF(HBLOG!#REF!&lt;=0, HBLOG!#REF!, "INACTIVE" )</f>
        <v>#REF!</v>
      </c>
      <c r="D182" s="45" t="e">
        <f>IF(HBLOG!#REF!&lt;=0, HBLOG!#REF!, "INACTIVE" )</f>
        <v>#REF!</v>
      </c>
      <c r="E182" s="45" t="e">
        <f>IF(HBLOG!#REF!&lt;=0, HBLOG!#REF!, "null" )</f>
        <v>#REF!</v>
      </c>
      <c r="F182" s="45" t="e">
        <f>IF(HBLOG!#REF!&lt;=0, HBLOG!#REF!, "INACTIVE" )</f>
        <v>#REF!</v>
      </c>
      <c r="G182" s="45" t="e">
        <f>IF(HBLOG!#REF!&lt;=0, "WAITING", "INACTIVE")</f>
        <v>#REF!</v>
      </c>
      <c r="H182" s="10" t="e">
        <f>IF(HBLOG!#REF!&lt;=0, HBLOG!#REF!, "" )</f>
        <v>#REF!</v>
      </c>
    </row>
    <row r="183" spans="1:8" hidden="1" x14ac:dyDescent="0.25">
      <c r="A183" s="10" t="str">
        <f>HBLOG!H376</f>
        <v>Shannon McGall</v>
      </c>
      <c r="B183" s="10" t="str">
        <f>IF(HBLOG!G376&lt;=0, HBLOG!D376, "INACTIVE" )</f>
        <v>INACTIVE</v>
      </c>
      <c r="C183" s="10" t="str">
        <f>IF(HBLOG!G376&lt;=0, HBLOG!E376, "INACTIVE" )</f>
        <v>INACTIVE</v>
      </c>
      <c r="D183" s="45" t="str">
        <f>IF(HBLOG!G376&lt;=0, HBLOG!#REF!, "INACTIVE" )</f>
        <v>INACTIVE</v>
      </c>
      <c r="E183" s="45" t="str">
        <f>IF(HBLOG!H376&lt;=0, HBLOG!#REF!, "null" )</f>
        <v>null</v>
      </c>
      <c r="F183" s="45" t="str">
        <f>IF(HBLOG!G376&lt;=0, HBLOG!#REF!, "INACTIVE" )</f>
        <v>INACTIVE</v>
      </c>
      <c r="G183" s="45" t="str">
        <f>IF(HBLOG!G376&lt;=0, "WAITING", "INACTIVE")</f>
        <v>INACTIVE</v>
      </c>
      <c r="H183" s="10" t="str">
        <f>IF(HBLOG!G376&lt;=0, HBLOG!#REF!, "" )</f>
        <v/>
      </c>
    </row>
    <row r="184" spans="1:8" hidden="1" x14ac:dyDescent="0.25">
      <c r="A184" s="10" t="e">
        <f>HBLOG!#REF!</f>
        <v>#REF!</v>
      </c>
      <c r="B184" s="10" t="e">
        <f>IF(HBLOG!#REF!&lt;=0, HBLOG!#REF!, "INACTIVE" )</f>
        <v>#REF!</v>
      </c>
      <c r="C184" s="10" t="e">
        <f>IF(HBLOG!#REF!&lt;=0, HBLOG!#REF!, "INACTIVE" )</f>
        <v>#REF!</v>
      </c>
      <c r="D184" s="45" t="e">
        <f>IF(HBLOG!#REF!&lt;=0, HBLOG!#REF!, "INACTIVE" )</f>
        <v>#REF!</v>
      </c>
      <c r="E184" s="45" t="e">
        <f>IF(HBLOG!#REF!&lt;=0, HBLOG!#REF!, "null" )</f>
        <v>#REF!</v>
      </c>
      <c r="F184" s="45" t="e">
        <f>IF(HBLOG!#REF!&lt;=0, HBLOG!#REF!, "INACTIVE" )</f>
        <v>#REF!</v>
      </c>
      <c r="G184" s="45" t="e">
        <f>IF(HBLOG!#REF!&lt;=0, "WAITING", "INACTIVE")</f>
        <v>#REF!</v>
      </c>
      <c r="H184" s="10" t="e">
        <f>IF(HBLOG!#REF!&lt;=0, HBLOG!#REF!, "" )</f>
        <v>#REF!</v>
      </c>
    </row>
    <row r="185" spans="1:8" hidden="1" x14ac:dyDescent="0.25">
      <c r="A185" s="10" t="e">
        <f>HBLOG!#REF!</f>
        <v>#REF!</v>
      </c>
      <c r="B185" s="10" t="e">
        <f>IF(HBLOG!#REF!&lt;=0, HBLOG!#REF!, "INACTIVE" )</f>
        <v>#REF!</v>
      </c>
      <c r="C185" s="10" t="e">
        <f>IF(HBLOG!#REF!&lt;=0, HBLOG!#REF!, "INACTIVE" )</f>
        <v>#REF!</v>
      </c>
      <c r="D185" s="45" t="e">
        <f>IF(HBLOG!#REF!&lt;=0, HBLOG!#REF!, "INACTIVE" )</f>
        <v>#REF!</v>
      </c>
      <c r="E185" s="45" t="e">
        <f>IF(HBLOG!#REF!&lt;=0, HBLOG!#REF!, "null" )</f>
        <v>#REF!</v>
      </c>
      <c r="F185" s="45" t="e">
        <f>IF(HBLOG!#REF!&lt;=0, HBLOG!#REF!, "INACTIVE" )</f>
        <v>#REF!</v>
      </c>
      <c r="G185" s="45" t="e">
        <f>IF(HBLOG!#REF!&lt;=0, "WAITING", "INACTIVE")</f>
        <v>#REF!</v>
      </c>
      <c r="H185" s="10" t="e">
        <f>IF(HBLOG!#REF!&lt;=0, HBLOG!#REF!, "" )</f>
        <v>#REF!</v>
      </c>
    </row>
    <row r="186" spans="1:8" hidden="1" x14ac:dyDescent="0.25">
      <c r="A186" s="10" t="e">
        <f>HBLOG!#REF!</f>
        <v>#REF!</v>
      </c>
      <c r="B186" s="10" t="e">
        <f>IF(HBLOG!#REF!&lt;=0, HBLOG!#REF!, "INACTIVE" )</f>
        <v>#REF!</v>
      </c>
      <c r="C186" s="10" t="e">
        <f>IF(HBLOG!#REF!&lt;=0, HBLOG!#REF!, "INACTIVE" )</f>
        <v>#REF!</v>
      </c>
      <c r="D186" s="45" t="e">
        <f>IF(HBLOG!#REF!&lt;=0, HBLOG!#REF!, "INACTIVE" )</f>
        <v>#REF!</v>
      </c>
      <c r="E186" s="45" t="e">
        <f>IF(HBLOG!#REF!&lt;=0, HBLOG!#REF!, "null" )</f>
        <v>#REF!</v>
      </c>
      <c r="F186" s="45" t="e">
        <f>IF(HBLOG!#REF!&lt;=0, HBLOG!#REF!, "INACTIVE" )</f>
        <v>#REF!</v>
      </c>
      <c r="G186" s="45" t="e">
        <f>IF(HBLOG!#REF!&lt;=0, "WAITING", "INACTIVE")</f>
        <v>#REF!</v>
      </c>
      <c r="H186" s="10" t="e">
        <f>IF(HBLOG!#REF!&lt;=0, HBLOG!#REF!, "" )</f>
        <v>#REF!</v>
      </c>
    </row>
    <row r="187" spans="1:8" hidden="1" x14ac:dyDescent="0.25">
      <c r="A187" s="10" t="e">
        <f>HBLOG!#REF!</f>
        <v>#REF!</v>
      </c>
      <c r="B187" s="10" t="e">
        <f>IF(HBLOG!#REF!&lt;=0, HBLOG!#REF!, "INACTIVE" )</f>
        <v>#REF!</v>
      </c>
      <c r="C187" s="10" t="e">
        <f>IF(HBLOG!#REF!&lt;=0, HBLOG!#REF!, "INACTIVE" )</f>
        <v>#REF!</v>
      </c>
      <c r="D187" s="45" t="e">
        <f>IF(HBLOG!#REF!&lt;=0, HBLOG!#REF!, "INACTIVE" )</f>
        <v>#REF!</v>
      </c>
      <c r="E187" s="45" t="e">
        <f>IF(HBLOG!#REF!&lt;=0, HBLOG!#REF!, "null" )</f>
        <v>#REF!</v>
      </c>
      <c r="F187" s="45" t="e">
        <f>IF(HBLOG!#REF!&lt;=0, HBLOG!#REF!, "INACTIVE" )</f>
        <v>#REF!</v>
      </c>
      <c r="G187" s="45" t="e">
        <f>IF(HBLOG!#REF!&lt;=0, "WAITING", "INACTIVE")</f>
        <v>#REF!</v>
      </c>
      <c r="H187" s="10" t="e">
        <f>IF(HBLOG!#REF!&lt;=0, HBLOG!#REF!, "" )</f>
        <v>#REF!</v>
      </c>
    </row>
    <row r="188" spans="1:8" hidden="1" x14ac:dyDescent="0.25">
      <c r="A188" s="10" t="str">
        <f>HBLOG!H377</f>
        <v>Eric &amp; Jaime Ludwig</v>
      </c>
      <c r="B188" s="10" t="str">
        <f>IF(HBLOG!G377&lt;=0, HBLOG!D377, "INACTIVE" )</f>
        <v>INACTIVE</v>
      </c>
      <c r="C188" s="10" t="str">
        <f>IF(HBLOG!G377&lt;=0, HBLOG!E377, "INACTIVE" )</f>
        <v>INACTIVE</v>
      </c>
      <c r="D188" s="45" t="str">
        <f>IF(HBLOG!G377&lt;=0, HBLOG!#REF!, "INACTIVE" )</f>
        <v>INACTIVE</v>
      </c>
      <c r="E188" s="45" t="str">
        <f>IF(HBLOG!H377&lt;=0, HBLOG!#REF!, "null" )</f>
        <v>null</v>
      </c>
      <c r="F188" s="45" t="str">
        <f>IF(HBLOG!G377&lt;=0, HBLOG!#REF!, "INACTIVE" )</f>
        <v>INACTIVE</v>
      </c>
      <c r="G188" s="45" t="str">
        <f>IF(HBLOG!G377&lt;=0, "WAITING", "INACTIVE")</f>
        <v>INACTIVE</v>
      </c>
      <c r="H188" s="10" t="str">
        <f>IF(HBLOG!G377&lt;=0, HBLOG!#REF!, "" )</f>
        <v/>
      </c>
    </row>
    <row r="189" spans="1:8" x14ac:dyDescent="0.25">
      <c r="A189" s="10" t="e">
        <f>HBLOG!#REF!</f>
        <v>#REF!</v>
      </c>
      <c r="B189" s="10" t="e">
        <f>IF(HBLOG!#REF!&lt;=0, HBLOG!#REF!, "INACTIVE" )</f>
        <v>#REF!</v>
      </c>
      <c r="C189" s="10" t="e">
        <f>IF(HBLOG!#REF!&lt;=0, HBLOG!#REF!, "INACTIVE" )</f>
        <v>#REF!</v>
      </c>
      <c r="D189" s="45" t="e">
        <f>IF(HBLOG!#REF!&lt;=0, HBLOG!#REF!, "INACTIVE" )</f>
        <v>#REF!</v>
      </c>
      <c r="E189" s="45" t="e">
        <f>IF(HBLOG!#REF!&lt;=0, HBLOG!#REF!, "null" )</f>
        <v>#REF!</v>
      </c>
      <c r="F189" s="45" t="e">
        <f>IF(HBLOG!#REF!&lt;=0, HBLOG!#REF!, "INACTIVE" )</f>
        <v>#REF!</v>
      </c>
      <c r="G189" s="45" t="e">
        <f>IF(HBLOG!#REF!&lt;=0, "WAITING", "INACTIVE")</f>
        <v>#REF!</v>
      </c>
      <c r="H189" s="10" t="e">
        <f>IF(HBLOG!#REF!&lt;=0, HBLOG!#REF!, "" )</f>
        <v>#REF!</v>
      </c>
    </row>
    <row r="190" spans="1:8" hidden="1" x14ac:dyDescent="0.25">
      <c r="A190" s="10" t="e">
        <f>HBLOG!#REF!</f>
        <v>#REF!</v>
      </c>
      <c r="B190" s="10" t="e">
        <f>IF(HBLOG!#REF!&lt;=0, HBLOG!#REF!, "INACTIVE" )</f>
        <v>#REF!</v>
      </c>
      <c r="C190" s="10" t="e">
        <f>IF(HBLOG!#REF!&lt;=0, HBLOG!#REF!, "INACTIVE" )</f>
        <v>#REF!</v>
      </c>
      <c r="D190" s="45" t="e">
        <f>IF(HBLOG!#REF!&lt;=0, HBLOG!#REF!, "INACTIVE" )</f>
        <v>#REF!</v>
      </c>
      <c r="E190" s="45" t="e">
        <f>IF(HBLOG!#REF!&lt;=0, HBLOG!#REF!, "null" )</f>
        <v>#REF!</v>
      </c>
      <c r="F190" s="45" t="e">
        <f>IF(HBLOG!#REF!&lt;=0, HBLOG!#REF!, "INACTIVE" )</f>
        <v>#REF!</v>
      </c>
      <c r="G190" s="45" t="e">
        <f>IF(HBLOG!#REF!&lt;=0, "WAITING", "INACTIVE")</f>
        <v>#REF!</v>
      </c>
      <c r="H190" s="10" t="e">
        <f>IF(HBLOG!#REF!&lt;=0, HBLOG!#REF!, "" )</f>
        <v>#REF!</v>
      </c>
    </row>
    <row r="191" spans="1:8" hidden="1" x14ac:dyDescent="0.25">
      <c r="A191" s="10" t="e">
        <f>HBLOG!#REF!</f>
        <v>#REF!</v>
      </c>
      <c r="B191" s="10" t="e">
        <f>IF(HBLOG!#REF!&lt;=0, HBLOG!#REF!, "INACTIVE" )</f>
        <v>#REF!</v>
      </c>
      <c r="C191" s="10" t="e">
        <f>IF(HBLOG!#REF!&lt;=0, HBLOG!#REF!, "INACTIVE" )</f>
        <v>#REF!</v>
      </c>
      <c r="D191" s="45" t="e">
        <f>IF(HBLOG!#REF!&lt;=0, HBLOG!#REF!, "INACTIVE" )</f>
        <v>#REF!</v>
      </c>
      <c r="E191" s="45" t="e">
        <f>IF(HBLOG!#REF!&lt;=0, HBLOG!#REF!, "null" )</f>
        <v>#REF!</v>
      </c>
      <c r="F191" s="45" t="e">
        <f>IF(HBLOG!#REF!&lt;=0, HBLOG!#REF!, "INACTIVE" )</f>
        <v>#REF!</v>
      </c>
      <c r="G191" s="45" t="e">
        <f>IF(HBLOG!#REF!&lt;=0, "WAITING", "INACTIVE")</f>
        <v>#REF!</v>
      </c>
      <c r="H191" s="10" t="e">
        <f>IF(HBLOG!#REF!&lt;=0, HBLOG!#REF!, "" )</f>
        <v>#REF!</v>
      </c>
    </row>
    <row r="192" spans="1:8" x14ac:dyDescent="0.25">
      <c r="A192" s="10" t="e">
        <f>HBLOG!#REF!</f>
        <v>#REF!</v>
      </c>
      <c r="B192" s="10" t="e">
        <f>IF(HBLOG!#REF!&lt;=0, HBLOG!#REF!, "INACTIVE" )</f>
        <v>#REF!</v>
      </c>
      <c r="C192" s="10" t="e">
        <f>IF(HBLOG!#REF!&lt;=0, HBLOG!#REF!, "INACTIVE" )</f>
        <v>#REF!</v>
      </c>
      <c r="D192" s="45" t="e">
        <f>IF(HBLOG!#REF!&lt;=0, HBLOG!#REF!, "INACTIVE" )</f>
        <v>#REF!</v>
      </c>
      <c r="E192" s="45" t="e">
        <f>IF(HBLOG!#REF!&lt;=0, HBLOG!#REF!, "null" )</f>
        <v>#REF!</v>
      </c>
      <c r="F192" s="45" t="e">
        <f>IF(HBLOG!#REF!&lt;=0, HBLOG!#REF!, "INACTIVE" )</f>
        <v>#REF!</v>
      </c>
      <c r="G192" s="45" t="e">
        <f>IF(HBLOG!#REF!&lt;=0, "WAITING", "INACTIVE")</f>
        <v>#REF!</v>
      </c>
      <c r="H192" s="10" t="e">
        <f>IF(HBLOG!#REF!&lt;=0, HBLOG!#REF!, "" )</f>
        <v>#REF!</v>
      </c>
    </row>
    <row r="193" spans="1:8" hidden="1" x14ac:dyDescent="0.25">
      <c r="A193" s="10" t="str">
        <f>HBLOG!H378</f>
        <v>Hayley Clatterbuck</v>
      </c>
      <c r="B193" s="10" t="str">
        <f>IF(HBLOG!G378&lt;=0, HBLOG!D378, "INACTIVE" )</f>
        <v>INACTIVE</v>
      </c>
      <c r="C193" s="10" t="str">
        <f>IF(HBLOG!G378&lt;=0, HBLOG!E378, "INACTIVE" )</f>
        <v>INACTIVE</v>
      </c>
      <c r="D193" s="45" t="str">
        <f>IF(HBLOG!G378&lt;=0, HBLOG!#REF!, "INACTIVE" )</f>
        <v>INACTIVE</v>
      </c>
      <c r="E193" s="45" t="str">
        <f>IF(HBLOG!H378&lt;=0, HBLOG!#REF!, "null" )</f>
        <v>null</v>
      </c>
      <c r="F193" s="45" t="str">
        <f>IF(HBLOG!G378&lt;=0, HBLOG!#REF!, "INACTIVE" )</f>
        <v>INACTIVE</v>
      </c>
      <c r="G193" s="45" t="str">
        <f>IF(HBLOG!G378&lt;=0, "WAITING", "INACTIVE")</f>
        <v>INACTIVE</v>
      </c>
      <c r="H193" s="10" t="str">
        <f>IF(HBLOG!G378&lt;=0, HBLOG!#REF!, "" )</f>
        <v/>
      </c>
    </row>
    <row r="194" spans="1:8" hidden="1" x14ac:dyDescent="0.25">
      <c r="A194" s="10" t="e">
        <f>HBLOG!#REF!</f>
        <v>#REF!</v>
      </c>
      <c r="B194" s="10" t="e">
        <f>IF(HBLOG!#REF!&lt;=0, HBLOG!#REF!, "INACTIVE" )</f>
        <v>#REF!</v>
      </c>
      <c r="C194" s="10" t="e">
        <f>IF(HBLOG!#REF!&lt;=0, HBLOG!#REF!, "INACTIVE" )</f>
        <v>#REF!</v>
      </c>
      <c r="D194" s="45" t="e">
        <f>IF(HBLOG!#REF!&lt;=0, HBLOG!#REF!, "INACTIVE" )</f>
        <v>#REF!</v>
      </c>
      <c r="E194" s="45" t="e">
        <f>IF(HBLOG!#REF!&lt;=0, HBLOG!#REF!, "null" )</f>
        <v>#REF!</v>
      </c>
      <c r="F194" s="45" t="e">
        <f>IF(HBLOG!#REF!&lt;=0, HBLOG!#REF!, "INACTIVE" )</f>
        <v>#REF!</v>
      </c>
      <c r="G194" s="45" t="e">
        <f>IF(HBLOG!#REF!&lt;=0, "WAITING", "INACTIVE")</f>
        <v>#REF!</v>
      </c>
      <c r="H194" s="10" t="e">
        <f>IF(HBLOG!#REF!&lt;=0, HBLOG!#REF!, "" )</f>
        <v>#REF!</v>
      </c>
    </row>
    <row r="195" spans="1:8" hidden="1" x14ac:dyDescent="0.25">
      <c r="A195" s="10" t="e">
        <f>HBLOG!#REF!</f>
        <v>#REF!</v>
      </c>
      <c r="B195" s="10" t="e">
        <f>IF(HBLOG!#REF!&lt;=0, HBLOG!#REF!, "INACTIVE" )</f>
        <v>#REF!</v>
      </c>
      <c r="C195" s="10" t="e">
        <f>IF(HBLOG!#REF!&lt;=0, HBLOG!#REF!, "INACTIVE" )</f>
        <v>#REF!</v>
      </c>
      <c r="D195" s="45" t="e">
        <f>IF(HBLOG!#REF!&lt;=0, HBLOG!#REF!, "INACTIVE" )</f>
        <v>#REF!</v>
      </c>
      <c r="E195" s="45" t="e">
        <f>IF(HBLOG!#REF!&lt;=0, HBLOG!#REF!, "null" )</f>
        <v>#REF!</v>
      </c>
      <c r="F195" s="45" t="e">
        <f>IF(HBLOG!#REF!&lt;=0, HBLOG!#REF!, "INACTIVE" )</f>
        <v>#REF!</v>
      </c>
      <c r="G195" s="45" t="e">
        <f>IF(HBLOG!#REF!&lt;=0, "WAITING", "INACTIVE")</f>
        <v>#REF!</v>
      </c>
      <c r="H195" s="10" t="e">
        <f>IF(HBLOG!#REF!&lt;=0, HBLOG!#REF!, "" )</f>
        <v>#REF!</v>
      </c>
    </row>
    <row r="196" spans="1:8" x14ac:dyDescent="0.25">
      <c r="A196" s="10" t="e">
        <f>HBLOG!#REF!</f>
        <v>#REF!</v>
      </c>
      <c r="B196" s="10" t="e">
        <f>IF(HBLOG!#REF!&lt;=0, HBLOG!#REF!, "INACTIVE" )</f>
        <v>#REF!</v>
      </c>
      <c r="C196" s="10" t="e">
        <f>IF(HBLOG!#REF!&lt;=0, HBLOG!#REF!, "INACTIVE" )</f>
        <v>#REF!</v>
      </c>
      <c r="D196" s="45" t="e">
        <f>IF(HBLOG!#REF!&lt;=0, HBLOG!#REF!, "INACTIVE" )</f>
        <v>#REF!</v>
      </c>
      <c r="E196" s="45" t="e">
        <f>IF(HBLOG!#REF!&lt;=0, HBLOG!#REF!, "null" )</f>
        <v>#REF!</v>
      </c>
      <c r="F196" s="45" t="e">
        <f>IF(HBLOG!#REF!&lt;=0, HBLOG!#REF!, "INACTIVE" )</f>
        <v>#REF!</v>
      </c>
      <c r="G196" s="45" t="e">
        <f>IF(HBLOG!#REF!&lt;=0, "WAITING", "INACTIVE")</f>
        <v>#REF!</v>
      </c>
      <c r="H196" s="10" t="e">
        <f>IF(HBLOG!#REF!&lt;=0, HBLOG!#REF!, "" )</f>
        <v>#REF!</v>
      </c>
    </row>
    <row r="197" spans="1:8" hidden="1" x14ac:dyDescent="0.25">
      <c r="A197" s="10" t="e">
        <f>HBLOG!#REF!</f>
        <v>#REF!</v>
      </c>
      <c r="B197" s="10" t="e">
        <f>IF(HBLOG!#REF!&lt;=0, HBLOG!#REF!, "INACTIVE" )</f>
        <v>#REF!</v>
      </c>
      <c r="C197" s="10" t="e">
        <f>IF(HBLOG!#REF!&lt;=0, HBLOG!#REF!, "INACTIVE" )</f>
        <v>#REF!</v>
      </c>
      <c r="D197" s="45" t="e">
        <f>IF(HBLOG!#REF!&lt;=0, HBLOG!#REF!, "INACTIVE" )</f>
        <v>#REF!</v>
      </c>
      <c r="E197" s="45" t="e">
        <f>IF(HBLOG!#REF!&lt;=0, HBLOG!#REF!, "null" )</f>
        <v>#REF!</v>
      </c>
      <c r="F197" s="45" t="e">
        <f>IF(HBLOG!#REF!&lt;=0, HBLOG!#REF!, "INACTIVE" )</f>
        <v>#REF!</v>
      </c>
      <c r="G197" s="45" t="e">
        <f>IF(HBLOG!#REF!&lt;=0, "WAITING", "INACTIVE")</f>
        <v>#REF!</v>
      </c>
      <c r="H197" s="10" t="e">
        <f>IF(HBLOG!#REF!&lt;=0, HBLOG!#REF!, "" )</f>
        <v>#REF!</v>
      </c>
    </row>
    <row r="198" spans="1:8" hidden="1" x14ac:dyDescent="0.25">
      <c r="A198" s="10" t="e">
        <f>HBLOG!#REF!</f>
        <v>#REF!</v>
      </c>
      <c r="B198" s="10" t="e">
        <f>IF(HBLOG!#REF!&lt;=0, HBLOG!#REF!, "INACTIVE" )</f>
        <v>#REF!</v>
      </c>
      <c r="C198" s="10" t="e">
        <f>IF(HBLOG!#REF!&lt;=0, HBLOG!#REF!, "INACTIVE" )</f>
        <v>#REF!</v>
      </c>
      <c r="D198" s="45" t="e">
        <f>IF(HBLOG!#REF!&lt;=0, HBLOG!#REF!, "INACTIVE" )</f>
        <v>#REF!</v>
      </c>
      <c r="E198" s="45" t="e">
        <f>IF(HBLOG!#REF!&lt;=0, HBLOG!#REF!, "null" )</f>
        <v>#REF!</v>
      </c>
      <c r="F198" s="45" t="e">
        <f>IF(HBLOG!#REF!&lt;=0, HBLOG!#REF!, "INACTIVE" )</f>
        <v>#REF!</v>
      </c>
      <c r="G198" s="45" t="e">
        <f>IF(HBLOG!#REF!&lt;=0, "WAITING", "INACTIVE")</f>
        <v>#REF!</v>
      </c>
      <c r="H198" s="10" t="e">
        <f>IF(HBLOG!#REF!&lt;=0, HBLOG!#REF!, "" )</f>
        <v>#REF!</v>
      </c>
    </row>
    <row r="199" spans="1:8" hidden="1" x14ac:dyDescent="0.25">
      <c r="A199" s="10" t="str">
        <f>HBLOG!H379</f>
        <v>Jeannie &amp; Eric Haak</v>
      </c>
      <c r="B199" s="10" t="str">
        <f>IF(HBLOG!G379&lt;=0, HBLOG!D379, "INACTIVE" )</f>
        <v>INACTIVE</v>
      </c>
      <c r="C199" s="10" t="str">
        <f>IF(HBLOG!G379&lt;=0, HBLOG!E379, "INACTIVE" )</f>
        <v>INACTIVE</v>
      </c>
      <c r="D199" s="45" t="str">
        <f>IF(HBLOG!G379&lt;=0, HBLOG!#REF!, "INACTIVE" )</f>
        <v>INACTIVE</v>
      </c>
      <c r="E199" s="45" t="str">
        <f>IF(HBLOG!H379&lt;=0, HBLOG!#REF!, "null" )</f>
        <v>null</v>
      </c>
      <c r="F199" s="45" t="str">
        <f>IF(HBLOG!G379&lt;=0, HBLOG!#REF!, "INACTIVE" )</f>
        <v>INACTIVE</v>
      </c>
      <c r="G199" s="45" t="str">
        <f>IF(HBLOG!G379&lt;=0, "WAITING", "INACTIVE")</f>
        <v>INACTIVE</v>
      </c>
      <c r="H199" s="10" t="str">
        <f>IF(HBLOG!G379&lt;=0, HBLOG!#REF!, "" )</f>
        <v/>
      </c>
    </row>
    <row r="200" spans="1:8" hidden="1" x14ac:dyDescent="0.25">
      <c r="A200" s="10" t="str">
        <f>HBLOG!H380</f>
        <v>Audrey Lindo</v>
      </c>
      <c r="B200" s="10" t="str">
        <f>IF(HBLOG!G380&lt;=0, HBLOG!D380, "INACTIVE" )</f>
        <v>INACTIVE</v>
      </c>
      <c r="C200" s="10" t="str">
        <f>IF(HBLOG!G380&lt;=0, HBLOG!E380, "INACTIVE" )</f>
        <v>INACTIVE</v>
      </c>
      <c r="D200" s="45" t="str">
        <f>IF(HBLOG!G380&lt;=0, HBLOG!#REF!, "INACTIVE" )</f>
        <v>INACTIVE</v>
      </c>
      <c r="E200" s="45" t="str">
        <f>IF(HBLOG!H380&lt;=0, HBLOG!#REF!, "null" )</f>
        <v>null</v>
      </c>
      <c r="F200" s="45" t="str">
        <f>IF(HBLOG!G380&lt;=0, HBLOG!#REF!, "INACTIVE" )</f>
        <v>INACTIVE</v>
      </c>
      <c r="G200" s="45" t="str">
        <f>IF(HBLOG!G380&lt;=0, "WAITING", "INACTIVE")</f>
        <v>INACTIVE</v>
      </c>
      <c r="H200" s="10" t="str">
        <f>IF(HBLOG!G380&lt;=0, HBLOG!#REF!, "" )</f>
        <v/>
      </c>
    </row>
    <row r="201" spans="1:8" hidden="1" x14ac:dyDescent="0.25">
      <c r="A201" s="10" t="e">
        <f>HBLOG!#REF!</f>
        <v>#REF!</v>
      </c>
      <c r="B201" s="10" t="e">
        <f>IF(HBLOG!#REF!&lt;=0, HBLOG!#REF!, "INACTIVE" )</f>
        <v>#REF!</v>
      </c>
      <c r="C201" s="10" t="e">
        <f>IF(HBLOG!#REF!&lt;=0, HBLOG!#REF!, "INACTIVE" )</f>
        <v>#REF!</v>
      </c>
      <c r="D201" s="45" t="e">
        <f>IF(HBLOG!#REF!&lt;=0, HBLOG!#REF!, "INACTIVE" )</f>
        <v>#REF!</v>
      </c>
      <c r="E201" s="45" t="e">
        <f>IF(HBLOG!#REF!&lt;=0, HBLOG!#REF!, "null" )</f>
        <v>#REF!</v>
      </c>
      <c r="F201" s="45" t="e">
        <f>IF(HBLOG!#REF!&lt;=0, HBLOG!#REF!, "INACTIVE" )</f>
        <v>#REF!</v>
      </c>
      <c r="G201" s="45" t="e">
        <f>IF(HBLOG!#REF!&lt;=0, "WAITING", "INACTIVE")</f>
        <v>#REF!</v>
      </c>
      <c r="H201" s="10" t="e">
        <f>IF(HBLOG!#REF!&lt;=0, HBLOG!#REF!, "" )</f>
        <v>#REF!</v>
      </c>
    </row>
    <row r="202" spans="1:8" hidden="1" x14ac:dyDescent="0.25">
      <c r="A202" s="10" t="e">
        <f>HBLOG!#REF!</f>
        <v>#REF!</v>
      </c>
      <c r="B202" s="10" t="e">
        <f>IF(HBLOG!#REF!&lt;=0, HBLOG!#REF!, "INACTIVE" )</f>
        <v>#REF!</v>
      </c>
      <c r="C202" s="10" t="e">
        <f>IF(HBLOG!#REF!&lt;=0, HBLOG!#REF!, "INACTIVE" )</f>
        <v>#REF!</v>
      </c>
      <c r="D202" s="45" t="e">
        <f>IF(HBLOG!#REF!&lt;=0, HBLOG!#REF!, "INACTIVE" )</f>
        <v>#REF!</v>
      </c>
      <c r="E202" s="45" t="e">
        <f>IF(HBLOG!#REF!&lt;=0, HBLOG!#REF!, "null" )</f>
        <v>#REF!</v>
      </c>
      <c r="F202" s="45" t="e">
        <f>IF(HBLOG!#REF!&lt;=0, HBLOG!#REF!, "INACTIVE" )</f>
        <v>#REF!</v>
      </c>
      <c r="G202" s="45" t="e">
        <f>IF(HBLOG!#REF!&lt;=0, "WAITING", "INACTIVE")</f>
        <v>#REF!</v>
      </c>
      <c r="H202" s="10" t="e">
        <f>IF(HBLOG!#REF!&lt;=0, HBLOG!#REF!, "" )</f>
        <v>#REF!</v>
      </c>
    </row>
    <row r="203" spans="1:8" x14ac:dyDescent="0.25">
      <c r="A203" s="10" t="str">
        <f>HBLOG!H381</f>
        <v>Marcie Lyn Lyons</v>
      </c>
      <c r="B203" s="10" t="str">
        <f>IF(HBLOG!G381&lt;=0, HBLOG!D381, "INACTIVE" )</f>
        <v>INACTIVE</v>
      </c>
      <c r="C203" s="10" t="str">
        <f>IF(HBLOG!G381&lt;=0, HBLOG!E381, "INACTIVE" )</f>
        <v>INACTIVE</v>
      </c>
      <c r="D203" s="45" t="str">
        <f>IF(HBLOG!G381&lt;=0, HBLOG!#REF!, "INACTIVE" )</f>
        <v>INACTIVE</v>
      </c>
      <c r="E203" s="45" t="str">
        <f>IF(HBLOG!H381&lt;=0, HBLOG!#REF!, "null" )</f>
        <v>null</v>
      </c>
      <c r="F203" s="45" t="str">
        <f>IF(HBLOG!G381&lt;=0, HBLOG!#REF!, "INACTIVE" )</f>
        <v>INACTIVE</v>
      </c>
      <c r="G203" s="45" t="str">
        <f>IF(HBLOG!G381&lt;=0, "WAITING", "INACTIVE")</f>
        <v>INACTIVE</v>
      </c>
      <c r="H203" s="10" t="str">
        <f>IF(HBLOG!G381&lt;=0, HBLOG!#REF!, "" )</f>
        <v/>
      </c>
    </row>
    <row r="204" spans="1:8" hidden="1" x14ac:dyDescent="0.25">
      <c r="A204" s="10" t="e">
        <f>HBLOG!#REF!</f>
        <v>#REF!</v>
      </c>
      <c r="B204" s="10" t="e">
        <f>IF(HBLOG!#REF!&lt;=0, HBLOG!#REF!, "INACTIVE" )</f>
        <v>#REF!</v>
      </c>
      <c r="C204" s="10" t="e">
        <f>IF(HBLOG!#REF!&lt;=0, HBLOG!#REF!, "INACTIVE" )</f>
        <v>#REF!</v>
      </c>
      <c r="D204" s="45" t="e">
        <f>IF(HBLOG!#REF!&lt;=0, HBLOG!#REF!, "INACTIVE" )</f>
        <v>#REF!</v>
      </c>
      <c r="E204" s="45" t="e">
        <f>IF(HBLOG!#REF!&lt;=0, HBLOG!#REF!, "null" )</f>
        <v>#REF!</v>
      </c>
      <c r="F204" s="45" t="e">
        <f>IF(HBLOG!#REF!&lt;=0, HBLOG!#REF!, "INACTIVE" )</f>
        <v>#REF!</v>
      </c>
      <c r="G204" s="45" t="e">
        <f>IF(HBLOG!#REF!&lt;=0, "WAITING", "INACTIVE")</f>
        <v>#REF!</v>
      </c>
      <c r="H204" s="10" t="e">
        <f>IF(HBLOG!#REF!&lt;=0, HBLOG!#REF!, "" )</f>
        <v>#REF!</v>
      </c>
    </row>
    <row r="205" spans="1:8" hidden="1" x14ac:dyDescent="0.25">
      <c r="A205" s="10" t="e">
        <f>HBLOG!#REF!</f>
        <v>#REF!</v>
      </c>
      <c r="B205" s="10" t="e">
        <f>IF(HBLOG!#REF!&lt;=0, HBLOG!#REF!, "INACTIVE" )</f>
        <v>#REF!</v>
      </c>
      <c r="C205" s="10" t="e">
        <f>IF(HBLOG!#REF!&lt;=0, HBLOG!#REF!, "INACTIVE" )</f>
        <v>#REF!</v>
      </c>
      <c r="D205" s="45" t="e">
        <f>IF(HBLOG!#REF!&lt;=0, HBLOG!#REF!, "INACTIVE" )</f>
        <v>#REF!</v>
      </c>
      <c r="E205" s="45" t="e">
        <f>IF(HBLOG!#REF!&lt;=0, HBLOG!#REF!, "null" )</f>
        <v>#REF!</v>
      </c>
      <c r="F205" s="45" t="e">
        <f>IF(HBLOG!#REF!&lt;=0, HBLOG!#REF!, "INACTIVE" )</f>
        <v>#REF!</v>
      </c>
      <c r="G205" s="45" t="e">
        <f>IF(HBLOG!#REF!&lt;=0, "WAITING", "INACTIVE")</f>
        <v>#REF!</v>
      </c>
      <c r="H205" s="10" t="e">
        <f>IF(HBLOG!#REF!&lt;=0, HBLOG!#REF!, "" )</f>
        <v>#REF!</v>
      </c>
    </row>
    <row r="206" spans="1:8" hidden="1" x14ac:dyDescent="0.25">
      <c r="A206" s="10" t="e">
        <f>HBLOG!#REF!</f>
        <v>#REF!</v>
      </c>
      <c r="B206" s="10" t="e">
        <f>IF(HBLOG!#REF!&lt;=0, HBLOG!#REF!, "INACTIVE" )</f>
        <v>#REF!</v>
      </c>
      <c r="C206" s="10" t="e">
        <f>IF(HBLOG!#REF!&lt;=0, HBLOG!#REF!, "INACTIVE" )</f>
        <v>#REF!</v>
      </c>
      <c r="D206" s="45" t="e">
        <f>IF(HBLOG!#REF!&lt;=0, HBLOG!#REF!, "INACTIVE" )</f>
        <v>#REF!</v>
      </c>
      <c r="E206" s="45" t="e">
        <f>IF(HBLOG!#REF!&lt;=0, HBLOG!#REF!, "null" )</f>
        <v>#REF!</v>
      </c>
      <c r="F206" s="45" t="e">
        <f>IF(HBLOG!#REF!&lt;=0, HBLOG!#REF!, "INACTIVE" )</f>
        <v>#REF!</v>
      </c>
      <c r="G206" s="45" t="e">
        <f>IF(HBLOG!#REF!&lt;=0, "WAITING", "INACTIVE")</f>
        <v>#REF!</v>
      </c>
      <c r="H206" s="10" t="e">
        <f>IF(HBLOG!#REF!&lt;=0, HBLOG!#REF!, "" )</f>
        <v>#REF!</v>
      </c>
    </row>
    <row r="207" spans="1:8" hidden="1" x14ac:dyDescent="0.25">
      <c r="A207" s="10" t="e">
        <f>HBLOG!#REF!</f>
        <v>#REF!</v>
      </c>
      <c r="B207" s="10" t="e">
        <f>IF(HBLOG!#REF!&lt;=0, HBLOG!#REF!, "INACTIVE" )</f>
        <v>#REF!</v>
      </c>
      <c r="C207" s="10" t="e">
        <f>IF(HBLOG!#REF!&lt;=0, HBLOG!#REF!, "INACTIVE" )</f>
        <v>#REF!</v>
      </c>
      <c r="D207" s="45" t="e">
        <f>IF(HBLOG!#REF!&lt;=0, HBLOG!#REF!, "INACTIVE" )</f>
        <v>#REF!</v>
      </c>
      <c r="E207" s="45" t="e">
        <f>IF(HBLOG!#REF!&lt;=0, HBLOG!#REF!, "null" )</f>
        <v>#REF!</v>
      </c>
      <c r="F207" s="45" t="e">
        <f>IF(HBLOG!#REF!&lt;=0, HBLOG!#REF!, "INACTIVE" )</f>
        <v>#REF!</v>
      </c>
      <c r="G207" s="45" t="e">
        <f>IF(HBLOG!#REF!&lt;=0, "WAITING", "INACTIVE")</f>
        <v>#REF!</v>
      </c>
      <c r="H207" s="10" t="e">
        <f>IF(HBLOG!#REF!&lt;=0, HBLOG!#REF!, "" )</f>
        <v>#REF!</v>
      </c>
    </row>
    <row r="208" spans="1:8" x14ac:dyDescent="0.25">
      <c r="A208" s="10" t="str">
        <f>HBLOG!H382</f>
        <v>Shelby Przybylek and Brian Trzaskos</v>
      </c>
      <c r="B208" s="10" t="str">
        <f>IF(HBLOG!G382&lt;=0, HBLOG!D382, "INACTIVE" )</f>
        <v>INACTIVE</v>
      </c>
      <c r="C208" s="10" t="str">
        <f>IF(HBLOG!G382&lt;=0, HBLOG!E382, "INACTIVE" )</f>
        <v>INACTIVE</v>
      </c>
      <c r="D208" s="45" t="str">
        <f>IF(HBLOG!G382&lt;=0, HBLOG!#REF!, "INACTIVE" )</f>
        <v>INACTIVE</v>
      </c>
      <c r="E208" s="45" t="str">
        <f>IF(HBLOG!H382&lt;=0, HBLOG!#REF!, "null" )</f>
        <v>null</v>
      </c>
      <c r="F208" s="45" t="str">
        <f>IF(HBLOG!G382&lt;=0, HBLOG!#REF!, "INACTIVE" )</f>
        <v>INACTIVE</v>
      </c>
      <c r="G208" s="45" t="str">
        <f>IF(HBLOG!G382&lt;=0, "WAITING", "INACTIVE")</f>
        <v>INACTIVE</v>
      </c>
      <c r="H208" s="10" t="str">
        <f>IF(HBLOG!G382&lt;=0, HBLOG!#REF!, "" )</f>
        <v/>
      </c>
    </row>
    <row r="209" spans="1:8" hidden="1" x14ac:dyDescent="0.25">
      <c r="A209" s="10" t="e">
        <f>HBLOG!#REF!</f>
        <v>#REF!</v>
      </c>
      <c r="B209" s="10" t="e">
        <f>IF(HBLOG!#REF!&lt;=0, HBLOG!#REF!, "INACTIVE" )</f>
        <v>#REF!</v>
      </c>
      <c r="C209" s="10" t="e">
        <f>IF(HBLOG!#REF!&lt;=0, HBLOG!#REF!, "INACTIVE" )</f>
        <v>#REF!</v>
      </c>
      <c r="D209" s="45" t="e">
        <f>IF(HBLOG!#REF!&lt;=0, HBLOG!#REF!, "INACTIVE" )</f>
        <v>#REF!</v>
      </c>
      <c r="E209" s="45" t="e">
        <f>IF(HBLOG!#REF!&lt;=0, HBLOG!#REF!, "null" )</f>
        <v>#REF!</v>
      </c>
      <c r="F209" s="45" t="e">
        <f>IF(HBLOG!#REF!&lt;=0, HBLOG!#REF!, "INACTIVE" )</f>
        <v>#REF!</v>
      </c>
      <c r="G209" s="45" t="e">
        <f>IF(HBLOG!#REF!&lt;=0, "WAITING", "INACTIVE")</f>
        <v>#REF!</v>
      </c>
      <c r="H209" s="10" t="e">
        <f>IF(HBLOG!#REF!&lt;=0, HBLOG!#REF!, "" )</f>
        <v>#REF!</v>
      </c>
    </row>
    <row r="210" spans="1:8" hidden="1" x14ac:dyDescent="0.25">
      <c r="A210" s="10" t="e">
        <f>HBLOG!#REF!</f>
        <v>#REF!</v>
      </c>
      <c r="B210" s="10" t="e">
        <f>IF(HBLOG!#REF!&lt;=0, HBLOG!#REF!, "INACTIVE" )</f>
        <v>#REF!</v>
      </c>
      <c r="C210" s="10" t="e">
        <f>IF(HBLOG!#REF!&lt;=0, HBLOG!#REF!, "INACTIVE" )</f>
        <v>#REF!</v>
      </c>
      <c r="D210" s="45" t="e">
        <f>IF(HBLOG!#REF!&lt;=0, HBLOG!#REF!, "INACTIVE" )</f>
        <v>#REF!</v>
      </c>
      <c r="E210" s="45" t="e">
        <f>IF(HBLOG!#REF!&lt;=0, HBLOG!#REF!, "null" )</f>
        <v>#REF!</v>
      </c>
      <c r="F210" s="45" t="e">
        <f>IF(HBLOG!#REF!&lt;=0, HBLOG!#REF!, "INACTIVE" )</f>
        <v>#REF!</v>
      </c>
      <c r="G210" s="45" t="e">
        <f>IF(HBLOG!#REF!&lt;=0, "WAITING", "INACTIVE")</f>
        <v>#REF!</v>
      </c>
      <c r="H210" s="10" t="e">
        <f>IF(HBLOG!#REF!&lt;=0, HBLOG!#REF!, "" )</f>
        <v>#REF!</v>
      </c>
    </row>
    <row r="211" spans="1:8" hidden="1" x14ac:dyDescent="0.25">
      <c r="A211" s="10" t="e">
        <f>HBLOG!#REF!</f>
        <v>#REF!</v>
      </c>
      <c r="B211" s="10" t="e">
        <f>IF(HBLOG!#REF!&lt;=0, HBLOG!#REF!, "INACTIVE" )</f>
        <v>#REF!</v>
      </c>
      <c r="C211" s="10" t="e">
        <f>IF(HBLOG!#REF!&lt;=0, HBLOG!#REF!, "INACTIVE" )</f>
        <v>#REF!</v>
      </c>
      <c r="D211" s="45" t="e">
        <f>IF(HBLOG!#REF!&lt;=0, HBLOG!#REF!, "INACTIVE" )</f>
        <v>#REF!</v>
      </c>
      <c r="E211" s="45" t="e">
        <f>IF(HBLOG!#REF!&lt;=0, HBLOG!#REF!, "null" )</f>
        <v>#REF!</v>
      </c>
      <c r="F211" s="45" t="e">
        <f>IF(HBLOG!#REF!&lt;=0, HBLOG!#REF!, "INACTIVE" )</f>
        <v>#REF!</v>
      </c>
      <c r="G211" s="45" t="e">
        <f>IF(HBLOG!#REF!&lt;=0, "WAITING", "INACTIVE")</f>
        <v>#REF!</v>
      </c>
      <c r="H211" s="10" t="e">
        <f>IF(HBLOG!#REF!&lt;=0, HBLOG!#REF!, "" )</f>
        <v>#REF!</v>
      </c>
    </row>
    <row r="212" spans="1:8" hidden="1" x14ac:dyDescent="0.25">
      <c r="A212" s="10" t="e">
        <f>HBLOG!#REF!</f>
        <v>#REF!</v>
      </c>
      <c r="B212" s="10" t="e">
        <f>IF(HBLOG!#REF!&lt;=0, HBLOG!#REF!, "INACTIVE" )</f>
        <v>#REF!</v>
      </c>
      <c r="C212" s="10" t="e">
        <f>IF(HBLOG!#REF!&lt;=0, HBLOG!#REF!, "INACTIVE" )</f>
        <v>#REF!</v>
      </c>
      <c r="D212" s="45" t="e">
        <f>IF(HBLOG!#REF!&lt;=0, HBLOG!#REF!, "INACTIVE" )</f>
        <v>#REF!</v>
      </c>
      <c r="E212" s="45" t="e">
        <f>IF(HBLOG!#REF!&lt;=0, HBLOG!#REF!, "null" )</f>
        <v>#REF!</v>
      </c>
      <c r="F212" s="45" t="e">
        <f>IF(HBLOG!#REF!&lt;=0, HBLOG!#REF!, "INACTIVE" )</f>
        <v>#REF!</v>
      </c>
      <c r="G212" s="45" t="e">
        <f>IF(HBLOG!#REF!&lt;=0, "WAITING", "INACTIVE")</f>
        <v>#REF!</v>
      </c>
      <c r="H212" s="10" t="e">
        <f>IF(HBLOG!#REF!&lt;=0, HBLOG!#REF!, "" )</f>
        <v>#REF!</v>
      </c>
    </row>
    <row r="213" spans="1:8" hidden="1" x14ac:dyDescent="0.25">
      <c r="A213" s="10" t="str">
        <f>HBLOG!H383</f>
        <v>Curnel Harris</v>
      </c>
      <c r="B213" s="10" t="str">
        <f>IF(HBLOG!G383&lt;=0, HBLOG!D383, "INACTIVE" )</f>
        <v>INACTIVE</v>
      </c>
      <c r="C213" s="10" t="str">
        <f>IF(HBLOG!G383&lt;=0, HBLOG!E383, "INACTIVE" )</f>
        <v>INACTIVE</v>
      </c>
      <c r="D213" s="45" t="str">
        <f>IF(HBLOG!G383&lt;=0, HBLOG!#REF!, "INACTIVE" )</f>
        <v>INACTIVE</v>
      </c>
      <c r="E213" s="45" t="str">
        <f>IF(HBLOG!H383&lt;=0, HBLOG!#REF!, "null" )</f>
        <v>null</v>
      </c>
      <c r="F213" s="45" t="str">
        <f>IF(HBLOG!G383&lt;=0, HBLOG!#REF!, "INACTIVE" )</f>
        <v>INACTIVE</v>
      </c>
      <c r="G213" s="45" t="str">
        <f>IF(HBLOG!G383&lt;=0, "WAITING", "INACTIVE")</f>
        <v>INACTIVE</v>
      </c>
      <c r="H213" s="10" t="str">
        <f>IF(HBLOG!G383&lt;=0, HBLOG!#REF!, "" )</f>
        <v/>
      </c>
    </row>
    <row r="214" spans="1:8" x14ac:dyDescent="0.25">
      <c r="A214" s="10" t="e">
        <f>HBLOG!#REF!</f>
        <v>#REF!</v>
      </c>
      <c r="B214" s="10" t="e">
        <f>IF(HBLOG!#REF!&lt;=0, HBLOG!#REF!, "INACTIVE" )</f>
        <v>#REF!</v>
      </c>
      <c r="C214" s="10" t="e">
        <f>IF(HBLOG!#REF!&lt;=0, HBLOG!#REF!, "INACTIVE" )</f>
        <v>#REF!</v>
      </c>
      <c r="D214" s="45" t="e">
        <f>IF(HBLOG!#REF!&lt;=0, HBLOG!#REF!, "INACTIVE" )</f>
        <v>#REF!</v>
      </c>
      <c r="E214" s="45" t="e">
        <f>IF(HBLOG!#REF!&lt;=0, HBLOG!#REF!, "null" )</f>
        <v>#REF!</v>
      </c>
      <c r="F214" s="45" t="e">
        <f>IF(HBLOG!#REF!&lt;=0, HBLOG!#REF!, "INACTIVE" )</f>
        <v>#REF!</v>
      </c>
      <c r="G214" s="45" t="e">
        <f>IF(HBLOG!#REF!&lt;=0, "WAITING", "INACTIVE")</f>
        <v>#REF!</v>
      </c>
      <c r="H214" s="10" t="e">
        <f>IF(HBLOG!#REF!&lt;=0, HBLOG!#REF!, "" )</f>
        <v>#REF!</v>
      </c>
    </row>
    <row r="215" spans="1:8" x14ac:dyDescent="0.25">
      <c r="A215" s="10" t="e">
        <f>HBLOG!#REF!</f>
        <v>#REF!</v>
      </c>
      <c r="B215" s="10" t="e">
        <f>IF(HBLOG!#REF!&lt;=0, HBLOG!#REF!, "INACTIVE" )</f>
        <v>#REF!</v>
      </c>
      <c r="C215" s="10" t="e">
        <f>IF(HBLOG!#REF!&lt;=0, HBLOG!#REF!, "INACTIVE" )</f>
        <v>#REF!</v>
      </c>
      <c r="D215" s="45" t="e">
        <f>IF(HBLOG!#REF!&lt;=0, HBLOG!#REF!, "INACTIVE" )</f>
        <v>#REF!</v>
      </c>
      <c r="E215" s="45" t="e">
        <f>IF(HBLOG!#REF!&lt;=0, HBLOG!#REF!, "null" )</f>
        <v>#REF!</v>
      </c>
      <c r="F215" s="45" t="e">
        <f>IF(HBLOG!#REF!&lt;=0, HBLOG!#REF!, "INACTIVE" )</f>
        <v>#REF!</v>
      </c>
      <c r="G215" s="45" t="e">
        <f>IF(HBLOG!#REF!&lt;=0, "WAITING", "INACTIVE")</f>
        <v>#REF!</v>
      </c>
      <c r="H215" s="10" t="e">
        <f>IF(HBLOG!#REF!&lt;=0, HBLOG!#REF!, "" )</f>
        <v>#REF!</v>
      </c>
    </row>
    <row r="216" spans="1:8" x14ac:dyDescent="0.25">
      <c r="A216" s="10" t="e">
        <f>HBLOG!#REF!</f>
        <v>#REF!</v>
      </c>
      <c r="B216" s="10" t="e">
        <f>IF(HBLOG!#REF!&lt;=0, HBLOG!#REF!, "INACTIVE" )</f>
        <v>#REF!</v>
      </c>
      <c r="C216" s="10" t="e">
        <f>IF(HBLOG!#REF!&lt;=0, HBLOG!#REF!, "INACTIVE" )</f>
        <v>#REF!</v>
      </c>
      <c r="D216" s="45" t="e">
        <f>IF(HBLOG!#REF!&lt;=0, HBLOG!#REF!, "INACTIVE" )</f>
        <v>#REF!</v>
      </c>
      <c r="E216" s="45" t="e">
        <f>IF(HBLOG!#REF!&lt;=0, HBLOG!#REF!, "null" )</f>
        <v>#REF!</v>
      </c>
      <c r="F216" s="45" t="e">
        <f>IF(HBLOG!#REF!&lt;=0, HBLOG!#REF!, "INACTIVE" )</f>
        <v>#REF!</v>
      </c>
      <c r="G216" s="45" t="e">
        <f>IF(HBLOG!#REF!&lt;=0, "WAITING", "INACTIVE")</f>
        <v>#REF!</v>
      </c>
      <c r="H216" s="10" t="e">
        <f>IF(HBLOG!#REF!&lt;=0, HBLOG!#REF!, "" )</f>
        <v>#REF!</v>
      </c>
    </row>
    <row r="217" spans="1:8" hidden="1" x14ac:dyDescent="0.25">
      <c r="A217" s="10" t="e">
        <f>HBLOG!#REF!</f>
        <v>#REF!</v>
      </c>
      <c r="B217" s="10" t="e">
        <f>IF(HBLOG!#REF!&lt;=0, HBLOG!#REF!, "INACTIVE" )</f>
        <v>#REF!</v>
      </c>
      <c r="C217" s="10" t="e">
        <f>IF(HBLOG!#REF!&lt;=0, HBLOG!#REF!, "INACTIVE" )</f>
        <v>#REF!</v>
      </c>
      <c r="D217" s="45" t="e">
        <f>IF(HBLOG!#REF!&lt;=0, HBLOG!#REF!, "INACTIVE" )</f>
        <v>#REF!</v>
      </c>
      <c r="E217" s="45" t="e">
        <f>IF(HBLOG!#REF!&lt;=0, HBLOG!#REF!, "null" )</f>
        <v>#REF!</v>
      </c>
      <c r="F217" s="45" t="e">
        <f>IF(HBLOG!#REF!&lt;=0, HBLOG!#REF!, "INACTIVE" )</f>
        <v>#REF!</v>
      </c>
      <c r="G217" s="45" t="e">
        <f>IF(HBLOG!#REF!&lt;=0, "WAITING", "INACTIVE")</f>
        <v>#REF!</v>
      </c>
      <c r="H217" s="10" t="e">
        <f>IF(HBLOG!#REF!&lt;=0, HBLOG!#REF!, "" )</f>
        <v>#REF!</v>
      </c>
    </row>
    <row r="218" spans="1:8" x14ac:dyDescent="0.25">
      <c r="A218" s="10" t="str">
        <f>HBLOG!H384</f>
        <v>Linda Coby</v>
      </c>
      <c r="B218" s="10" t="str">
        <f>IF(HBLOG!G384&lt;=0, HBLOG!D384, "INACTIVE" )</f>
        <v>INACTIVE</v>
      </c>
      <c r="C218" s="10" t="str">
        <f>IF(HBLOG!G384&lt;=0, HBLOG!E384, "INACTIVE" )</f>
        <v>INACTIVE</v>
      </c>
      <c r="D218" s="45" t="str">
        <f>IF(HBLOG!G384&lt;=0, HBLOG!#REF!, "INACTIVE" )</f>
        <v>INACTIVE</v>
      </c>
      <c r="E218" s="45" t="str">
        <f>IF(HBLOG!H384&lt;=0, HBLOG!#REF!, "null" )</f>
        <v>null</v>
      </c>
      <c r="F218" s="45" t="str">
        <f>IF(HBLOG!G384&lt;=0, HBLOG!#REF!, "INACTIVE" )</f>
        <v>INACTIVE</v>
      </c>
      <c r="G218" s="45" t="str">
        <f>IF(HBLOG!G384&lt;=0, "WAITING", "INACTIVE")</f>
        <v>INACTIVE</v>
      </c>
      <c r="H218" s="10" t="str">
        <f>IF(HBLOG!G384&lt;=0, HBLOG!#REF!, "" )</f>
        <v/>
      </c>
    </row>
    <row r="219" spans="1:8" x14ac:dyDescent="0.25">
      <c r="A219" s="10" t="e">
        <f>HBLOG!#REF!</f>
        <v>#REF!</v>
      </c>
      <c r="B219" s="10" t="e">
        <f>IF(HBLOG!#REF!&lt;=0, HBLOG!#REF!, "INACTIVE" )</f>
        <v>#REF!</v>
      </c>
      <c r="C219" s="10" t="e">
        <f>IF(HBLOG!#REF!&lt;=0, HBLOG!#REF!, "INACTIVE" )</f>
        <v>#REF!</v>
      </c>
      <c r="D219" s="45" t="e">
        <f>IF(HBLOG!#REF!&lt;=0, HBLOG!#REF!, "INACTIVE" )</f>
        <v>#REF!</v>
      </c>
      <c r="E219" s="45" t="e">
        <f>IF(HBLOG!#REF!&lt;=0, HBLOG!#REF!, "null" )</f>
        <v>#REF!</v>
      </c>
      <c r="F219" s="45" t="e">
        <f>IF(HBLOG!#REF!&lt;=0, HBLOG!#REF!, "INACTIVE" )</f>
        <v>#REF!</v>
      </c>
      <c r="G219" s="45" t="e">
        <f>IF(HBLOG!#REF!&lt;=0, "WAITING", "INACTIVE")</f>
        <v>#REF!</v>
      </c>
      <c r="H219" s="10" t="e">
        <f>IF(HBLOG!#REF!&lt;=0, HBLOG!#REF!, "" )</f>
        <v>#REF!</v>
      </c>
    </row>
    <row r="220" spans="1:8" hidden="1" x14ac:dyDescent="0.25">
      <c r="A220" s="10" t="str">
        <f>HBLOG!H385</f>
        <v>James VerSteeg</v>
      </c>
      <c r="B220" s="10" t="str">
        <f>IF(HBLOG!G385&lt;=0, HBLOG!D385, "INACTIVE" )</f>
        <v>INACTIVE</v>
      </c>
      <c r="C220" s="10" t="str">
        <f>IF(HBLOG!G385&lt;=0, HBLOG!E385, "INACTIVE" )</f>
        <v>INACTIVE</v>
      </c>
      <c r="D220" s="45" t="str">
        <f>IF(HBLOG!G385&lt;=0, HBLOG!#REF!, "INACTIVE" )</f>
        <v>INACTIVE</v>
      </c>
      <c r="E220" s="45" t="str">
        <f>IF(HBLOG!H385&lt;=0, HBLOG!#REF!, "null" )</f>
        <v>null</v>
      </c>
      <c r="F220" s="45" t="str">
        <f>IF(HBLOG!G385&lt;=0, HBLOG!#REF!, "INACTIVE" )</f>
        <v>INACTIVE</v>
      </c>
      <c r="G220" s="45" t="str">
        <f>IF(HBLOG!G385&lt;=0, "WAITING", "INACTIVE")</f>
        <v>INACTIVE</v>
      </c>
      <c r="H220" s="10" t="str">
        <f>IF(HBLOG!G385&lt;=0, HBLOG!#REF!, "" )</f>
        <v/>
      </c>
    </row>
    <row r="221" spans="1:8" x14ac:dyDescent="0.25">
      <c r="A221" s="10" t="e">
        <f>HBLOG!#REF!</f>
        <v>#REF!</v>
      </c>
      <c r="B221" s="10" t="e">
        <f>IF(HBLOG!#REF!&lt;=0, HBLOG!#REF!, "INACTIVE" )</f>
        <v>#REF!</v>
      </c>
      <c r="C221" s="10" t="e">
        <f>IF(HBLOG!#REF!&lt;=0, HBLOG!#REF!, "INACTIVE" )</f>
        <v>#REF!</v>
      </c>
      <c r="D221" s="45" t="e">
        <f>IF(HBLOG!#REF!&lt;=0, HBLOG!#REF!, "INACTIVE" )</f>
        <v>#REF!</v>
      </c>
      <c r="E221" s="45" t="e">
        <f>IF(HBLOG!#REF!&lt;=0, HBLOG!#REF!, "null" )</f>
        <v>#REF!</v>
      </c>
      <c r="F221" s="45" t="e">
        <f>IF(HBLOG!#REF!&lt;=0, HBLOG!#REF!, "INACTIVE" )</f>
        <v>#REF!</v>
      </c>
      <c r="G221" s="45" t="e">
        <f>IF(HBLOG!#REF!&lt;=0, "WAITING", "INACTIVE")</f>
        <v>#REF!</v>
      </c>
      <c r="H221" s="10" t="e">
        <f>IF(HBLOG!#REF!&lt;=0, HBLOG!#REF!, "" )</f>
        <v>#REF!</v>
      </c>
    </row>
    <row r="222" spans="1:8" x14ac:dyDescent="0.25">
      <c r="A222" s="10" t="e">
        <f>HBLOG!#REF!</f>
        <v>#REF!</v>
      </c>
      <c r="B222" s="10" t="e">
        <f>IF(HBLOG!#REF!&lt;=0, HBLOG!#REF!, "INACTIVE" )</f>
        <v>#REF!</v>
      </c>
      <c r="C222" s="10" t="e">
        <f>IF(HBLOG!#REF!&lt;=0, HBLOG!#REF!, "INACTIVE" )</f>
        <v>#REF!</v>
      </c>
      <c r="D222" s="45" t="e">
        <f>IF(HBLOG!#REF!&lt;=0, HBLOG!#REF!, "INACTIVE" )</f>
        <v>#REF!</v>
      </c>
      <c r="E222" s="45" t="e">
        <f>IF(HBLOG!#REF!&lt;=0, HBLOG!#REF!, "null" )</f>
        <v>#REF!</v>
      </c>
      <c r="F222" s="45" t="e">
        <f>IF(HBLOG!#REF!&lt;=0, HBLOG!#REF!, "INACTIVE" )</f>
        <v>#REF!</v>
      </c>
      <c r="G222" s="45" t="e">
        <f>IF(HBLOG!#REF!&lt;=0, "WAITING", "INACTIVE")</f>
        <v>#REF!</v>
      </c>
      <c r="H222" s="10" t="e">
        <f>IF(HBLOG!#REF!&lt;=0, HBLOG!#REF!, "" )</f>
        <v>#REF!</v>
      </c>
    </row>
    <row r="223" spans="1:8" x14ac:dyDescent="0.25">
      <c r="A223" s="10" t="e">
        <f>HBLOG!#REF!</f>
        <v>#REF!</v>
      </c>
      <c r="B223" s="10" t="e">
        <f>IF(HBLOG!#REF!&lt;=0, HBLOG!#REF!, "INACTIVE" )</f>
        <v>#REF!</v>
      </c>
      <c r="C223" s="10" t="e">
        <f>IF(HBLOG!#REF!&lt;=0, HBLOG!#REF!, "INACTIVE" )</f>
        <v>#REF!</v>
      </c>
      <c r="D223" s="45" t="e">
        <f>IF(HBLOG!#REF!&lt;=0, HBLOG!#REF!, "INACTIVE" )</f>
        <v>#REF!</v>
      </c>
      <c r="E223" s="45" t="e">
        <f>IF(HBLOG!#REF!&lt;=0, HBLOG!#REF!, "null" )</f>
        <v>#REF!</v>
      </c>
      <c r="F223" s="45" t="e">
        <f>IF(HBLOG!#REF!&lt;=0, HBLOG!#REF!, "INACTIVE" )</f>
        <v>#REF!</v>
      </c>
      <c r="G223" s="45" t="e">
        <f>IF(HBLOG!#REF!&lt;=0, "WAITING", "INACTIVE")</f>
        <v>#REF!</v>
      </c>
      <c r="H223" s="10" t="e">
        <f>IF(HBLOG!#REF!&lt;=0, HBLOG!#REF!, "" )</f>
        <v>#REF!</v>
      </c>
    </row>
    <row r="224" spans="1:8" x14ac:dyDescent="0.25">
      <c r="A224" s="10" t="e">
        <f>HBLOG!#REF!</f>
        <v>#REF!</v>
      </c>
      <c r="B224" s="10" t="e">
        <f>IF(HBLOG!#REF!&lt;=0, HBLOG!#REF!, "INACTIVE" )</f>
        <v>#REF!</v>
      </c>
      <c r="C224" s="10" t="e">
        <f>IF(HBLOG!#REF!&lt;=0, HBLOG!#REF!, "INACTIVE" )</f>
        <v>#REF!</v>
      </c>
      <c r="D224" s="45" t="e">
        <f>IF(HBLOG!#REF!&lt;=0, HBLOG!#REF!, "INACTIVE" )</f>
        <v>#REF!</v>
      </c>
      <c r="E224" s="45" t="e">
        <f>IF(HBLOG!#REF!&lt;=0, HBLOG!#REF!, "null" )</f>
        <v>#REF!</v>
      </c>
      <c r="F224" s="45" t="e">
        <f>IF(HBLOG!#REF!&lt;=0, HBLOG!#REF!, "INACTIVE" )</f>
        <v>#REF!</v>
      </c>
      <c r="G224" s="45" t="e">
        <f>IF(HBLOG!#REF!&lt;=0, "WAITING", "INACTIVE")</f>
        <v>#REF!</v>
      </c>
      <c r="H224" s="10" t="e">
        <f>IF(HBLOG!#REF!&lt;=0, HBLOG!#REF!, "" )</f>
        <v>#REF!</v>
      </c>
    </row>
    <row r="225" spans="1:8" x14ac:dyDescent="0.25">
      <c r="A225" s="10" t="e">
        <f>HBLOG!#REF!</f>
        <v>#REF!</v>
      </c>
      <c r="B225" s="10" t="e">
        <f>IF(HBLOG!#REF!&lt;=0, HBLOG!#REF!, "INACTIVE" )</f>
        <v>#REF!</v>
      </c>
      <c r="C225" s="10" t="e">
        <f>IF(HBLOG!#REF!&lt;=0, HBLOG!#REF!, "INACTIVE" )</f>
        <v>#REF!</v>
      </c>
      <c r="D225" s="45" t="e">
        <f>IF(HBLOG!#REF!&lt;=0, HBLOG!#REF!, "INACTIVE" )</f>
        <v>#REF!</v>
      </c>
      <c r="E225" s="45" t="e">
        <f>IF(HBLOG!#REF!&lt;=0, HBLOG!#REF!, "null" )</f>
        <v>#REF!</v>
      </c>
      <c r="F225" s="45" t="e">
        <f>IF(HBLOG!#REF!&lt;=0, HBLOG!#REF!, "INACTIVE" )</f>
        <v>#REF!</v>
      </c>
      <c r="G225" s="45" t="e">
        <f>IF(HBLOG!#REF!&lt;=0, "WAITING", "INACTIVE")</f>
        <v>#REF!</v>
      </c>
      <c r="H225" s="10" t="e">
        <f>IF(HBLOG!#REF!&lt;=0, HBLOG!#REF!, "" )</f>
        <v>#REF!</v>
      </c>
    </row>
    <row r="226" spans="1:8" x14ac:dyDescent="0.25">
      <c r="A226" s="10" t="e">
        <f>HBLOG!#REF!</f>
        <v>#REF!</v>
      </c>
      <c r="B226" s="10" t="e">
        <f>IF(HBLOG!#REF!&lt;=0, HBLOG!#REF!, "INACTIVE" )</f>
        <v>#REF!</v>
      </c>
      <c r="C226" s="10" t="e">
        <f>IF(HBLOG!#REF!&lt;=0, HBLOG!#REF!, "INACTIVE" )</f>
        <v>#REF!</v>
      </c>
      <c r="D226" s="45" t="e">
        <f>IF(HBLOG!#REF!&lt;=0, HBLOG!#REF!, "INACTIVE" )</f>
        <v>#REF!</v>
      </c>
      <c r="E226" s="45" t="e">
        <f>IF(HBLOG!#REF!&lt;=0, HBLOG!#REF!, "null" )</f>
        <v>#REF!</v>
      </c>
      <c r="F226" s="45" t="e">
        <f>IF(HBLOG!#REF!&lt;=0, HBLOG!#REF!, "INACTIVE" )</f>
        <v>#REF!</v>
      </c>
      <c r="G226" s="45" t="e">
        <f>IF(HBLOG!#REF!&lt;=0, "WAITING", "INACTIVE")</f>
        <v>#REF!</v>
      </c>
      <c r="H226" s="10" t="e">
        <f>IF(HBLOG!#REF!&lt;=0, HBLOG!#REF!, "" )</f>
        <v>#REF!</v>
      </c>
    </row>
    <row r="227" spans="1:8" x14ac:dyDescent="0.25">
      <c r="A227" s="10" t="e">
        <f>HBLOG!#REF!</f>
        <v>#REF!</v>
      </c>
      <c r="B227" s="10" t="e">
        <f>IF(HBLOG!#REF!&lt;=0, HBLOG!#REF!, "INACTIVE" )</f>
        <v>#REF!</v>
      </c>
      <c r="C227" s="10" t="e">
        <f>IF(HBLOG!#REF!&lt;=0, HBLOG!#REF!, "INACTIVE" )</f>
        <v>#REF!</v>
      </c>
      <c r="D227" s="45" t="e">
        <f>IF(HBLOG!#REF!&lt;=0, HBLOG!#REF!, "INACTIVE" )</f>
        <v>#REF!</v>
      </c>
      <c r="E227" s="45" t="e">
        <f>IF(HBLOG!#REF!&lt;=0, HBLOG!#REF!, "null" )</f>
        <v>#REF!</v>
      </c>
      <c r="F227" s="45" t="e">
        <f>IF(HBLOG!#REF!&lt;=0, HBLOG!#REF!, "INACTIVE" )</f>
        <v>#REF!</v>
      </c>
      <c r="G227" s="45" t="e">
        <f>IF(HBLOG!#REF!&lt;=0, "WAITING", "INACTIVE")</f>
        <v>#REF!</v>
      </c>
      <c r="H227" s="10" t="e">
        <f>IF(HBLOG!#REF!&lt;=0, HBLOG!#REF!, "" )</f>
        <v>#REF!</v>
      </c>
    </row>
    <row r="228" spans="1:8" x14ac:dyDescent="0.25">
      <c r="A228" s="10" t="e">
        <f>HBLOG!#REF!</f>
        <v>#REF!</v>
      </c>
      <c r="B228" s="10" t="e">
        <f>IF(HBLOG!#REF!&lt;=0, HBLOG!#REF!, "INACTIVE" )</f>
        <v>#REF!</v>
      </c>
      <c r="C228" s="10" t="e">
        <f>IF(HBLOG!#REF!&lt;=0, HBLOG!#REF!, "INACTIVE" )</f>
        <v>#REF!</v>
      </c>
      <c r="D228" s="45" t="e">
        <f>IF(HBLOG!#REF!&lt;=0, HBLOG!#REF!, "INACTIVE" )</f>
        <v>#REF!</v>
      </c>
      <c r="E228" s="45" t="e">
        <f>IF(HBLOG!#REF!&lt;=0, HBLOG!#REF!, "null" )</f>
        <v>#REF!</v>
      </c>
      <c r="F228" s="45" t="e">
        <f>IF(HBLOG!#REF!&lt;=0, HBLOG!#REF!, "INACTIVE" )</f>
        <v>#REF!</v>
      </c>
      <c r="G228" s="45" t="e">
        <f>IF(HBLOG!#REF!&lt;=0, "WAITING", "INACTIVE")</f>
        <v>#REF!</v>
      </c>
      <c r="H228" s="10" t="e">
        <f>IF(HBLOG!#REF!&lt;=0, HBLOG!#REF!, "" )</f>
        <v>#REF!</v>
      </c>
    </row>
    <row r="229" spans="1:8" x14ac:dyDescent="0.25">
      <c r="A229" s="10" t="e">
        <f>HBLOG!#REF!</f>
        <v>#REF!</v>
      </c>
      <c r="B229" s="10" t="e">
        <f>IF(HBLOG!#REF!&lt;=0, HBLOG!#REF!, "INACTIVE" )</f>
        <v>#REF!</v>
      </c>
      <c r="C229" s="10" t="e">
        <f>IF(HBLOG!#REF!&lt;=0, HBLOG!#REF!, "INACTIVE" )</f>
        <v>#REF!</v>
      </c>
      <c r="D229" s="45" t="e">
        <f>IF(HBLOG!#REF!&lt;=0, HBLOG!#REF!, "INACTIVE" )</f>
        <v>#REF!</v>
      </c>
      <c r="E229" s="45" t="e">
        <f>IF(HBLOG!#REF!&lt;=0, HBLOG!#REF!, "null" )</f>
        <v>#REF!</v>
      </c>
      <c r="F229" s="45" t="e">
        <f>IF(HBLOG!#REF!&lt;=0, HBLOG!#REF!, "INACTIVE" )</f>
        <v>#REF!</v>
      </c>
      <c r="G229" s="45" t="e">
        <f>IF(HBLOG!#REF!&lt;=0, "WAITING", "INACTIVE")</f>
        <v>#REF!</v>
      </c>
      <c r="H229" s="10" t="e">
        <f>IF(HBLOG!#REF!&lt;=0, HBLOG!#REF!, "" )</f>
        <v>#REF!</v>
      </c>
    </row>
    <row r="230" spans="1:8" x14ac:dyDescent="0.25">
      <c r="A230" s="10" t="e">
        <f>HBLOG!#REF!</f>
        <v>#REF!</v>
      </c>
      <c r="B230" s="10" t="e">
        <f>IF(HBLOG!#REF!&lt;=0, HBLOG!#REF!, "INACTIVE" )</f>
        <v>#REF!</v>
      </c>
      <c r="C230" s="10" t="e">
        <f>IF(HBLOG!#REF!&lt;=0, HBLOG!#REF!, "INACTIVE" )</f>
        <v>#REF!</v>
      </c>
      <c r="D230" s="45" t="e">
        <f>IF(HBLOG!#REF!&lt;=0, HBLOG!#REF!, "INACTIVE" )</f>
        <v>#REF!</v>
      </c>
      <c r="E230" s="45" t="e">
        <f>IF(HBLOG!#REF!&lt;=0, HBLOG!#REF!, "null" )</f>
        <v>#REF!</v>
      </c>
      <c r="F230" s="45" t="e">
        <f>IF(HBLOG!#REF!&lt;=0, HBLOG!#REF!, "INACTIVE" )</f>
        <v>#REF!</v>
      </c>
      <c r="G230" s="45" t="e">
        <f>IF(HBLOG!#REF!&lt;=0, "WAITING", "INACTIVE")</f>
        <v>#REF!</v>
      </c>
      <c r="H230" s="10" t="e">
        <f>IF(HBLOG!#REF!&lt;=0, HBLOG!#REF!, "" )</f>
        <v>#REF!</v>
      </c>
    </row>
    <row r="231" spans="1:8" x14ac:dyDescent="0.25">
      <c r="A231" s="10" t="e">
        <f>HBLOG!#REF!</f>
        <v>#REF!</v>
      </c>
      <c r="B231" s="10" t="e">
        <f>IF(HBLOG!#REF!&lt;=0, HBLOG!#REF!, "INACTIVE" )</f>
        <v>#REF!</v>
      </c>
      <c r="C231" s="10" t="e">
        <f>IF(HBLOG!#REF!&lt;=0, HBLOG!#REF!, "INACTIVE" )</f>
        <v>#REF!</v>
      </c>
      <c r="D231" s="45" t="e">
        <f>IF(HBLOG!#REF!&lt;=0, HBLOG!#REF!, "INACTIVE" )</f>
        <v>#REF!</v>
      </c>
      <c r="E231" s="45" t="e">
        <f>IF(HBLOG!#REF!&lt;=0, HBLOG!#REF!, "null" )</f>
        <v>#REF!</v>
      </c>
      <c r="F231" s="45" t="e">
        <f>IF(HBLOG!#REF!&lt;=0, HBLOG!#REF!, "INACTIVE" )</f>
        <v>#REF!</v>
      </c>
      <c r="G231" s="45" t="e">
        <f>IF(HBLOG!#REF!&lt;=0, "WAITING", "INACTIVE")</f>
        <v>#REF!</v>
      </c>
      <c r="H231" s="10" t="e">
        <f>IF(HBLOG!#REF!&lt;=0, HBLOG!#REF!, "" )</f>
        <v>#REF!</v>
      </c>
    </row>
    <row r="232" spans="1:8" x14ac:dyDescent="0.25">
      <c r="A232" s="10" t="e">
        <f>HBLOG!#REF!</f>
        <v>#REF!</v>
      </c>
      <c r="B232" s="10" t="e">
        <f>IF(HBLOG!#REF!&lt;=0, HBLOG!#REF!, "INACTIVE" )</f>
        <v>#REF!</v>
      </c>
      <c r="C232" s="10" t="e">
        <f>IF(HBLOG!#REF!&lt;=0, HBLOG!#REF!, "INACTIVE" )</f>
        <v>#REF!</v>
      </c>
      <c r="D232" s="45" t="e">
        <f>IF(HBLOG!#REF!&lt;=0, HBLOG!#REF!, "INACTIVE" )</f>
        <v>#REF!</v>
      </c>
      <c r="E232" s="45" t="e">
        <f>IF(HBLOG!#REF!&lt;=0, HBLOG!#REF!, "null" )</f>
        <v>#REF!</v>
      </c>
      <c r="F232" s="45" t="e">
        <f>IF(HBLOG!#REF!&lt;=0, HBLOG!#REF!, "INACTIVE" )</f>
        <v>#REF!</v>
      </c>
      <c r="G232" s="45" t="e">
        <f>IF(HBLOG!#REF!&lt;=0, "WAITING", "INACTIVE")</f>
        <v>#REF!</v>
      </c>
      <c r="H232" s="10" t="e">
        <f>IF(HBLOG!#REF!&lt;=0, HBLOG!#REF!, "" )</f>
        <v>#REF!</v>
      </c>
    </row>
    <row r="233" spans="1:8" x14ac:dyDescent="0.25">
      <c r="A233" s="10" t="e">
        <f>HBLOG!#REF!</f>
        <v>#REF!</v>
      </c>
      <c r="B233" s="10" t="e">
        <f>IF(HBLOG!#REF!&lt;=0, HBLOG!#REF!, "INACTIVE" )</f>
        <v>#REF!</v>
      </c>
      <c r="C233" s="10" t="e">
        <f>IF(HBLOG!#REF!&lt;=0, HBLOG!#REF!, "INACTIVE" )</f>
        <v>#REF!</v>
      </c>
      <c r="D233" s="45" t="e">
        <f>IF(HBLOG!#REF!&lt;=0, HBLOG!#REF!, "INACTIVE" )</f>
        <v>#REF!</v>
      </c>
      <c r="E233" s="45" t="e">
        <f>IF(HBLOG!#REF!&lt;=0, HBLOG!#REF!, "null" )</f>
        <v>#REF!</v>
      </c>
      <c r="F233" s="45" t="e">
        <f>IF(HBLOG!#REF!&lt;=0, HBLOG!#REF!, "INACTIVE" )</f>
        <v>#REF!</v>
      </c>
      <c r="G233" s="45" t="e">
        <f>IF(HBLOG!#REF!&lt;=0, "WAITING", "INACTIVE")</f>
        <v>#REF!</v>
      </c>
      <c r="H233" s="10" t="e">
        <f>IF(HBLOG!#REF!&lt;=0, HBLOG!#REF!, "" )</f>
        <v>#REF!</v>
      </c>
    </row>
    <row r="234" spans="1:8" x14ac:dyDescent="0.25">
      <c r="A234" s="10" t="e">
        <f>HBLOG!#REF!</f>
        <v>#REF!</v>
      </c>
      <c r="B234" s="10" t="e">
        <f>IF(HBLOG!#REF!&lt;=0, HBLOG!#REF!, "INACTIVE" )</f>
        <v>#REF!</v>
      </c>
      <c r="C234" s="10" t="e">
        <f>IF(HBLOG!#REF!&lt;=0, HBLOG!#REF!, "INACTIVE" )</f>
        <v>#REF!</v>
      </c>
      <c r="D234" s="45" t="e">
        <f>IF(HBLOG!#REF!&lt;=0, HBLOG!#REF!, "INACTIVE" )</f>
        <v>#REF!</v>
      </c>
      <c r="E234" s="45" t="e">
        <f>IF(HBLOG!#REF!&lt;=0, HBLOG!#REF!, "null" )</f>
        <v>#REF!</v>
      </c>
      <c r="F234" s="45" t="e">
        <f>IF(HBLOG!#REF!&lt;=0, HBLOG!#REF!, "INACTIVE" )</f>
        <v>#REF!</v>
      </c>
      <c r="G234" s="45" t="e">
        <f>IF(HBLOG!#REF!&lt;=0, "WAITING", "INACTIVE")</f>
        <v>#REF!</v>
      </c>
      <c r="H234" s="10" t="e">
        <f>IF(HBLOG!#REF!&lt;=0, HBLOG!#REF!, "" )</f>
        <v>#REF!</v>
      </c>
    </row>
    <row r="235" spans="1:8" hidden="1" x14ac:dyDescent="0.25">
      <c r="A235" s="10" t="e">
        <f>HBLOG!#REF!</f>
        <v>#REF!</v>
      </c>
      <c r="B235" s="10" t="e">
        <f>IF(HBLOG!#REF!&lt;=0, HBLOG!#REF!, "INACTIVE" )</f>
        <v>#REF!</v>
      </c>
      <c r="C235" s="10" t="e">
        <f>IF(HBLOG!#REF!&lt;=0, HBLOG!#REF!, "INACTIVE" )</f>
        <v>#REF!</v>
      </c>
      <c r="D235" s="45" t="e">
        <f>IF(HBLOG!#REF!&lt;=0, HBLOG!#REF!, "INACTIVE" )</f>
        <v>#REF!</v>
      </c>
      <c r="E235" s="45" t="e">
        <f>IF(HBLOG!#REF!&lt;=0, HBLOG!#REF!, "null" )</f>
        <v>#REF!</v>
      </c>
      <c r="F235" s="45" t="e">
        <f>IF(HBLOG!#REF!&lt;=0, HBLOG!#REF!, "INACTIVE" )</f>
        <v>#REF!</v>
      </c>
      <c r="G235" s="45" t="e">
        <f>IF(HBLOG!#REF!&lt;=0, "WAITING", "INACTIVE")</f>
        <v>#REF!</v>
      </c>
      <c r="H235" s="10" t="e">
        <f>IF(HBLOG!#REF!&lt;=0, HBLOG!#REF!, "" )</f>
        <v>#REF!</v>
      </c>
    </row>
    <row r="236" spans="1:8" x14ac:dyDescent="0.25">
      <c r="A236" s="10" t="e">
        <f>HBLOG!#REF!</f>
        <v>#REF!</v>
      </c>
      <c r="B236" s="10" t="e">
        <f>IF(HBLOG!#REF!&lt;=0, HBLOG!#REF!, "INACTIVE" )</f>
        <v>#REF!</v>
      </c>
      <c r="C236" s="10" t="e">
        <f>IF(HBLOG!#REF!&lt;=0, HBLOG!#REF!, "INACTIVE" )</f>
        <v>#REF!</v>
      </c>
      <c r="D236" s="45" t="e">
        <f>IF(HBLOG!#REF!&lt;=0, HBLOG!#REF!, "INACTIVE" )</f>
        <v>#REF!</v>
      </c>
      <c r="E236" s="45" t="e">
        <f>IF(HBLOG!#REF!&lt;=0, HBLOG!#REF!, "null" )</f>
        <v>#REF!</v>
      </c>
      <c r="F236" s="45" t="e">
        <f>IF(HBLOG!#REF!&lt;=0, HBLOG!#REF!, "INACTIVE" )</f>
        <v>#REF!</v>
      </c>
      <c r="G236" s="45" t="e">
        <f>IF(HBLOG!#REF!&lt;=0, "WAITING", "INACTIVE")</f>
        <v>#REF!</v>
      </c>
      <c r="H236" s="10" t="e">
        <f>IF(HBLOG!#REF!&lt;=0, HBLOG!#REF!, "" )</f>
        <v>#REF!</v>
      </c>
    </row>
    <row r="237" spans="1:8" x14ac:dyDescent="0.25">
      <c r="A237" s="10" t="e">
        <f>HBLOG!#REF!</f>
        <v>#REF!</v>
      </c>
      <c r="B237" s="10" t="e">
        <f>IF(HBLOG!#REF!&lt;=0, HBLOG!#REF!, "INACTIVE" )</f>
        <v>#REF!</v>
      </c>
      <c r="C237" s="10" t="e">
        <f>IF(HBLOG!#REF!&lt;=0, HBLOG!#REF!, "INACTIVE" )</f>
        <v>#REF!</v>
      </c>
      <c r="D237" s="45" t="e">
        <f>IF(HBLOG!#REF!&lt;=0, HBLOG!#REF!, "INACTIVE" )</f>
        <v>#REF!</v>
      </c>
      <c r="E237" s="45" t="e">
        <f>IF(HBLOG!#REF!&lt;=0, HBLOG!#REF!, "null" )</f>
        <v>#REF!</v>
      </c>
      <c r="F237" s="45" t="e">
        <f>IF(HBLOG!#REF!&lt;=0, HBLOG!#REF!, "INACTIVE" )</f>
        <v>#REF!</v>
      </c>
      <c r="G237" s="45" t="e">
        <f>IF(HBLOG!#REF!&lt;=0, "WAITING", "INACTIVE")</f>
        <v>#REF!</v>
      </c>
      <c r="H237" s="10" t="e">
        <f>IF(HBLOG!#REF!&lt;=0, HBLOG!#REF!, "" )</f>
        <v>#REF!</v>
      </c>
    </row>
    <row r="238" spans="1:8" x14ac:dyDescent="0.25">
      <c r="A238" s="10" t="e">
        <f>HBLOG!#REF!</f>
        <v>#REF!</v>
      </c>
      <c r="B238" s="10" t="e">
        <f>IF(HBLOG!#REF!&lt;=0, HBLOG!#REF!, "INACTIVE" )</f>
        <v>#REF!</v>
      </c>
      <c r="C238" s="10" t="e">
        <f>IF(HBLOG!#REF!&lt;=0, HBLOG!#REF!, "INACTIVE" )</f>
        <v>#REF!</v>
      </c>
      <c r="D238" s="45" t="e">
        <f>IF(HBLOG!#REF!&lt;=0, HBLOG!#REF!, "INACTIVE" )</f>
        <v>#REF!</v>
      </c>
      <c r="E238" s="45" t="e">
        <f>IF(HBLOG!#REF!&lt;=0, HBLOG!#REF!, "null" )</f>
        <v>#REF!</v>
      </c>
      <c r="F238" s="45" t="e">
        <f>IF(HBLOG!#REF!&lt;=0, HBLOG!#REF!, "INACTIVE" )</f>
        <v>#REF!</v>
      </c>
      <c r="G238" s="45" t="e">
        <f>IF(HBLOG!#REF!&lt;=0, "WAITING", "INACTIVE")</f>
        <v>#REF!</v>
      </c>
      <c r="H238" s="10" t="e">
        <f>IF(HBLOG!#REF!&lt;=0, HBLOG!#REF!, "" )</f>
        <v>#REF!</v>
      </c>
    </row>
    <row r="239" spans="1:8" x14ac:dyDescent="0.25">
      <c r="A239" s="10" t="e">
        <f>HBLOG!#REF!</f>
        <v>#REF!</v>
      </c>
      <c r="B239" s="10" t="e">
        <f>IF(HBLOG!#REF!&lt;=0, HBLOG!#REF!, "INACTIVE" )</f>
        <v>#REF!</v>
      </c>
      <c r="C239" s="10" t="e">
        <f>IF(HBLOG!#REF!&lt;=0, HBLOG!#REF!, "INACTIVE" )</f>
        <v>#REF!</v>
      </c>
      <c r="D239" s="45" t="e">
        <f>IF(HBLOG!#REF!&lt;=0, HBLOG!#REF!, "INACTIVE" )</f>
        <v>#REF!</v>
      </c>
      <c r="E239" s="45" t="e">
        <f>IF(HBLOG!#REF!&lt;=0, HBLOG!#REF!, "null" )</f>
        <v>#REF!</v>
      </c>
      <c r="F239" s="45" t="e">
        <f>IF(HBLOG!#REF!&lt;=0, HBLOG!#REF!, "INACTIVE" )</f>
        <v>#REF!</v>
      </c>
      <c r="G239" s="45" t="e">
        <f>IF(HBLOG!#REF!&lt;=0, "WAITING", "INACTIVE")</f>
        <v>#REF!</v>
      </c>
      <c r="H239" s="10" t="e">
        <f>IF(HBLOG!#REF!&lt;=0, HBLOG!#REF!, "" )</f>
        <v>#REF!</v>
      </c>
    </row>
    <row r="240" spans="1:8" x14ac:dyDescent="0.25">
      <c r="A240" s="10" t="e">
        <f>HBLOG!#REF!</f>
        <v>#REF!</v>
      </c>
      <c r="B240" s="10" t="e">
        <f>IF(HBLOG!#REF!&lt;=0, HBLOG!#REF!, "INACTIVE" )</f>
        <v>#REF!</v>
      </c>
      <c r="C240" s="10" t="e">
        <f>IF(HBLOG!#REF!&lt;=0, HBLOG!#REF!, "INACTIVE" )</f>
        <v>#REF!</v>
      </c>
      <c r="D240" s="45" t="e">
        <f>IF(HBLOG!#REF!&lt;=0, HBLOG!#REF!, "INACTIVE" )</f>
        <v>#REF!</v>
      </c>
      <c r="E240" s="45" t="e">
        <f>IF(HBLOG!#REF!&lt;=0, HBLOG!#REF!, "null" )</f>
        <v>#REF!</v>
      </c>
      <c r="F240" s="45" t="e">
        <f>IF(HBLOG!#REF!&lt;=0, HBLOG!#REF!, "INACTIVE" )</f>
        <v>#REF!</v>
      </c>
      <c r="G240" s="45" t="e">
        <f>IF(HBLOG!#REF!&lt;=0, "WAITING", "INACTIVE")</f>
        <v>#REF!</v>
      </c>
      <c r="H240" s="10" t="e">
        <f>IF(HBLOG!#REF!&lt;=0, HBLOG!#REF!, "" )</f>
        <v>#REF!</v>
      </c>
    </row>
    <row r="241" spans="1:8" x14ac:dyDescent="0.25">
      <c r="A241" s="10" t="e">
        <f>HBLOG!#REF!</f>
        <v>#REF!</v>
      </c>
      <c r="B241" s="10" t="e">
        <f>IF(HBLOG!#REF!&lt;=0, HBLOG!#REF!, "INACTIVE" )</f>
        <v>#REF!</v>
      </c>
      <c r="C241" s="10" t="e">
        <f>IF(HBLOG!#REF!&lt;=0, HBLOG!#REF!, "INACTIVE" )</f>
        <v>#REF!</v>
      </c>
      <c r="D241" s="45" t="e">
        <f>IF(HBLOG!#REF!&lt;=0, HBLOG!#REF!, "INACTIVE" )</f>
        <v>#REF!</v>
      </c>
      <c r="E241" s="45" t="e">
        <f>IF(HBLOG!#REF!&lt;=0, HBLOG!#REF!, "null" )</f>
        <v>#REF!</v>
      </c>
      <c r="F241" s="45" t="e">
        <f>IF(HBLOG!#REF!&lt;=0, HBLOG!#REF!, "INACTIVE" )</f>
        <v>#REF!</v>
      </c>
      <c r="G241" s="45" t="e">
        <f>IF(HBLOG!#REF!&lt;=0, "WAITING", "INACTIVE")</f>
        <v>#REF!</v>
      </c>
      <c r="H241" s="10" t="e">
        <f>IF(HBLOG!#REF!&lt;=0, HBLOG!#REF!, "" )</f>
        <v>#REF!</v>
      </c>
    </row>
    <row r="242" spans="1:8" x14ac:dyDescent="0.25">
      <c r="A242" s="10" t="e">
        <f>HBLOG!#REF!</f>
        <v>#REF!</v>
      </c>
      <c r="B242" s="10" t="e">
        <f>IF(HBLOG!#REF!&lt;=0, HBLOG!#REF!, "INACTIVE" )</f>
        <v>#REF!</v>
      </c>
      <c r="C242" s="10" t="e">
        <f>IF(HBLOG!#REF!&lt;=0, HBLOG!#REF!, "INACTIVE" )</f>
        <v>#REF!</v>
      </c>
      <c r="D242" s="45" t="e">
        <f>IF(HBLOG!#REF!&lt;=0, HBLOG!#REF!, "INACTIVE" )</f>
        <v>#REF!</v>
      </c>
      <c r="E242" s="45" t="e">
        <f>IF(HBLOG!#REF!&lt;=0, HBLOG!#REF!, "null" )</f>
        <v>#REF!</v>
      </c>
      <c r="F242" s="45" t="e">
        <f>IF(HBLOG!#REF!&lt;=0, HBLOG!#REF!, "INACTIVE" )</f>
        <v>#REF!</v>
      </c>
      <c r="G242" s="45" t="e">
        <f>IF(HBLOG!#REF!&lt;=0, "WAITING", "INACTIVE")</f>
        <v>#REF!</v>
      </c>
      <c r="H242" s="10" t="e">
        <f>IF(HBLOG!#REF!&lt;=0, HBLOG!#REF!, "" )</f>
        <v>#REF!</v>
      </c>
    </row>
    <row r="243" spans="1:8" x14ac:dyDescent="0.25">
      <c r="A243" s="10" t="e">
        <f>HBLOG!#REF!</f>
        <v>#REF!</v>
      </c>
      <c r="B243" s="10" t="e">
        <f>IF(HBLOG!#REF!&lt;=0, HBLOG!#REF!, "INACTIVE" )</f>
        <v>#REF!</v>
      </c>
      <c r="C243" s="10" t="e">
        <f>IF(HBLOG!#REF!&lt;=0, HBLOG!#REF!, "INACTIVE" )</f>
        <v>#REF!</v>
      </c>
      <c r="D243" s="45" t="e">
        <f>IF(HBLOG!#REF!&lt;=0, HBLOG!#REF!, "INACTIVE" )</f>
        <v>#REF!</v>
      </c>
      <c r="E243" s="45" t="e">
        <f>IF(HBLOG!#REF!&lt;=0, HBLOG!#REF!, "null" )</f>
        <v>#REF!</v>
      </c>
      <c r="F243" s="45" t="e">
        <f>IF(HBLOG!#REF!&lt;=0, HBLOG!#REF!, "INACTIVE" )</f>
        <v>#REF!</v>
      </c>
      <c r="G243" s="45" t="e">
        <f>IF(HBLOG!#REF!&lt;=0, "WAITING", "INACTIVE")</f>
        <v>#REF!</v>
      </c>
      <c r="H243" s="10" t="e">
        <f>IF(HBLOG!#REF!&lt;=0, HBLOG!#REF!, "" )</f>
        <v>#REF!</v>
      </c>
    </row>
    <row r="244" spans="1:8" x14ac:dyDescent="0.25">
      <c r="A244" s="10" t="e">
        <f>HBLOG!#REF!</f>
        <v>#REF!</v>
      </c>
      <c r="B244" s="10" t="e">
        <f>IF(HBLOG!#REF!&lt;=0, HBLOG!#REF!, "INACTIVE" )</f>
        <v>#REF!</v>
      </c>
      <c r="C244" s="10" t="e">
        <f>IF(HBLOG!#REF!&lt;=0, HBLOG!#REF!, "INACTIVE" )</f>
        <v>#REF!</v>
      </c>
      <c r="D244" s="45" t="e">
        <f>IF(HBLOG!#REF!&lt;=0, HBLOG!#REF!, "INACTIVE" )</f>
        <v>#REF!</v>
      </c>
      <c r="E244" s="45" t="e">
        <f>IF(HBLOG!#REF!&lt;=0, HBLOG!#REF!, "null" )</f>
        <v>#REF!</v>
      </c>
      <c r="F244" s="45" t="e">
        <f>IF(HBLOG!#REF!&lt;=0, HBLOG!#REF!, "INACTIVE" )</f>
        <v>#REF!</v>
      </c>
      <c r="G244" s="45" t="e">
        <f>IF(HBLOG!#REF!&lt;=0, "WAITING", "INACTIVE")</f>
        <v>#REF!</v>
      </c>
      <c r="H244" s="10" t="e">
        <f>IF(HBLOG!#REF!&lt;=0, HBLOG!#REF!, "" )</f>
        <v>#REF!</v>
      </c>
    </row>
    <row r="245" spans="1:8" x14ac:dyDescent="0.25">
      <c r="A245" s="10" t="e">
        <f>HBLOG!#REF!</f>
        <v>#REF!</v>
      </c>
      <c r="B245" s="10" t="e">
        <f>IF(HBLOG!#REF!&lt;=0, HBLOG!#REF!, "INACTIVE" )</f>
        <v>#REF!</v>
      </c>
      <c r="C245" s="10" t="e">
        <f>IF(HBLOG!#REF!&lt;=0, HBLOG!#REF!, "INACTIVE" )</f>
        <v>#REF!</v>
      </c>
      <c r="D245" s="45" t="e">
        <f>IF(HBLOG!#REF!&lt;=0, HBLOG!#REF!, "INACTIVE" )</f>
        <v>#REF!</v>
      </c>
      <c r="E245" s="45" t="e">
        <f>IF(HBLOG!#REF!&lt;=0, HBLOG!#REF!, "null" )</f>
        <v>#REF!</v>
      </c>
      <c r="F245" s="45" t="e">
        <f>IF(HBLOG!#REF!&lt;=0, HBLOG!#REF!, "INACTIVE" )</f>
        <v>#REF!</v>
      </c>
      <c r="G245" s="45" t="e">
        <f>IF(HBLOG!#REF!&lt;=0, "WAITING", "INACTIVE")</f>
        <v>#REF!</v>
      </c>
      <c r="H245" s="10" t="e">
        <f>IF(HBLOG!#REF!&lt;=0, HBLOG!#REF!, "" )</f>
        <v>#REF!</v>
      </c>
    </row>
    <row r="246" spans="1:8" x14ac:dyDescent="0.25">
      <c r="A246" s="10" t="e">
        <f>HBLOG!#REF!</f>
        <v>#REF!</v>
      </c>
      <c r="B246" s="10" t="e">
        <f>IF(HBLOG!#REF!&lt;=0, HBLOG!#REF!, "INACTIVE" )</f>
        <v>#REF!</v>
      </c>
      <c r="C246" s="10" t="e">
        <f>IF(HBLOG!#REF!&lt;=0, HBLOG!#REF!, "INACTIVE" )</f>
        <v>#REF!</v>
      </c>
      <c r="D246" s="45" t="e">
        <f>IF(HBLOG!#REF!&lt;=0, HBLOG!#REF!, "INACTIVE" )</f>
        <v>#REF!</v>
      </c>
      <c r="E246" s="45" t="e">
        <f>IF(HBLOG!#REF!&lt;=0, HBLOG!#REF!, "null" )</f>
        <v>#REF!</v>
      </c>
      <c r="F246" s="45" t="e">
        <f>IF(HBLOG!#REF!&lt;=0, HBLOG!#REF!, "INACTIVE" )</f>
        <v>#REF!</v>
      </c>
      <c r="G246" s="45" t="e">
        <f>IF(HBLOG!#REF!&lt;=0, "WAITING", "INACTIVE")</f>
        <v>#REF!</v>
      </c>
      <c r="H246" s="10" t="e">
        <f>IF(HBLOG!#REF!&lt;=0, HBLOG!#REF!, "" )</f>
        <v>#REF!</v>
      </c>
    </row>
    <row r="247" spans="1:8" x14ac:dyDescent="0.25">
      <c r="A247" s="10" t="e">
        <f>HBLOG!#REF!</f>
        <v>#REF!</v>
      </c>
      <c r="B247" s="10" t="e">
        <f>IF(HBLOG!#REF!&lt;=0, HBLOG!#REF!, "INACTIVE" )</f>
        <v>#REF!</v>
      </c>
      <c r="C247" s="10" t="e">
        <f>IF(HBLOG!#REF!&lt;=0, HBLOG!#REF!, "INACTIVE" )</f>
        <v>#REF!</v>
      </c>
      <c r="D247" s="45" t="e">
        <f>IF(HBLOG!#REF!&lt;=0, HBLOG!#REF!, "INACTIVE" )</f>
        <v>#REF!</v>
      </c>
      <c r="E247" s="45" t="e">
        <f>IF(HBLOG!#REF!&lt;=0, HBLOG!#REF!, "null" )</f>
        <v>#REF!</v>
      </c>
      <c r="F247" s="45" t="e">
        <f>IF(HBLOG!#REF!&lt;=0, HBLOG!#REF!, "INACTIVE" )</f>
        <v>#REF!</v>
      </c>
      <c r="G247" s="45" t="e">
        <f>IF(HBLOG!#REF!&lt;=0, "WAITING", "INACTIVE")</f>
        <v>#REF!</v>
      </c>
      <c r="H247" s="10" t="e">
        <f>IF(HBLOG!#REF!&lt;=0, HBLOG!#REF!, "" )</f>
        <v>#REF!</v>
      </c>
    </row>
    <row r="248" spans="1:8" x14ac:dyDescent="0.25">
      <c r="A248" s="10" t="e">
        <f>HBLOG!#REF!</f>
        <v>#REF!</v>
      </c>
      <c r="B248" s="10" t="e">
        <f>IF(HBLOG!#REF!&lt;=0, HBLOG!#REF!, "INACTIVE" )</f>
        <v>#REF!</v>
      </c>
      <c r="C248" s="10" t="e">
        <f>IF(HBLOG!#REF!&lt;=0, HBLOG!#REF!, "INACTIVE" )</f>
        <v>#REF!</v>
      </c>
      <c r="D248" s="45" t="e">
        <f>IF(HBLOG!#REF!&lt;=0, HBLOG!#REF!, "INACTIVE" )</f>
        <v>#REF!</v>
      </c>
      <c r="E248" s="45" t="e">
        <f>IF(HBLOG!#REF!&lt;=0, HBLOG!#REF!, "null" )</f>
        <v>#REF!</v>
      </c>
      <c r="F248" s="45" t="e">
        <f>IF(HBLOG!#REF!&lt;=0, HBLOG!#REF!, "INACTIVE" )</f>
        <v>#REF!</v>
      </c>
      <c r="G248" s="45" t="e">
        <f>IF(HBLOG!#REF!&lt;=0, "WAITING", "INACTIVE")</f>
        <v>#REF!</v>
      </c>
      <c r="H248" s="10" t="e">
        <f>IF(HBLOG!#REF!&lt;=0, HBLOG!#REF!, "" )</f>
        <v>#REF!</v>
      </c>
    </row>
    <row r="249" spans="1:8" x14ac:dyDescent="0.25">
      <c r="A249" s="10" t="e">
        <f>HBLOG!#REF!</f>
        <v>#REF!</v>
      </c>
      <c r="B249" s="10" t="e">
        <f>IF(HBLOG!#REF!&lt;=0, HBLOG!#REF!, "INACTIVE" )</f>
        <v>#REF!</v>
      </c>
      <c r="C249" s="10" t="e">
        <f>IF(HBLOG!#REF!&lt;=0, HBLOG!#REF!, "INACTIVE" )</f>
        <v>#REF!</v>
      </c>
      <c r="D249" s="45" t="e">
        <f>IF(HBLOG!#REF!&lt;=0, HBLOG!#REF!, "INACTIVE" )</f>
        <v>#REF!</v>
      </c>
      <c r="E249" s="45" t="e">
        <f>IF(HBLOG!#REF!&lt;=0, HBLOG!#REF!, "null" )</f>
        <v>#REF!</v>
      </c>
      <c r="F249" s="45" t="e">
        <f>IF(HBLOG!#REF!&lt;=0, HBLOG!#REF!, "INACTIVE" )</f>
        <v>#REF!</v>
      </c>
      <c r="G249" s="45" t="e">
        <f>IF(HBLOG!#REF!&lt;=0, "WAITING", "INACTIVE")</f>
        <v>#REF!</v>
      </c>
      <c r="H249" s="10" t="e">
        <f>IF(HBLOG!#REF!&lt;=0, HBLOG!#REF!, "" )</f>
        <v>#REF!</v>
      </c>
    </row>
    <row r="250" spans="1:8" x14ac:dyDescent="0.25">
      <c r="A250" s="10" t="e">
        <f>HBLOG!#REF!</f>
        <v>#REF!</v>
      </c>
      <c r="B250" s="10" t="e">
        <f>IF(HBLOG!#REF!&lt;=0, HBLOG!#REF!, "INACTIVE" )</f>
        <v>#REF!</v>
      </c>
      <c r="C250" s="10" t="e">
        <f>IF(HBLOG!#REF!&lt;=0, HBLOG!#REF!, "INACTIVE" )</f>
        <v>#REF!</v>
      </c>
      <c r="D250" s="45" t="e">
        <f>IF(HBLOG!#REF!&lt;=0, HBLOG!#REF!, "INACTIVE" )</f>
        <v>#REF!</v>
      </c>
      <c r="E250" s="45" t="e">
        <f>IF(HBLOG!#REF!&lt;=0, HBLOG!#REF!, "null" )</f>
        <v>#REF!</v>
      </c>
      <c r="F250" s="45" t="e">
        <f>IF(HBLOG!#REF!&lt;=0, HBLOG!#REF!, "INACTIVE" )</f>
        <v>#REF!</v>
      </c>
      <c r="G250" s="45" t="e">
        <f>IF(HBLOG!#REF!&lt;=0, "WAITING", "INACTIVE")</f>
        <v>#REF!</v>
      </c>
      <c r="H250" s="10" t="e">
        <f>IF(HBLOG!#REF!&lt;=0, HBLOG!#REF!, "" )</f>
        <v>#REF!</v>
      </c>
    </row>
    <row r="251" spans="1:8" x14ac:dyDescent="0.25">
      <c r="A251" s="10" t="e">
        <f>HBLOG!#REF!</f>
        <v>#REF!</v>
      </c>
      <c r="B251" s="10" t="e">
        <f>IF(HBLOG!#REF!&lt;=0, HBLOG!#REF!, "INACTIVE" )</f>
        <v>#REF!</v>
      </c>
      <c r="C251" s="10" t="e">
        <f>IF(HBLOG!#REF!&lt;=0, HBLOG!#REF!, "INACTIVE" )</f>
        <v>#REF!</v>
      </c>
      <c r="D251" s="45" t="e">
        <f>IF(HBLOG!#REF!&lt;=0, HBLOG!#REF!, "INACTIVE" )</f>
        <v>#REF!</v>
      </c>
      <c r="E251" s="45" t="e">
        <f>IF(HBLOG!#REF!&lt;=0, HBLOG!#REF!, "null" )</f>
        <v>#REF!</v>
      </c>
      <c r="F251" s="45" t="e">
        <f>IF(HBLOG!#REF!&lt;=0, HBLOG!#REF!, "INACTIVE" )</f>
        <v>#REF!</v>
      </c>
      <c r="G251" s="45" t="e">
        <f>IF(HBLOG!#REF!&lt;=0, "WAITING", "INACTIVE")</f>
        <v>#REF!</v>
      </c>
      <c r="H251" s="10" t="e">
        <f>IF(HBLOG!#REF!&lt;=0, HBLOG!#REF!, "" )</f>
        <v>#REF!</v>
      </c>
    </row>
    <row r="252" spans="1:8" x14ac:dyDescent="0.25">
      <c r="A252" s="10" t="e">
        <f>HBLOG!#REF!</f>
        <v>#REF!</v>
      </c>
      <c r="B252" s="10" t="e">
        <f>IF(HBLOG!#REF!&lt;=0, HBLOG!#REF!, "INACTIVE" )</f>
        <v>#REF!</v>
      </c>
      <c r="C252" s="10" t="e">
        <f>IF(HBLOG!#REF!&lt;=0, HBLOG!#REF!, "INACTIVE" )</f>
        <v>#REF!</v>
      </c>
      <c r="D252" s="45" t="e">
        <f>IF(HBLOG!#REF!&lt;=0, HBLOG!#REF!, "INACTIVE" )</f>
        <v>#REF!</v>
      </c>
      <c r="E252" s="45" t="e">
        <f>IF(HBLOG!#REF!&lt;=0, HBLOG!#REF!, "null" )</f>
        <v>#REF!</v>
      </c>
      <c r="F252" s="45" t="e">
        <f>IF(HBLOG!#REF!&lt;=0, HBLOG!#REF!, "INACTIVE" )</f>
        <v>#REF!</v>
      </c>
      <c r="G252" s="45" t="e">
        <f>IF(HBLOG!#REF!&lt;=0, "WAITING", "INACTIVE")</f>
        <v>#REF!</v>
      </c>
      <c r="H252" s="10" t="e">
        <f>IF(HBLOG!#REF!&lt;=0, HBLOG!#REF!, "" )</f>
        <v>#REF!</v>
      </c>
    </row>
    <row r="253" spans="1:8" x14ac:dyDescent="0.25">
      <c r="A253" s="10" t="e">
        <f>HBLOG!#REF!</f>
        <v>#REF!</v>
      </c>
      <c r="B253" s="10" t="e">
        <f>IF(HBLOG!#REF!&lt;=0, HBLOG!#REF!, "INACTIVE" )</f>
        <v>#REF!</v>
      </c>
      <c r="C253" s="10" t="e">
        <f>IF(HBLOG!#REF!&lt;=0, HBLOG!#REF!, "INACTIVE" )</f>
        <v>#REF!</v>
      </c>
      <c r="D253" s="45" t="e">
        <f>IF(HBLOG!#REF!&lt;=0, HBLOG!#REF!, "INACTIVE" )</f>
        <v>#REF!</v>
      </c>
      <c r="E253" s="45" t="e">
        <f>IF(HBLOG!#REF!&lt;=0, HBLOG!#REF!, "null" )</f>
        <v>#REF!</v>
      </c>
      <c r="F253" s="45" t="e">
        <f>IF(HBLOG!#REF!&lt;=0, HBLOG!#REF!, "INACTIVE" )</f>
        <v>#REF!</v>
      </c>
      <c r="G253" s="45" t="e">
        <f>IF(HBLOG!#REF!&lt;=0, "WAITING", "INACTIVE")</f>
        <v>#REF!</v>
      </c>
      <c r="H253" s="10" t="e">
        <f>IF(HBLOG!#REF!&lt;=0, HBLOG!#REF!, "" )</f>
        <v>#REF!</v>
      </c>
    </row>
    <row r="254" spans="1:8" x14ac:dyDescent="0.25">
      <c r="A254" s="10" t="e">
        <f>HBLOG!#REF!</f>
        <v>#REF!</v>
      </c>
      <c r="B254" s="10" t="e">
        <f>IF(HBLOG!#REF!&lt;=0, HBLOG!#REF!, "INACTIVE" )</f>
        <v>#REF!</v>
      </c>
      <c r="C254" s="10" t="e">
        <f>IF(HBLOG!#REF!&lt;=0, HBLOG!#REF!, "INACTIVE" )</f>
        <v>#REF!</v>
      </c>
      <c r="D254" s="45" t="e">
        <f>IF(HBLOG!#REF!&lt;=0, HBLOG!#REF!, "INACTIVE" )</f>
        <v>#REF!</v>
      </c>
      <c r="E254" s="45" t="e">
        <f>IF(HBLOG!#REF!&lt;=0, HBLOG!#REF!, "null" )</f>
        <v>#REF!</v>
      </c>
      <c r="F254" s="45" t="e">
        <f>IF(HBLOG!#REF!&lt;=0, HBLOG!#REF!, "INACTIVE" )</f>
        <v>#REF!</v>
      </c>
      <c r="G254" s="45" t="e">
        <f>IF(HBLOG!#REF!&lt;=0, "WAITING", "INACTIVE")</f>
        <v>#REF!</v>
      </c>
      <c r="H254" s="10" t="e">
        <f>IF(HBLOG!#REF!&lt;=0, HBLOG!#REF!, "" )</f>
        <v>#REF!</v>
      </c>
    </row>
    <row r="255" spans="1:8" x14ac:dyDescent="0.25">
      <c r="A255" s="10" t="e">
        <f>HBLOG!#REF!</f>
        <v>#REF!</v>
      </c>
      <c r="B255" s="10" t="e">
        <f>IF(HBLOG!#REF!&lt;=0, HBLOG!#REF!, "INACTIVE" )</f>
        <v>#REF!</v>
      </c>
      <c r="C255" s="10" t="e">
        <f>IF(HBLOG!#REF!&lt;=0, HBLOG!#REF!, "INACTIVE" )</f>
        <v>#REF!</v>
      </c>
      <c r="D255" s="45" t="e">
        <f>IF(HBLOG!#REF!&lt;=0, HBLOG!#REF!, "INACTIVE" )</f>
        <v>#REF!</v>
      </c>
      <c r="E255" s="45" t="e">
        <f>IF(HBLOG!#REF!&lt;=0, HBLOG!#REF!, "null" )</f>
        <v>#REF!</v>
      </c>
      <c r="F255" s="45" t="e">
        <f>IF(HBLOG!#REF!&lt;=0, HBLOG!#REF!, "INACTIVE" )</f>
        <v>#REF!</v>
      </c>
      <c r="G255" s="45" t="e">
        <f>IF(HBLOG!#REF!&lt;=0, "WAITING", "INACTIVE")</f>
        <v>#REF!</v>
      </c>
      <c r="H255" s="10" t="e">
        <f>IF(HBLOG!#REF!&lt;=0, HBLOG!#REF!, "" )</f>
        <v>#REF!</v>
      </c>
    </row>
    <row r="256" spans="1:8" x14ac:dyDescent="0.25">
      <c r="A256" s="10" t="e">
        <f>HBLOG!#REF!</f>
        <v>#REF!</v>
      </c>
      <c r="B256" s="10" t="e">
        <f>IF(HBLOG!#REF!&lt;=0, HBLOG!#REF!, "INACTIVE" )</f>
        <v>#REF!</v>
      </c>
      <c r="C256" s="10" t="e">
        <f>IF(HBLOG!#REF!&lt;=0, HBLOG!#REF!, "INACTIVE" )</f>
        <v>#REF!</v>
      </c>
      <c r="D256" s="45" t="e">
        <f>IF(HBLOG!#REF!&lt;=0, HBLOG!#REF!, "INACTIVE" )</f>
        <v>#REF!</v>
      </c>
      <c r="E256" s="45" t="e">
        <f>IF(HBLOG!#REF!&lt;=0, HBLOG!#REF!, "null" )</f>
        <v>#REF!</v>
      </c>
      <c r="F256" s="45" t="e">
        <f>IF(HBLOG!#REF!&lt;=0, HBLOG!#REF!, "INACTIVE" )</f>
        <v>#REF!</v>
      </c>
      <c r="G256" s="45" t="e">
        <f>IF(HBLOG!#REF!&lt;=0, "WAITING", "INACTIVE")</f>
        <v>#REF!</v>
      </c>
      <c r="H256" s="10" t="e">
        <f>IF(HBLOG!#REF!&lt;=0, HBLOG!#REF!, "" )</f>
        <v>#REF!</v>
      </c>
    </row>
    <row r="257" spans="1:8" x14ac:dyDescent="0.25">
      <c r="A257" s="10" t="e">
        <f>HBLOG!#REF!</f>
        <v>#REF!</v>
      </c>
      <c r="B257" s="10" t="e">
        <f>IF(HBLOG!#REF!&lt;=0, HBLOG!#REF!, "INACTIVE" )</f>
        <v>#REF!</v>
      </c>
      <c r="C257" s="10" t="e">
        <f>IF(HBLOG!#REF!&lt;=0, HBLOG!#REF!, "INACTIVE" )</f>
        <v>#REF!</v>
      </c>
      <c r="D257" s="45" t="e">
        <f>IF(HBLOG!#REF!&lt;=0, HBLOG!#REF!, "INACTIVE" )</f>
        <v>#REF!</v>
      </c>
      <c r="E257" s="45" t="e">
        <f>IF(HBLOG!#REF!&lt;=0, HBLOG!#REF!, "null" )</f>
        <v>#REF!</v>
      </c>
      <c r="F257" s="45" t="e">
        <f>IF(HBLOG!#REF!&lt;=0, HBLOG!#REF!, "INACTIVE" )</f>
        <v>#REF!</v>
      </c>
      <c r="G257" s="45" t="e">
        <f>IF(HBLOG!#REF!&lt;=0, "WAITING", "INACTIVE")</f>
        <v>#REF!</v>
      </c>
      <c r="H257" s="10" t="e">
        <f>IF(HBLOG!#REF!&lt;=0, HBLOG!#REF!, "" )</f>
        <v>#REF!</v>
      </c>
    </row>
    <row r="258" spans="1:8" x14ac:dyDescent="0.25">
      <c r="A258" s="10" t="e">
        <f>HBLOG!#REF!</f>
        <v>#REF!</v>
      </c>
      <c r="B258" s="10" t="e">
        <f>IF(HBLOG!#REF!&lt;=0, HBLOG!#REF!, "INACTIVE" )</f>
        <v>#REF!</v>
      </c>
      <c r="C258" s="10" t="e">
        <f>IF(HBLOG!#REF!&lt;=0, HBLOG!#REF!, "INACTIVE" )</f>
        <v>#REF!</v>
      </c>
      <c r="D258" s="45" t="e">
        <f>IF(HBLOG!#REF!&lt;=0, HBLOG!#REF!, "INACTIVE" )</f>
        <v>#REF!</v>
      </c>
      <c r="E258" s="45" t="e">
        <f>IF(HBLOG!#REF!&lt;=0, HBLOG!#REF!, "null" )</f>
        <v>#REF!</v>
      </c>
      <c r="F258" s="45" t="e">
        <f>IF(HBLOG!#REF!&lt;=0, HBLOG!#REF!, "INACTIVE" )</f>
        <v>#REF!</v>
      </c>
      <c r="G258" s="45" t="e">
        <f>IF(HBLOG!#REF!&lt;=0, "WAITING", "INACTIVE")</f>
        <v>#REF!</v>
      </c>
      <c r="H258" s="10" t="e">
        <f>IF(HBLOG!#REF!&lt;=0, HBLOG!#REF!, "" )</f>
        <v>#REF!</v>
      </c>
    </row>
    <row r="259" spans="1:8" x14ac:dyDescent="0.25">
      <c r="A259" s="10" t="e">
        <f>HBLOG!#REF!</f>
        <v>#REF!</v>
      </c>
      <c r="B259" s="10" t="e">
        <f>IF(HBLOG!#REF!&lt;=0, HBLOG!#REF!, "INACTIVE" )</f>
        <v>#REF!</v>
      </c>
      <c r="C259" s="10" t="e">
        <f>IF(HBLOG!#REF!&lt;=0, HBLOG!#REF!, "INACTIVE" )</f>
        <v>#REF!</v>
      </c>
      <c r="D259" s="45" t="e">
        <f>IF(HBLOG!#REF!&lt;=0, HBLOG!#REF!, "INACTIVE" )</f>
        <v>#REF!</v>
      </c>
      <c r="E259" s="45" t="e">
        <f>IF(HBLOG!#REF!&lt;=0, HBLOG!#REF!, "null" )</f>
        <v>#REF!</v>
      </c>
      <c r="F259" s="45" t="e">
        <f>IF(HBLOG!#REF!&lt;=0, HBLOG!#REF!, "INACTIVE" )</f>
        <v>#REF!</v>
      </c>
      <c r="G259" s="45" t="e">
        <f>IF(HBLOG!#REF!&lt;=0, "WAITING", "INACTIVE")</f>
        <v>#REF!</v>
      </c>
      <c r="H259" s="10" t="e">
        <f>IF(HBLOG!#REF!&lt;=0, HBLOG!#REF!, "" )</f>
        <v>#REF!</v>
      </c>
    </row>
    <row r="260" spans="1:8" x14ac:dyDescent="0.25">
      <c r="A260" s="10" t="e">
        <f>HBLOG!#REF!</f>
        <v>#REF!</v>
      </c>
      <c r="B260" s="10" t="e">
        <f>IF(HBLOG!#REF!&lt;=0, HBLOG!#REF!, "INACTIVE" )</f>
        <v>#REF!</v>
      </c>
      <c r="C260" s="10" t="e">
        <f>IF(HBLOG!#REF!&lt;=0, HBLOG!#REF!, "INACTIVE" )</f>
        <v>#REF!</v>
      </c>
      <c r="D260" s="45" t="e">
        <f>IF(HBLOG!#REF!&lt;=0, HBLOG!#REF!, "INACTIVE" )</f>
        <v>#REF!</v>
      </c>
      <c r="E260" s="45" t="e">
        <f>IF(HBLOG!#REF!&lt;=0, HBLOG!#REF!, "null" )</f>
        <v>#REF!</v>
      </c>
      <c r="F260" s="45" t="e">
        <f>IF(HBLOG!#REF!&lt;=0, HBLOG!#REF!, "INACTIVE" )</f>
        <v>#REF!</v>
      </c>
      <c r="G260" s="45" t="e">
        <f>IF(HBLOG!#REF!&lt;=0, "WAITING", "INACTIVE")</f>
        <v>#REF!</v>
      </c>
      <c r="H260" s="10" t="e">
        <f>IF(HBLOG!#REF!&lt;=0, HBLOG!#REF!, "" )</f>
        <v>#REF!</v>
      </c>
    </row>
    <row r="261" spans="1:8" x14ac:dyDescent="0.25">
      <c r="A261" s="10" t="e">
        <f>HBLOG!#REF!</f>
        <v>#REF!</v>
      </c>
      <c r="B261" s="10" t="e">
        <f>IF(HBLOG!#REF!&lt;=0, HBLOG!#REF!, "INACTIVE" )</f>
        <v>#REF!</v>
      </c>
      <c r="C261" s="10" t="e">
        <f>IF(HBLOG!#REF!&lt;=0, HBLOG!#REF!, "INACTIVE" )</f>
        <v>#REF!</v>
      </c>
      <c r="D261" s="45" t="e">
        <f>IF(HBLOG!#REF!&lt;=0, HBLOG!#REF!, "INACTIVE" )</f>
        <v>#REF!</v>
      </c>
      <c r="E261" s="45" t="e">
        <f>IF(HBLOG!#REF!&lt;=0, HBLOG!#REF!, "null" )</f>
        <v>#REF!</v>
      </c>
      <c r="F261" s="45" t="e">
        <f>IF(HBLOG!#REF!&lt;=0, HBLOG!#REF!, "INACTIVE" )</f>
        <v>#REF!</v>
      </c>
      <c r="G261" s="45" t="e">
        <f>IF(HBLOG!#REF!&lt;=0, "WAITING", "INACTIVE")</f>
        <v>#REF!</v>
      </c>
      <c r="H261" s="10" t="e">
        <f>IF(HBLOG!#REF!&lt;=0, HBLOG!#REF!, "" )</f>
        <v>#REF!</v>
      </c>
    </row>
    <row r="262" spans="1:8" x14ac:dyDescent="0.25">
      <c r="A262" s="10" t="e">
        <f>HBLOG!#REF!</f>
        <v>#REF!</v>
      </c>
      <c r="B262" s="10" t="e">
        <f>IF(HBLOG!#REF!&lt;=0, HBLOG!#REF!, "INACTIVE" )</f>
        <v>#REF!</v>
      </c>
      <c r="C262" s="10" t="e">
        <f>IF(HBLOG!#REF!&lt;=0, HBLOG!#REF!, "INACTIVE" )</f>
        <v>#REF!</v>
      </c>
      <c r="D262" s="45" t="e">
        <f>IF(HBLOG!#REF!&lt;=0, HBLOG!#REF!, "INACTIVE" )</f>
        <v>#REF!</v>
      </c>
      <c r="E262" s="45" t="e">
        <f>IF(HBLOG!#REF!&lt;=0, HBLOG!#REF!, "null" )</f>
        <v>#REF!</v>
      </c>
      <c r="F262" s="45" t="e">
        <f>IF(HBLOG!#REF!&lt;=0, HBLOG!#REF!, "INACTIVE" )</f>
        <v>#REF!</v>
      </c>
      <c r="G262" s="45" t="e">
        <f>IF(HBLOG!#REF!&lt;=0, "WAITING", "INACTIVE")</f>
        <v>#REF!</v>
      </c>
      <c r="H262" s="10" t="e">
        <f>IF(HBLOG!#REF!&lt;=0, HBLOG!#REF!, "" )</f>
        <v>#REF!</v>
      </c>
    </row>
    <row r="263" spans="1:8" x14ac:dyDescent="0.25">
      <c r="A263" s="10" t="e">
        <f>HBLOG!#REF!</f>
        <v>#REF!</v>
      </c>
      <c r="B263" s="10" t="e">
        <f>IF(HBLOG!#REF!&lt;=0, HBLOG!#REF!, "INACTIVE" )</f>
        <v>#REF!</v>
      </c>
      <c r="C263" s="10" t="e">
        <f>IF(HBLOG!#REF!&lt;=0, HBLOG!#REF!, "INACTIVE" )</f>
        <v>#REF!</v>
      </c>
      <c r="D263" s="45" t="e">
        <f>IF(HBLOG!#REF!&lt;=0, HBLOG!#REF!, "INACTIVE" )</f>
        <v>#REF!</v>
      </c>
      <c r="E263" s="45" t="e">
        <f>IF(HBLOG!#REF!&lt;=0, HBLOG!#REF!, "null" )</f>
        <v>#REF!</v>
      </c>
      <c r="F263" s="45" t="e">
        <f>IF(HBLOG!#REF!&lt;=0, HBLOG!#REF!, "INACTIVE" )</f>
        <v>#REF!</v>
      </c>
      <c r="G263" s="45" t="e">
        <f>IF(HBLOG!#REF!&lt;=0, "WAITING", "INACTIVE")</f>
        <v>#REF!</v>
      </c>
      <c r="H263" s="10" t="e">
        <f>IF(HBLOG!#REF!&lt;=0, HBLOG!#REF!, "" )</f>
        <v>#REF!</v>
      </c>
    </row>
    <row r="264" spans="1:8" x14ac:dyDescent="0.25">
      <c r="A264" s="10" t="e">
        <f>HBLOG!#REF!</f>
        <v>#REF!</v>
      </c>
      <c r="B264" s="10" t="e">
        <f>IF(HBLOG!#REF!&lt;=0, HBLOG!#REF!, "INACTIVE" )</f>
        <v>#REF!</v>
      </c>
      <c r="C264" s="10" t="e">
        <f>IF(HBLOG!#REF!&lt;=0, HBLOG!#REF!, "INACTIVE" )</f>
        <v>#REF!</v>
      </c>
      <c r="D264" s="45" t="e">
        <f>IF(HBLOG!#REF!&lt;=0, HBLOG!#REF!, "INACTIVE" )</f>
        <v>#REF!</v>
      </c>
      <c r="E264" s="45" t="e">
        <f>IF(HBLOG!#REF!&lt;=0, HBLOG!#REF!, "null" )</f>
        <v>#REF!</v>
      </c>
      <c r="F264" s="45" t="e">
        <f>IF(HBLOG!#REF!&lt;=0, HBLOG!#REF!, "INACTIVE" )</f>
        <v>#REF!</v>
      </c>
      <c r="G264" s="45" t="e">
        <f>IF(HBLOG!#REF!&lt;=0, "WAITING", "INACTIVE")</f>
        <v>#REF!</v>
      </c>
      <c r="H264" s="10" t="e">
        <f>IF(HBLOG!#REF!&lt;=0, HBLOG!#REF!, "" )</f>
        <v>#REF!</v>
      </c>
    </row>
    <row r="265" spans="1:8" x14ac:dyDescent="0.25">
      <c r="A265" s="10" t="e">
        <f>HBLOG!#REF!</f>
        <v>#REF!</v>
      </c>
      <c r="B265" s="10" t="e">
        <f>IF(HBLOG!#REF!&lt;=0, HBLOG!#REF!, "INACTIVE" )</f>
        <v>#REF!</v>
      </c>
      <c r="C265" s="10" t="e">
        <f>IF(HBLOG!#REF!&lt;=0, HBLOG!#REF!, "INACTIVE" )</f>
        <v>#REF!</v>
      </c>
      <c r="D265" s="45" t="e">
        <f>IF(HBLOG!#REF!&lt;=0, HBLOG!#REF!, "INACTIVE" )</f>
        <v>#REF!</v>
      </c>
      <c r="E265" s="45" t="e">
        <f>IF(HBLOG!#REF!&lt;=0, HBLOG!#REF!, "null" )</f>
        <v>#REF!</v>
      </c>
      <c r="F265" s="45" t="e">
        <f>IF(HBLOG!#REF!&lt;=0, HBLOG!#REF!, "INACTIVE" )</f>
        <v>#REF!</v>
      </c>
      <c r="G265" s="45" t="e">
        <f>IF(HBLOG!#REF!&lt;=0, "WAITING", "INACTIVE")</f>
        <v>#REF!</v>
      </c>
      <c r="H265" s="10" t="e">
        <f>IF(HBLOG!#REF!&lt;=0, HBLOG!#REF!, "" )</f>
        <v>#REF!</v>
      </c>
    </row>
    <row r="266" spans="1:8" x14ac:dyDescent="0.25">
      <c r="A266" s="10" t="e">
        <f>HBLOG!#REF!</f>
        <v>#REF!</v>
      </c>
      <c r="B266" s="10" t="e">
        <f>IF(HBLOG!#REF!&lt;=0, HBLOG!#REF!, "INACTIVE" )</f>
        <v>#REF!</v>
      </c>
      <c r="C266" s="10" t="e">
        <f>IF(HBLOG!#REF!&lt;=0, HBLOG!#REF!, "INACTIVE" )</f>
        <v>#REF!</v>
      </c>
      <c r="D266" s="45" t="e">
        <f>IF(HBLOG!#REF!&lt;=0, HBLOG!#REF!, "INACTIVE" )</f>
        <v>#REF!</v>
      </c>
      <c r="E266" s="45" t="e">
        <f>IF(HBLOG!#REF!&lt;=0, HBLOG!#REF!, "null" )</f>
        <v>#REF!</v>
      </c>
      <c r="F266" s="45" t="e">
        <f>IF(HBLOG!#REF!&lt;=0, HBLOG!#REF!, "INACTIVE" )</f>
        <v>#REF!</v>
      </c>
      <c r="G266" s="45" t="e">
        <f>IF(HBLOG!#REF!&lt;=0, "WAITING", "INACTIVE")</f>
        <v>#REF!</v>
      </c>
      <c r="H266" s="10" t="e">
        <f>IF(HBLOG!#REF!&lt;=0, HBLOG!#REF!, "" )</f>
        <v>#REF!</v>
      </c>
    </row>
    <row r="267" spans="1:8" x14ac:dyDescent="0.25">
      <c r="A267" s="10" t="e">
        <f>HBLOG!#REF!</f>
        <v>#REF!</v>
      </c>
      <c r="B267" s="10" t="e">
        <f>IF(HBLOG!#REF!&lt;=0, HBLOG!#REF!, "INACTIVE" )</f>
        <v>#REF!</v>
      </c>
      <c r="C267" s="10" t="e">
        <f>IF(HBLOG!#REF!&lt;=0, HBLOG!#REF!, "INACTIVE" )</f>
        <v>#REF!</v>
      </c>
      <c r="D267" s="45" t="e">
        <f>IF(HBLOG!#REF!&lt;=0, HBLOG!#REF!, "INACTIVE" )</f>
        <v>#REF!</v>
      </c>
      <c r="E267" s="45" t="e">
        <f>IF(HBLOG!#REF!&lt;=0, HBLOG!#REF!, "null" )</f>
        <v>#REF!</v>
      </c>
      <c r="F267" s="45" t="e">
        <f>IF(HBLOG!#REF!&lt;=0, HBLOG!#REF!, "INACTIVE" )</f>
        <v>#REF!</v>
      </c>
      <c r="G267" s="45" t="e">
        <f>IF(HBLOG!#REF!&lt;=0, "WAITING", "INACTIVE")</f>
        <v>#REF!</v>
      </c>
      <c r="H267" s="10" t="e">
        <f>IF(HBLOG!#REF!&lt;=0, HBLOG!#REF!, "" )</f>
        <v>#REF!</v>
      </c>
    </row>
    <row r="268" spans="1:8" x14ac:dyDescent="0.25">
      <c r="A268" s="10" t="e">
        <f>HBLOG!#REF!</f>
        <v>#REF!</v>
      </c>
      <c r="B268" s="10" t="e">
        <f>IF(HBLOG!#REF!&lt;=0, HBLOG!#REF!, "INACTIVE" )</f>
        <v>#REF!</v>
      </c>
      <c r="C268" s="10" t="e">
        <f>IF(HBLOG!#REF!&lt;=0, HBLOG!#REF!, "INACTIVE" )</f>
        <v>#REF!</v>
      </c>
      <c r="D268" s="45" t="e">
        <f>IF(HBLOG!#REF!&lt;=0, HBLOG!#REF!, "INACTIVE" )</f>
        <v>#REF!</v>
      </c>
      <c r="E268" s="45" t="e">
        <f>IF(HBLOG!#REF!&lt;=0, HBLOG!#REF!, "null" )</f>
        <v>#REF!</v>
      </c>
      <c r="F268" s="45" t="e">
        <f>IF(HBLOG!#REF!&lt;=0, HBLOG!#REF!, "INACTIVE" )</f>
        <v>#REF!</v>
      </c>
      <c r="G268" s="45" t="e">
        <f>IF(HBLOG!#REF!&lt;=0, "WAITING", "INACTIVE")</f>
        <v>#REF!</v>
      </c>
      <c r="H268" s="10" t="e">
        <f>IF(HBLOG!#REF!&lt;=0, HBLOG!#REF!, "" )</f>
        <v>#REF!</v>
      </c>
    </row>
    <row r="269" spans="1:8" x14ac:dyDescent="0.25">
      <c r="A269" s="10" t="e">
        <f>HBLOG!#REF!</f>
        <v>#REF!</v>
      </c>
      <c r="B269" s="10" t="e">
        <f>IF(HBLOG!#REF!&lt;=0, HBLOG!#REF!, "INACTIVE" )</f>
        <v>#REF!</v>
      </c>
      <c r="C269" s="10" t="e">
        <f>IF(HBLOG!#REF!&lt;=0, HBLOG!#REF!, "INACTIVE" )</f>
        <v>#REF!</v>
      </c>
      <c r="D269" s="45" t="e">
        <f>IF(HBLOG!#REF!&lt;=0, HBLOG!#REF!, "INACTIVE" )</f>
        <v>#REF!</v>
      </c>
      <c r="E269" s="45" t="e">
        <f>IF(HBLOG!#REF!&lt;=0, HBLOG!#REF!, "null" )</f>
        <v>#REF!</v>
      </c>
      <c r="F269" s="45" t="e">
        <f>IF(HBLOG!#REF!&lt;=0, HBLOG!#REF!, "INACTIVE" )</f>
        <v>#REF!</v>
      </c>
      <c r="G269" s="45" t="e">
        <f>IF(HBLOG!#REF!&lt;=0, "WAITING", "INACTIVE")</f>
        <v>#REF!</v>
      </c>
      <c r="H269" s="10" t="e">
        <f>IF(HBLOG!#REF!&lt;=0, HBLOG!#REF!, "" )</f>
        <v>#REF!</v>
      </c>
    </row>
    <row r="270" spans="1:8" x14ac:dyDescent="0.25">
      <c r="A270" s="10" t="e">
        <f>HBLOG!#REF!</f>
        <v>#REF!</v>
      </c>
      <c r="B270" s="10" t="e">
        <f>IF(HBLOG!#REF!&lt;=0, HBLOG!#REF!, "INACTIVE" )</f>
        <v>#REF!</v>
      </c>
      <c r="C270" s="10" t="e">
        <f>IF(HBLOG!#REF!&lt;=0, HBLOG!#REF!, "INACTIVE" )</f>
        <v>#REF!</v>
      </c>
      <c r="D270" s="45" t="e">
        <f>IF(HBLOG!#REF!&lt;=0, HBLOG!#REF!, "INACTIVE" )</f>
        <v>#REF!</v>
      </c>
      <c r="E270" s="45" t="e">
        <f>IF(HBLOG!#REF!&lt;=0, HBLOG!#REF!, "null" )</f>
        <v>#REF!</v>
      </c>
      <c r="F270" s="45" t="e">
        <f>IF(HBLOG!#REF!&lt;=0, HBLOG!#REF!, "INACTIVE" )</f>
        <v>#REF!</v>
      </c>
      <c r="G270" s="45" t="e">
        <f>IF(HBLOG!#REF!&lt;=0, "WAITING", "INACTIVE")</f>
        <v>#REF!</v>
      </c>
      <c r="H270" s="10" t="e">
        <f>IF(HBLOG!#REF!&lt;=0, HBLOG!#REF!, "" )</f>
        <v>#REF!</v>
      </c>
    </row>
    <row r="271" spans="1:8" x14ac:dyDescent="0.25">
      <c r="A271" s="10" t="e">
        <f>HBLOG!#REF!</f>
        <v>#REF!</v>
      </c>
      <c r="B271" s="10" t="e">
        <f>IF(HBLOG!#REF!&lt;=0, HBLOG!#REF!, "INACTIVE" )</f>
        <v>#REF!</v>
      </c>
      <c r="C271" s="10" t="e">
        <f>IF(HBLOG!#REF!&lt;=0, HBLOG!#REF!, "INACTIVE" )</f>
        <v>#REF!</v>
      </c>
      <c r="D271" s="45" t="e">
        <f>IF(HBLOG!#REF!&lt;=0, HBLOG!#REF!, "INACTIVE" )</f>
        <v>#REF!</v>
      </c>
      <c r="E271" s="45" t="e">
        <f>IF(HBLOG!#REF!&lt;=0, HBLOG!#REF!, "null" )</f>
        <v>#REF!</v>
      </c>
      <c r="F271" s="45" t="e">
        <f>IF(HBLOG!#REF!&lt;=0, HBLOG!#REF!, "INACTIVE" )</f>
        <v>#REF!</v>
      </c>
      <c r="G271" s="45" t="e">
        <f>IF(HBLOG!#REF!&lt;=0, "WAITING", "INACTIVE")</f>
        <v>#REF!</v>
      </c>
      <c r="H271" s="10" t="e">
        <f>IF(HBLOG!#REF!&lt;=0, HBLOG!#REF!, "" )</f>
        <v>#REF!</v>
      </c>
    </row>
    <row r="272" spans="1:8" x14ac:dyDescent="0.25">
      <c r="A272" s="10" t="e">
        <f>HBLOG!#REF!</f>
        <v>#REF!</v>
      </c>
      <c r="B272" s="10" t="e">
        <f>IF(HBLOG!#REF!&lt;=0, HBLOG!#REF!, "INACTIVE" )</f>
        <v>#REF!</v>
      </c>
      <c r="C272" s="10" t="e">
        <f>IF(HBLOG!#REF!&lt;=0, HBLOG!#REF!, "INACTIVE" )</f>
        <v>#REF!</v>
      </c>
      <c r="D272" s="45" t="e">
        <f>IF(HBLOG!#REF!&lt;=0, HBLOG!#REF!, "INACTIVE" )</f>
        <v>#REF!</v>
      </c>
      <c r="E272" s="45" t="e">
        <f>IF(HBLOG!#REF!&lt;=0, HBLOG!#REF!, "null" )</f>
        <v>#REF!</v>
      </c>
      <c r="F272" s="45" t="e">
        <f>IF(HBLOG!#REF!&lt;=0, HBLOG!#REF!, "INACTIVE" )</f>
        <v>#REF!</v>
      </c>
      <c r="G272" s="45" t="e">
        <f>IF(HBLOG!#REF!&lt;=0, "WAITING", "INACTIVE")</f>
        <v>#REF!</v>
      </c>
      <c r="H272" s="10" t="e">
        <f>IF(HBLOG!#REF!&lt;=0, HBLOG!#REF!, "" )</f>
        <v>#REF!</v>
      </c>
    </row>
    <row r="273" spans="1:8" x14ac:dyDescent="0.25">
      <c r="A273" s="10" t="e">
        <f>HBLOG!#REF!</f>
        <v>#REF!</v>
      </c>
      <c r="B273" s="10" t="e">
        <f>IF(HBLOG!#REF!&lt;=0, HBLOG!#REF!, "INACTIVE" )</f>
        <v>#REF!</v>
      </c>
      <c r="C273" s="10" t="e">
        <f>IF(HBLOG!#REF!&lt;=0, HBLOG!#REF!, "INACTIVE" )</f>
        <v>#REF!</v>
      </c>
      <c r="D273" s="45" t="e">
        <f>IF(HBLOG!#REF!&lt;=0, HBLOG!#REF!, "INACTIVE" )</f>
        <v>#REF!</v>
      </c>
      <c r="E273" s="45" t="e">
        <f>IF(HBLOG!#REF!&lt;=0, HBLOG!#REF!, "null" )</f>
        <v>#REF!</v>
      </c>
      <c r="F273" s="45" t="e">
        <f>IF(HBLOG!#REF!&lt;=0, HBLOG!#REF!, "INACTIVE" )</f>
        <v>#REF!</v>
      </c>
      <c r="G273" s="45" t="e">
        <f>IF(HBLOG!#REF!&lt;=0, "WAITING", "INACTIVE")</f>
        <v>#REF!</v>
      </c>
      <c r="H273" s="10" t="e">
        <f>IF(HBLOG!#REF!&lt;=0, HBLOG!#REF!, "" )</f>
        <v>#REF!</v>
      </c>
    </row>
    <row r="274" spans="1:8" x14ac:dyDescent="0.25">
      <c r="A274" s="10" t="e">
        <f>HBLOG!#REF!</f>
        <v>#REF!</v>
      </c>
      <c r="B274" s="10" t="e">
        <f>IF(HBLOG!#REF!&lt;=0, HBLOG!#REF!, "INACTIVE" )</f>
        <v>#REF!</v>
      </c>
      <c r="C274" s="10" t="e">
        <f>IF(HBLOG!#REF!&lt;=0, HBLOG!#REF!, "INACTIVE" )</f>
        <v>#REF!</v>
      </c>
      <c r="D274" s="45" t="e">
        <f>IF(HBLOG!#REF!&lt;=0, HBLOG!#REF!, "INACTIVE" )</f>
        <v>#REF!</v>
      </c>
      <c r="E274" s="45" t="e">
        <f>IF(HBLOG!#REF!&lt;=0, HBLOG!#REF!, "null" )</f>
        <v>#REF!</v>
      </c>
      <c r="F274" s="45" t="e">
        <f>IF(HBLOG!#REF!&lt;=0, HBLOG!#REF!, "INACTIVE" )</f>
        <v>#REF!</v>
      </c>
      <c r="G274" s="45" t="e">
        <f>IF(HBLOG!#REF!&lt;=0, "WAITING", "INACTIVE")</f>
        <v>#REF!</v>
      </c>
      <c r="H274" s="10" t="e">
        <f>IF(HBLOG!#REF!&lt;=0, HBLOG!#REF!, "" )</f>
        <v>#REF!</v>
      </c>
    </row>
    <row r="275" spans="1:8" x14ac:dyDescent="0.25">
      <c r="A275" s="10" t="e">
        <f>HBLOG!#REF!</f>
        <v>#REF!</v>
      </c>
      <c r="B275" s="10" t="e">
        <f>IF(HBLOG!#REF!&lt;=0, HBLOG!#REF!, "INACTIVE" )</f>
        <v>#REF!</v>
      </c>
      <c r="C275" s="10" t="e">
        <f>IF(HBLOG!#REF!&lt;=0, HBLOG!#REF!, "INACTIVE" )</f>
        <v>#REF!</v>
      </c>
      <c r="D275" s="45" t="e">
        <f>IF(HBLOG!#REF!&lt;=0, HBLOG!#REF!, "INACTIVE" )</f>
        <v>#REF!</v>
      </c>
      <c r="E275" s="45" t="e">
        <f>IF(HBLOG!#REF!&lt;=0, HBLOG!#REF!, "null" )</f>
        <v>#REF!</v>
      </c>
      <c r="F275" s="45" t="e">
        <f>IF(HBLOG!#REF!&lt;=0, HBLOG!#REF!, "INACTIVE" )</f>
        <v>#REF!</v>
      </c>
      <c r="G275" s="45" t="e">
        <f>IF(HBLOG!#REF!&lt;=0, "WAITING", "INACTIVE")</f>
        <v>#REF!</v>
      </c>
      <c r="H275" s="10" t="e">
        <f>IF(HBLOG!#REF!&lt;=0, HBLOG!#REF!, "" )</f>
        <v>#REF!</v>
      </c>
    </row>
    <row r="276" spans="1:8" x14ac:dyDescent="0.25">
      <c r="A276" s="10" t="e">
        <f>HBLOG!#REF!</f>
        <v>#REF!</v>
      </c>
      <c r="B276" s="10" t="e">
        <f>IF(HBLOG!#REF!&lt;=0, HBLOG!#REF!, "INACTIVE" )</f>
        <v>#REF!</v>
      </c>
      <c r="C276" s="10" t="e">
        <f>IF(HBLOG!#REF!&lt;=0, HBLOG!#REF!, "INACTIVE" )</f>
        <v>#REF!</v>
      </c>
      <c r="D276" s="45" t="e">
        <f>IF(HBLOG!#REF!&lt;=0, HBLOG!#REF!, "INACTIVE" )</f>
        <v>#REF!</v>
      </c>
      <c r="E276" s="45" t="e">
        <f>IF(HBLOG!#REF!&lt;=0, HBLOG!#REF!, "null" )</f>
        <v>#REF!</v>
      </c>
      <c r="F276" s="45" t="e">
        <f>IF(HBLOG!#REF!&lt;=0, HBLOG!#REF!, "INACTIVE" )</f>
        <v>#REF!</v>
      </c>
      <c r="G276" s="45" t="e">
        <f>IF(HBLOG!#REF!&lt;=0, "WAITING", "INACTIVE")</f>
        <v>#REF!</v>
      </c>
      <c r="H276" s="10" t="e">
        <f>IF(HBLOG!#REF!&lt;=0, HBLOG!#REF!, "" )</f>
        <v>#REF!</v>
      </c>
    </row>
    <row r="277" spans="1:8" x14ac:dyDescent="0.25">
      <c r="A277" s="10" t="e">
        <f>HBLOG!#REF!</f>
        <v>#REF!</v>
      </c>
      <c r="B277" s="10" t="e">
        <f>IF(HBLOG!#REF!&lt;=0, HBLOG!#REF!, "INACTIVE" )</f>
        <v>#REF!</v>
      </c>
      <c r="C277" s="10" t="e">
        <f>IF(HBLOG!#REF!&lt;=0, HBLOG!#REF!, "INACTIVE" )</f>
        <v>#REF!</v>
      </c>
      <c r="D277" s="45" t="e">
        <f>IF(HBLOG!#REF!&lt;=0, HBLOG!#REF!, "INACTIVE" )</f>
        <v>#REF!</v>
      </c>
      <c r="E277" s="45" t="e">
        <f>IF(HBLOG!#REF!&lt;=0, HBLOG!#REF!, "null" )</f>
        <v>#REF!</v>
      </c>
      <c r="F277" s="45" t="e">
        <f>IF(HBLOG!#REF!&lt;=0, HBLOG!#REF!, "INACTIVE" )</f>
        <v>#REF!</v>
      </c>
      <c r="G277" s="45" t="e">
        <f>IF(HBLOG!#REF!&lt;=0, "WAITING", "INACTIVE")</f>
        <v>#REF!</v>
      </c>
      <c r="H277" s="10" t="e">
        <f>IF(HBLOG!#REF!&lt;=0, HBLOG!#REF!, "" )</f>
        <v>#REF!</v>
      </c>
    </row>
    <row r="278" spans="1:8" x14ac:dyDescent="0.25">
      <c r="A278" s="10" t="e">
        <f>HBLOG!#REF!</f>
        <v>#REF!</v>
      </c>
      <c r="B278" s="10" t="e">
        <f>IF(HBLOG!#REF!&lt;=0, HBLOG!#REF!, "INACTIVE" )</f>
        <v>#REF!</v>
      </c>
      <c r="C278" s="10" t="e">
        <f>IF(HBLOG!#REF!&lt;=0, HBLOG!#REF!, "INACTIVE" )</f>
        <v>#REF!</v>
      </c>
      <c r="D278" s="45" t="e">
        <f>IF(HBLOG!#REF!&lt;=0, HBLOG!#REF!, "INACTIVE" )</f>
        <v>#REF!</v>
      </c>
      <c r="E278" s="45" t="e">
        <f>IF(HBLOG!#REF!&lt;=0, HBLOG!#REF!, "null" )</f>
        <v>#REF!</v>
      </c>
      <c r="F278" s="45" t="e">
        <f>IF(HBLOG!#REF!&lt;=0, HBLOG!#REF!, "INACTIVE" )</f>
        <v>#REF!</v>
      </c>
      <c r="G278" s="45" t="e">
        <f>IF(HBLOG!#REF!&lt;=0, "WAITING", "INACTIVE")</f>
        <v>#REF!</v>
      </c>
      <c r="H278" s="10" t="e">
        <f>IF(HBLOG!#REF!&lt;=0, HBLOG!#REF!, "" )</f>
        <v>#REF!</v>
      </c>
    </row>
    <row r="279" spans="1:8" x14ac:dyDescent="0.25">
      <c r="A279" s="10" t="e">
        <f>HBLOG!#REF!</f>
        <v>#REF!</v>
      </c>
      <c r="B279" s="10" t="e">
        <f>IF(HBLOG!#REF!&lt;=0, HBLOG!#REF!, "INACTIVE" )</f>
        <v>#REF!</v>
      </c>
      <c r="C279" s="10" t="e">
        <f>IF(HBLOG!#REF!&lt;=0, HBLOG!#REF!, "INACTIVE" )</f>
        <v>#REF!</v>
      </c>
      <c r="D279" s="45" t="e">
        <f>IF(HBLOG!#REF!&lt;=0, HBLOG!#REF!, "INACTIVE" )</f>
        <v>#REF!</v>
      </c>
      <c r="E279" s="45" t="e">
        <f>IF(HBLOG!#REF!&lt;=0, HBLOG!#REF!, "null" )</f>
        <v>#REF!</v>
      </c>
      <c r="F279" s="45" t="e">
        <f>IF(HBLOG!#REF!&lt;=0, HBLOG!#REF!, "INACTIVE" )</f>
        <v>#REF!</v>
      </c>
      <c r="G279" s="45" t="e">
        <f>IF(HBLOG!#REF!&lt;=0, "WAITING", "INACTIVE")</f>
        <v>#REF!</v>
      </c>
      <c r="H279" s="10" t="e">
        <f>IF(HBLOG!#REF!&lt;=0, HBLOG!#REF!, "" )</f>
        <v>#REF!</v>
      </c>
    </row>
    <row r="280" spans="1:8" x14ac:dyDescent="0.25">
      <c r="A280" s="10" t="e">
        <f>HBLOG!#REF!</f>
        <v>#REF!</v>
      </c>
      <c r="B280" s="10" t="e">
        <f>IF(HBLOG!#REF!&lt;=0, HBLOG!#REF!, "INACTIVE" )</f>
        <v>#REF!</v>
      </c>
      <c r="C280" s="10" t="e">
        <f>IF(HBLOG!#REF!&lt;=0, HBLOG!#REF!, "INACTIVE" )</f>
        <v>#REF!</v>
      </c>
      <c r="D280" s="45" t="e">
        <f>IF(HBLOG!#REF!&lt;=0, HBLOG!#REF!, "INACTIVE" )</f>
        <v>#REF!</v>
      </c>
      <c r="E280" s="45" t="e">
        <f>IF(HBLOG!#REF!&lt;=0, HBLOG!#REF!, "null" )</f>
        <v>#REF!</v>
      </c>
      <c r="F280" s="45" t="e">
        <f>IF(HBLOG!#REF!&lt;=0, HBLOG!#REF!, "INACTIVE" )</f>
        <v>#REF!</v>
      </c>
      <c r="G280" s="45" t="e">
        <f>IF(HBLOG!#REF!&lt;=0, "WAITING", "INACTIVE")</f>
        <v>#REF!</v>
      </c>
      <c r="H280" s="10" t="e">
        <f>IF(HBLOG!#REF!&lt;=0, HBLOG!#REF!, "" )</f>
        <v>#REF!</v>
      </c>
    </row>
    <row r="281" spans="1:8" x14ac:dyDescent="0.25">
      <c r="A281" s="10" t="e">
        <f>HBLOG!#REF!</f>
        <v>#REF!</v>
      </c>
      <c r="B281" s="10" t="e">
        <f>IF(HBLOG!#REF!&lt;=0, HBLOG!#REF!, "INACTIVE" )</f>
        <v>#REF!</v>
      </c>
      <c r="C281" s="10" t="e">
        <f>IF(HBLOG!#REF!&lt;=0, HBLOG!#REF!, "INACTIVE" )</f>
        <v>#REF!</v>
      </c>
      <c r="D281" s="45" t="e">
        <f>IF(HBLOG!#REF!&lt;=0, HBLOG!#REF!, "INACTIVE" )</f>
        <v>#REF!</v>
      </c>
      <c r="E281" s="45" t="e">
        <f>IF(HBLOG!#REF!&lt;=0, HBLOG!#REF!, "null" )</f>
        <v>#REF!</v>
      </c>
      <c r="F281" s="45" t="e">
        <f>IF(HBLOG!#REF!&lt;=0, HBLOG!#REF!, "INACTIVE" )</f>
        <v>#REF!</v>
      </c>
      <c r="G281" s="45" t="e">
        <f>IF(HBLOG!#REF!&lt;=0, "WAITING", "INACTIVE")</f>
        <v>#REF!</v>
      </c>
      <c r="H281" s="10" t="e">
        <f>IF(HBLOG!#REF!&lt;=0, HBLOG!#REF!, "" )</f>
        <v>#REF!</v>
      </c>
    </row>
    <row r="282" spans="1:8" x14ac:dyDescent="0.25">
      <c r="A282" s="10" t="e">
        <f>HBLOG!#REF!</f>
        <v>#REF!</v>
      </c>
      <c r="B282" s="10" t="e">
        <f>IF(HBLOG!#REF!&lt;=0, HBLOG!#REF!, "INACTIVE" )</f>
        <v>#REF!</v>
      </c>
      <c r="C282" s="10" t="e">
        <f>IF(HBLOG!#REF!&lt;=0, HBLOG!#REF!, "INACTIVE" )</f>
        <v>#REF!</v>
      </c>
      <c r="D282" s="45" t="e">
        <f>IF(HBLOG!#REF!&lt;=0, HBLOG!#REF!, "INACTIVE" )</f>
        <v>#REF!</v>
      </c>
      <c r="E282" s="45" t="e">
        <f>IF(HBLOG!#REF!&lt;=0, HBLOG!#REF!, "null" )</f>
        <v>#REF!</v>
      </c>
      <c r="F282" s="45" t="e">
        <f>IF(HBLOG!#REF!&lt;=0, HBLOG!#REF!, "INACTIVE" )</f>
        <v>#REF!</v>
      </c>
      <c r="G282" s="45" t="e">
        <f>IF(HBLOG!#REF!&lt;=0, "WAITING", "INACTIVE")</f>
        <v>#REF!</v>
      </c>
      <c r="H282" s="10" t="e">
        <f>IF(HBLOG!#REF!&lt;=0, HBLOG!#REF!, "" )</f>
        <v>#REF!</v>
      </c>
    </row>
    <row r="283" spans="1:8" x14ac:dyDescent="0.25">
      <c r="A283" s="10" t="e">
        <f>HBLOG!#REF!</f>
        <v>#REF!</v>
      </c>
      <c r="B283" s="10" t="e">
        <f>IF(HBLOG!#REF!&lt;=0, HBLOG!#REF!, "INACTIVE" )</f>
        <v>#REF!</v>
      </c>
      <c r="C283" s="10" t="e">
        <f>IF(HBLOG!#REF!&lt;=0, HBLOG!#REF!, "INACTIVE" )</f>
        <v>#REF!</v>
      </c>
      <c r="D283" s="45" t="e">
        <f>IF(HBLOG!#REF!&lt;=0, HBLOG!#REF!, "INACTIVE" )</f>
        <v>#REF!</v>
      </c>
      <c r="E283" s="45" t="e">
        <f>IF(HBLOG!#REF!&lt;=0, HBLOG!#REF!, "null" )</f>
        <v>#REF!</v>
      </c>
      <c r="F283" s="45" t="e">
        <f>IF(HBLOG!#REF!&lt;=0, HBLOG!#REF!, "INACTIVE" )</f>
        <v>#REF!</v>
      </c>
      <c r="G283" s="45" t="e">
        <f>IF(HBLOG!#REF!&lt;=0, "WAITING", "INACTIVE")</f>
        <v>#REF!</v>
      </c>
      <c r="H283" s="10" t="e">
        <f>IF(HBLOG!#REF!&lt;=0, HBLOG!#REF!, "" )</f>
        <v>#REF!</v>
      </c>
    </row>
    <row r="284" spans="1:8" x14ac:dyDescent="0.25">
      <c r="A284" s="10" t="e">
        <f>HBLOG!#REF!</f>
        <v>#REF!</v>
      </c>
      <c r="B284" s="10" t="e">
        <f>IF(HBLOG!#REF!&lt;=0, HBLOG!#REF!, "INACTIVE" )</f>
        <v>#REF!</v>
      </c>
      <c r="C284" s="10" t="e">
        <f>IF(HBLOG!#REF!&lt;=0, HBLOG!#REF!, "INACTIVE" )</f>
        <v>#REF!</v>
      </c>
      <c r="D284" s="45" t="e">
        <f>IF(HBLOG!#REF!&lt;=0, HBLOG!#REF!, "INACTIVE" )</f>
        <v>#REF!</v>
      </c>
      <c r="E284" s="45" t="e">
        <f>IF(HBLOG!#REF!&lt;=0, HBLOG!#REF!, "null" )</f>
        <v>#REF!</v>
      </c>
      <c r="F284" s="45" t="e">
        <f>IF(HBLOG!#REF!&lt;=0, HBLOG!#REF!, "INACTIVE" )</f>
        <v>#REF!</v>
      </c>
      <c r="G284" s="45" t="e">
        <f>IF(HBLOG!#REF!&lt;=0, "WAITING", "INACTIVE")</f>
        <v>#REF!</v>
      </c>
      <c r="H284" s="10" t="e">
        <f>IF(HBLOG!#REF!&lt;=0, HBLOG!#REF!, "" )</f>
        <v>#REF!</v>
      </c>
    </row>
    <row r="285" spans="1:8" x14ac:dyDescent="0.25">
      <c r="A285" s="10">
        <f>HBLOG!H386</f>
        <v>0</v>
      </c>
      <c r="B285" s="10" t="str">
        <f>IF(HBLOG!G386&lt;=0, HBLOG!D386, "INACTIVE" )</f>
        <v xml:space="preserve"> </v>
      </c>
      <c r="C285" s="10">
        <f>IF(HBLOG!G386&lt;=0, HBLOG!E386, "INACTIVE" )</f>
        <v>0</v>
      </c>
      <c r="D285" s="45" t="e">
        <f>IF(HBLOG!G386&lt;=0, HBLOG!#REF!, "INACTIVE" )</f>
        <v>#REF!</v>
      </c>
      <c r="E285" s="45" t="e">
        <f>IF(HBLOG!H386&lt;=0, HBLOG!#REF!, "null" )</f>
        <v>#REF!</v>
      </c>
      <c r="F285" s="45" t="e">
        <f>IF(HBLOG!G386&lt;=0, HBLOG!#REF!, "INACTIVE" )</f>
        <v>#REF!</v>
      </c>
      <c r="G285" s="45" t="str">
        <f>IF(HBLOG!G386&lt;=0, "WAITING", "INACTIVE")</f>
        <v>WAITING</v>
      </c>
      <c r="H285" s="10" t="e">
        <f>IF(HBLOG!G386&lt;=0, HBLOG!#REF!, "" )</f>
        <v>#REF!</v>
      </c>
    </row>
    <row r="286" spans="1:8" x14ac:dyDescent="0.25">
      <c r="A286" s="10">
        <f>HBLOG!H387</f>
        <v>0</v>
      </c>
      <c r="B286" s="10" t="str">
        <f>IF(HBLOG!G387&lt;=0, HBLOG!D387, "INACTIVE" )</f>
        <v xml:space="preserve"> </v>
      </c>
      <c r="C286" s="10">
        <f>IF(HBLOG!G387&lt;=0, HBLOG!E387, "INACTIVE" )</f>
        <v>0</v>
      </c>
      <c r="D286" s="45" t="e">
        <f>IF(HBLOG!G387&lt;=0, HBLOG!#REF!, "INACTIVE" )</f>
        <v>#REF!</v>
      </c>
      <c r="E286" s="45" t="e">
        <f>IF(HBLOG!H387&lt;=0, HBLOG!#REF!, "null" )</f>
        <v>#REF!</v>
      </c>
      <c r="F286" s="45" t="e">
        <f>IF(HBLOG!G387&lt;=0, HBLOG!#REF!, "INACTIVE" )</f>
        <v>#REF!</v>
      </c>
      <c r="G286" s="45" t="str">
        <f>IF(HBLOG!G387&lt;=0, "WAITING", "INACTIVE")</f>
        <v>WAITING</v>
      </c>
      <c r="H286" s="10" t="e">
        <f>IF(HBLOG!G387&lt;=0, HBLOG!#REF!, "" )</f>
        <v>#REF!</v>
      </c>
    </row>
    <row r="287" spans="1:8" x14ac:dyDescent="0.25">
      <c r="A287" s="10">
        <f>HBLOG!H388</f>
        <v>0</v>
      </c>
      <c r="B287" s="10" t="str">
        <f>IF(HBLOG!G388&lt;=0, HBLOG!D388, "INACTIVE" )</f>
        <v xml:space="preserve"> </v>
      </c>
      <c r="C287" s="10">
        <f>IF(HBLOG!G388&lt;=0, HBLOG!E388, "INACTIVE" )</f>
        <v>0</v>
      </c>
      <c r="D287" s="45" t="e">
        <f>IF(HBLOG!G388&lt;=0, HBLOG!#REF!, "INACTIVE" )</f>
        <v>#REF!</v>
      </c>
      <c r="E287" s="45" t="e">
        <f>IF(HBLOG!H388&lt;=0, HBLOG!#REF!, "null" )</f>
        <v>#REF!</v>
      </c>
      <c r="F287" s="45" t="e">
        <f>IF(HBLOG!G388&lt;=0, HBLOG!#REF!, "INACTIVE" )</f>
        <v>#REF!</v>
      </c>
      <c r="G287" s="45" t="str">
        <f>IF(HBLOG!G388&lt;=0, "WAITING", "INACTIVE")</f>
        <v>WAITING</v>
      </c>
      <c r="H287" s="10" t="e">
        <f>IF(HBLOG!G388&lt;=0, HBLOG!#REF!, "" )</f>
        <v>#REF!</v>
      </c>
    </row>
    <row r="288" spans="1:8" x14ac:dyDescent="0.25">
      <c r="A288" s="10">
        <f>HBLOG!H389</f>
        <v>0</v>
      </c>
      <c r="B288" s="10" t="str">
        <f>IF(HBLOG!G389&lt;=0, HBLOG!D389, "INACTIVE" )</f>
        <v xml:space="preserve"> </v>
      </c>
      <c r="C288" s="10">
        <f>IF(HBLOG!G389&lt;=0, HBLOG!E389, "INACTIVE" )</f>
        <v>0</v>
      </c>
      <c r="D288" s="45" t="e">
        <f>IF(HBLOG!G389&lt;=0, HBLOG!#REF!, "INACTIVE" )</f>
        <v>#REF!</v>
      </c>
      <c r="E288" s="45" t="e">
        <f>IF(HBLOG!H389&lt;=0, HBLOG!#REF!, "null" )</f>
        <v>#REF!</v>
      </c>
      <c r="F288" s="45" t="e">
        <f>IF(HBLOG!G389&lt;=0, HBLOG!#REF!, "INACTIVE" )</f>
        <v>#REF!</v>
      </c>
      <c r="G288" s="45" t="str">
        <f>IF(HBLOG!G389&lt;=0, "WAITING", "INACTIVE")</f>
        <v>WAITING</v>
      </c>
      <c r="H288" s="10" t="e">
        <f>IF(HBLOG!G389&lt;=0, HBLOG!#REF!, "" )</f>
        <v>#REF!</v>
      </c>
    </row>
    <row r="289" spans="1:8" x14ac:dyDescent="0.25">
      <c r="A289" s="10">
        <f>HBLOG!H390</f>
        <v>0</v>
      </c>
      <c r="B289" s="10" t="str">
        <f>IF(HBLOG!G390&lt;=0, HBLOG!D390, "INACTIVE" )</f>
        <v xml:space="preserve"> </v>
      </c>
      <c r="C289" s="10">
        <f>IF(HBLOG!G390&lt;=0, HBLOG!E390, "INACTIVE" )</f>
        <v>0</v>
      </c>
      <c r="D289" s="45" t="e">
        <f>IF(HBLOG!G390&lt;=0, HBLOG!#REF!, "INACTIVE" )</f>
        <v>#REF!</v>
      </c>
      <c r="E289" s="45" t="e">
        <f>IF(HBLOG!H390&lt;=0, HBLOG!#REF!, "null" )</f>
        <v>#REF!</v>
      </c>
      <c r="F289" s="45" t="e">
        <f>IF(HBLOG!G390&lt;=0, HBLOG!#REF!, "INACTIVE" )</f>
        <v>#REF!</v>
      </c>
      <c r="G289" s="45" t="str">
        <f>IF(HBLOG!G390&lt;=0, "WAITING", "INACTIVE")</f>
        <v>WAITING</v>
      </c>
      <c r="H289" s="10" t="e">
        <f>IF(HBLOG!G390&lt;=0, HBLOG!#REF!, "" )</f>
        <v>#REF!</v>
      </c>
    </row>
    <row r="290" spans="1:8" x14ac:dyDescent="0.25">
      <c r="A290" s="10">
        <f>HBLOG!H391</f>
        <v>0</v>
      </c>
      <c r="B290" s="10" t="str">
        <f>IF(HBLOG!G391&lt;=0, HBLOG!D391, "INACTIVE" )</f>
        <v xml:space="preserve"> </v>
      </c>
      <c r="C290" s="10">
        <f>IF(HBLOG!G391&lt;=0, HBLOG!E391, "INACTIVE" )</f>
        <v>0</v>
      </c>
      <c r="D290" s="45" t="e">
        <f>IF(HBLOG!G391&lt;=0, HBLOG!#REF!, "INACTIVE" )</f>
        <v>#REF!</v>
      </c>
      <c r="E290" s="45" t="e">
        <f>IF(HBLOG!H391&lt;=0, HBLOG!#REF!, "null" )</f>
        <v>#REF!</v>
      </c>
      <c r="F290" s="45" t="e">
        <f>IF(HBLOG!G391&lt;=0, HBLOG!#REF!, "INACTIVE" )</f>
        <v>#REF!</v>
      </c>
      <c r="G290" s="45" t="str">
        <f>IF(HBLOG!G391&lt;=0, "WAITING", "INACTIVE")</f>
        <v>WAITING</v>
      </c>
      <c r="H290" s="10" t="e">
        <f>IF(HBLOG!G391&lt;=0, HBLOG!#REF!, "" )</f>
        <v>#REF!</v>
      </c>
    </row>
    <row r="291" spans="1:8" x14ac:dyDescent="0.25">
      <c r="A291" s="10">
        <f>HBLOG!H392</f>
        <v>0</v>
      </c>
      <c r="B291" s="10" t="str">
        <f>IF(HBLOG!G392&lt;=0, HBLOG!D392, "INACTIVE" )</f>
        <v xml:space="preserve"> </v>
      </c>
      <c r="C291" s="10">
        <f>IF(HBLOG!G392&lt;=0, HBLOG!E392, "INACTIVE" )</f>
        <v>0</v>
      </c>
      <c r="D291" s="45" t="e">
        <f>IF(HBLOG!G392&lt;=0, HBLOG!#REF!, "INACTIVE" )</f>
        <v>#REF!</v>
      </c>
      <c r="E291" s="45" t="e">
        <f>IF(HBLOG!H392&lt;=0, HBLOG!#REF!, "null" )</f>
        <v>#REF!</v>
      </c>
      <c r="F291" s="45" t="e">
        <f>IF(HBLOG!G392&lt;=0, HBLOG!#REF!, "INACTIVE" )</f>
        <v>#REF!</v>
      </c>
      <c r="G291" s="45" t="str">
        <f>IF(HBLOG!G392&lt;=0, "WAITING", "INACTIVE")</f>
        <v>WAITING</v>
      </c>
      <c r="H291" s="10" t="e">
        <f>IF(HBLOG!G392&lt;=0, HBLOG!#REF!, "" )</f>
        <v>#REF!</v>
      </c>
    </row>
    <row r="292" spans="1:8" x14ac:dyDescent="0.25">
      <c r="A292" s="10">
        <f>HBLOG!H393</f>
        <v>0</v>
      </c>
      <c r="B292" s="10" t="str">
        <f>IF(HBLOG!G393&lt;=0, HBLOG!D393, "INACTIVE" )</f>
        <v xml:space="preserve"> </v>
      </c>
      <c r="C292" s="10">
        <f>IF(HBLOG!G393&lt;=0, HBLOG!E393, "INACTIVE" )</f>
        <v>0</v>
      </c>
      <c r="D292" s="45" t="e">
        <f>IF(HBLOG!G393&lt;=0, HBLOG!#REF!, "INACTIVE" )</f>
        <v>#REF!</v>
      </c>
      <c r="E292" s="45" t="e">
        <f>IF(HBLOG!H393&lt;=0, HBLOG!#REF!, "null" )</f>
        <v>#REF!</v>
      </c>
      <c r="F292" s="45" t="e">
        <f>IF(HBLOG!G393&lt;=0, HBLOG!#REF!, "INACTIVE" )</f>
        <v>#REF!</v>
      </c>
      <c r="G292" s="45" t="str">
        <f>IF(HBLOG!G393&lt;=0, "WAITING", "INACTIVE")</f>
        <v>WAITING</v>
      </c>
      <c r="H292" s="10" t="e">
        <f>IF(HBLOG!G393&lt;=0, HBLOG!#REF!, "" )</f>
        <v>#REF!</v>
      </c>
    </row>
    <row r="293" spans="1:8" x14ac:dyDescent="0.25">
      <c r="A293" s="10">
        <f>HBLOG!H394</f>
        <v>0</v>
      </c>
      <c r="B293" s="10" t="str">
        <f>IF(HBLOG!G394&lt;=0, HBLOG!D394, "INACTIVE" )</f>
        <v xml:space="preserve"> </v>
      </c>
      <c r="C293" s="10">
        <f>IF(HBLOG!G394&lt;=0, HBLOG!E394, "INACTIVE" )</f>
        <v>0</v>
      </c>
      <c r="D293" s="45" t="e">
        <f>IF(HBLOG!G394&lt;=0, HBLOG!#REF!, "INACTIVE" )</f>
        <v>#REF!</v>
      </c>
      <c r="E293" s="45" t="e">
        <f>IF(HBLOG!H394&lt;=0, HBLOG!#REF!, "null" )</f>
        <v>#REF!</v>
      </c>
      <c r="F293" s="45" t="e">
        <f>IF(HBLOG!G394&lt;=0, HBLOG!#REF!, "INACTIVE" )</f>
        <v>#REF!</v>
      </c>
      <c r="G293" s="45" t="str">
        <f>IF(HBLOG!G394&lt;=0, "WAITING", "INACTIVE")</f>
        <v>WAITING</v>
      </c>
      <c r="H293" s="10" t="e">
        <f>IF(HBLOG!G394&lt;=0, HBLOG!#REF!, "" )</f>
        <v>#REF!</v>
      </c>
    </row>
    <row r="294" spans="1:8" x14ac:dyDescent="0.25">
      <c r="A294" s="10">
        <f>HBLOG!H395</f>
        <v>0</v>
      </c>
      <c r="B294" s="10" t="str">
        <f>IF(HBLOG!G395&lt;=0, HBLOG!D395, "INACTIVE" )</f>
        <v xml:space="preserve"> </v>
      </c>
      <c r="C294" s="10">
        <f>IF(HBLOG!G395&lt;=0, HBLOG!E395, "INACTIVE" )</f>
        <v>0</v>
      </c>
      <c r="D294" s="45" t="e">
        <f>IF(HBLOG!G395&lt;=0, HBLOG!#REF!, "INACTIVE" )</f>
        <v>#REF!</v>
      </c>
      <c r="E294" s="45" t="e">
        <f>IF(HBLOG!H395&lt;=0, HBLOG!#REF!, "null" )</f>
        <v>#REF!</v>
      </c>
      <c r="F294" s="45" t="e">
        <f>IF(HBLOG!G395&lt;=0, HBLOG!#REF!, "INACTIVE" )</f>
        <v>#REF!</v>
      </c>
      <c r="G294" s="45" t="str">
        <f>IF(HBLOG!G395&lt;=0, "WAITING", "INACTIVE")</f>
        <v>WAITING</v>
      </c>
      <c r="H294" s="10" t="e">
        <f>IF(HBLOG!G395&lt;=0, HBLOG!#REF!, "" )</f>
        <v>#REF!</v>
      </c>
    </row>
    <row r="295" spans="1:8" x14ac:dyDescent="0.25">
      <c r="A295" s="10">
        <f>HBLOG!H396</f>
        <v>0</v>
      </c>
      <c r="B295" s="10" t="str">
        <f>IF(HBLOG!G396&lt;=0, HBLOG!D396, "INACTIVE" )</f>
        <v xml:space="preserve"> </v>
      </c>
      <c r="C295" s="10">
        <f>IF(HBLOG!G396&lt;=0, HBLOG!E396, "INACTIVE" )</f>
        <v>0</v>
      </c>
      <c r="D295" s="45" t="e">
        <f>IF(HBLOG!G396&lt;=0, HBLOG!#REF!, "INACTIVE" )</f>
        <v>#REF!</v>
      </c>
      <c r="E295" s="45" t="e">
        <f>IF(HBLOG!H396&lt;=0, HBLOG!#REF!, "null" )</f>
        <v>#REF!</v>
      </c>
      <c r="F295" s="45" t="e">
        <f>IF(HBLOG!G396&lt;=0, HBLOG!#REF!, "INACTIVE" )</f>
        <v>#REF!</v>
      </c>
      <c r="G295" s="45" t="str">
        <f>IF(HBLOG!G396&lt;=0, "WAITING", "INACTIVE")</f>
        <v>WAITING</v>
      </c>
      <c r="H295" s="10" t="e">
        <f>IF(HBLOG!G396&lt;=0, HBLOG!#REF!, "" )</f>
        <v>#REF!</v>
      </c>
    </row>
    <row r="296" spans="1:8" x14ac:dyDescent="0.25">
      <c r="A296" s="10">
        <f>HBLOG!H397</f>
        <v>0</v>
      </c>
      <c r="B296" s="10" t="str">
        <f>IF(HBLOG!G397&lt;=0, HBLOG!D397, "INACTIVE" )</f>
        <v xml:space="preserve"> </v>
      </c>
      <c r="C296" s="10">
        <f>IF(HBLOG!G397&lt;=0, HBLOG!E397, "INACTIVE" )</f>
        <v>0</v>
      </c>
      <c r="D296" s="45" t="e">
        <f>IF(HBLOG!G397&lt;=0, HBLOG!#REF!, "INACTIVE" )</f>
        <v>#REF!</v>
      </c>
      <c r="E296" s="45" t="e">
        <f>IF(HBLOG!H397&lt;=0, HBLOG!#REF!, "null" )</f>
        <v>#REF!</v>
      </c>
      <c r="F296" s="45" t="e">
        <f>IF(HBLOG!G397&lt;=0, HBLOG!#REF!, "INACTIVE" )</f>
        <v>#REF!</v>
      </c>
      <c r="G296" s="45" t="str">
        <f>IF(HBLOG!G397&lt;=0, "WAITING", "INACTIVE")</f>
        <v>WAITING</v>
      </c>
      <c r="H296" s="10" t="e">
        <f>IF(HBLOG!G397&lt;=0, HBLOG!#REF!, "" )</f>
        <v>#REF!</v>
      </c>
    </row>
  </sheetData>
  <autoFilter ref="A1:I296"/>
  <customSheetViews>
    <customSheetView guid="{60E05593-CC80-4FA3-99F8-03EE07EC221D}" showAutoFilter="1" hiddenRows="1" topLeftCell="A164">
      <selection activeCell="A222" sqref="A222"/>
      <pageMargins left="0.7" right="0.7" top="0.75" bottom="0.75" header="0.3" footer="0.3"/>
      <pageSetup orientation="landscape" r:id="rId1"/>
      <autoFilter ref="A1:I296"/>
    </customSheetView>
    <customSheetView guid="{1A0E29C0-8A04-4C6E-853A-E3201793D0B8}" showAutoFilter="1" hiddenRows="1" topLeftCell="A164">
      <selection activeCell="A222" sqref="A222"/>
      <pageMargins left="0.7" right="0.7" top="0.75" bottom="0.75" header="0.3" footer="0.3"/>
      <pageSetup orientation="landscape" r:id="rId2"/>
      <autoFilter ref="A1:I296"/>
    </customSheetView>
  </customSheetViews>
  <pageMargins left="0.7" right="0.7" top="0.75" bottom="0.75" header="0.3" footer="0.3"/>
  <pageSetup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60E05593-CC80-4FA3-99F8-03EE07EC221D}">
      <pageMargins left="0.7" right="0.7" top="0.75" bottom="0.75" header="0.3" footer="0.3"/>
    </customSheetView>
    <customSheetView guid="{1A0E29C0-8A04-4C6E-853A-E3201793D0B8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wsSortMap1.xml><?xml version="1.0" encoding="utf-8"?>
<worksheetSortMap xmlns="http://schemas.microsoft.com/office/excel/2006/main">
  <rowSortMap ref="A2:XFD385" count="356">
    <row newVal="1" oldVal="4"/>
    <row newVal="2" oldVal="349"/>
    <row newVal="3" oldVal="5"/>
    <row newVal="4" oldVal="7"/>
    <row newVal="5" oldVal="1"/>
    <row newVal="6" oldVal="2"/>
    <row newVal="7" oldVal="8"/>
    <row newVal="8" oldVal="3"/>
    <row newVal="9" oldVal="11"/>
    <row newVal="10" oldVal="13"/>
    <row newVal="11" oldVal="6"/>
    <row newVal="12" oldVal="9"/>
    <row newVal="13" oldVal="12"/>
    <row newVal="14" oldVal="10"/>
    <row newVal="16" oldVal="17"/>
    <row newVal="17" oldVal="14"/>
    <row newVal="18" oldVal="22"/>
    <row newVal="19" oldVal="20"/>
    <row newVal="20" oldVal="16"/>
    <row newVal="22" oldVal="28"/>
    <row newVal="24" oldVal="25"/>
    <row newVal="25" oldVal="29"/>
    <row newVal="26" oldVal="27"/>
    <row newVal="27" oldVal="19"/>
    <row newVal="28" oldVal="24"/>
    <row newVal="29" oldVal="18"/>
    <row newVal="30" oldVal="35"/>
    <row newVal="32" oldVal="39"/>
    <row newVal="33" oldVal="44"/>
    <row newVal="34" oldVal="41"/>
    <row newVal="35" oldVal="30"/>
    <row newVal="36" oldVal="43"/>
    <row newVal="37" oldVal="33"/>
    <row newVal="38" oldVal="45"/>
    <row newVal="39" oldVal="32"/>
    <row newVal="41" oldVal="42"/>
    <row newVal="42" oldVal="50"/>
    <row newVal="43" oldVal="47"/>
    <row newVal="44" oldVal="48"/>
    <row newVal="45" oldVal="46"/>
    <row newVal="46" oldVal="37"/>
    <row newVal="47" oldVal="34"/>
    <row newVal="48" oldVal="52"/>
    <row newVal="49" oldVal="57"/>
    <row newVal="50" oldVal="54"/>
    <row newVal="51" oldVal="59"/>
    <row newVal="52" oldVal="51"/>
    <row newVal="53" oldVal="56"/>
    <row newVal="54" oldVal="26"/>
    <row newVal="55" oldVal="60"/>
    <row newVal="56" oldVal="53"/>
    <row newVal="57" oldVal="38"/>
    <row newVal="59" oldVal="66"/>
    <row newVal="60" oldVal="71"/>
    <row newVal="61" oldVal="64"/>
    <row newVal="62" oldVal="49"/>
    <row newVal="63" oldVal="70"/>
    <row newVal="64" oldVal="55"/>
    <row newVal="65" oldVal="63"/>
    <row newVal="66" oldVal="68"/>
    <row newVal="67" oldVal="74"/>
    <row newVal="68" oldVal="62"/>
    <row newVal="69" oldVal="61"/>
    <row newVal="70" oldVal="67"/>
    <row newVal="71" oldVal="69"/>
    <row newVal="72" oldVal="75"/>
    <row newVal="73" oldVal="65"/>
    <row newVal="74" oldVal="72"/>
    <row newVal="75" oldVal="73"/>
    <row newVal="76" oldVal="77"/>
    <row newVal="77" oldVal="76"/>
    <row newVal="78" oldVal="80"/>
    <row newVal="79" oldVal="81"/>
    <row newVal="80" oldVal="79"/>
    <row newVal="81" oldVal="78"/>
    <row newVal="83" oldVal="88"/>
    <row newVal="84" oldVal="85"/>
    <row newVal="85" oldVal="86"/>
    <row newVal="86" oldVal="83"/>
    <row newVal="87" oldVal="84"/>
    <row newVal="88" oldVal="87"/>
    <row newVal="89" oldVal="90"/>
    <row newVal="90" oldVal="91"/>
    <row newVal="91" oldVal="94"/>
    <row newVal="92" oldVal="89"/>
    <row newVal="94" oldVal="98"/>
    <row newVal="96" oldVal="97"/>
    <row newVal="97" oldVal="96"/>
    <row newVal="98" oldVal="99"/>
    <row newVal="99" oldVal="102"/>
    <row newVal="100" oldVal="103"/>
    <row newVal="101" oldVal="100"/>
    <row newVal="102" oldVal="101"/>
    <row newVal="103" oldVal="105"/>
    <row newVal="104" oldVal="110"/>
    <row newVal="105" oldVal="108"/>
    <row newVal="106" oldVal="107"/>
    <row newVal="107" oldVal="109"/>
    <row newVal="108" oldVal="106"/>
    <row newVal="109" oldVal="111"/>
    <row newVal="110" oldVal="116"/>
    <row newVal="111" oldVal="117"/>
    <row newVal="112" oldVal="123"/>
    <row newVal="113" oldVal="120"/>
    <row newVal="114" oldVal="122"/>
    <row newVal="115" oldVal="124"/>
    <row newVal="116" oldVal="114"/>
    <row newVal="117" oldVal="112"/>
    <row newVal="118" oldVal="119"/>
    <row newVal="119" oldVal="128"/>
    <row newVal="120" oldVal="121"/>
    <row newVal="121" oldVal="130"/>
    <row newVal="122" oldVal="118"/>
    <row newVal="123" oldVal="131"/>
    <row newVal="124" oldVal="134"/>
    <row newVal="125" oldVal="127"/>
    <row newVal="126" oldVal="133"/>
    <row newVal="127" oldVal="129"/>
    <row newVal="128" oldVal="136"/>
    <row newVal="129" oldVal="132"/>
    <row newVal="130" oldVal="140"/>
    <row newVal="131" oldVal="125"/>
    <row newVal="132" oldVal="137"/>
    <row newVal="133" oldVal="135"/>
    <row newVal="134" oldVal="115"/>
    <row newVal="135" oldVal="141"/>
    <row newVal="136" oldVal="143"/>
    <row newVal="137" oldVal="126"/>
    <row newVal="139" oldVal="142"/>
    <row newVal="140" oldVal="144"/>
    <row newVal="141" oldVal="139"/>
    <row newVal="142" oldVal="145"/>
    <row newVal="143" oldVal="147"/>
    <row newVal="144" oldVal="151"/>
    <row newVal="145" oldVal="149"/>
    <row newVal="146" oldVal="148"/>
    <row newVal="147" oldVal="150"/>
    <row newVal="148" oldVal="161"/>
    <row newVal="149" oldVal="153"/>
    <row newVal="150" oldVal="152"/>
    <row newVal="151" oldVal="36"/>
    <row newVal="152" oldVal="156"/>
    <row newVal="153" oldVal="157"/>
    <row newVal="154" oldVal="146"/>
    <row newVal="156" oldVal="163"/>
    <row newVal="157" oldVal="159"/>
    <row newVal="158" oldVal="165"/>
    <row newVal="159" oldVal="164"/>
    <row newVal="160" oldVal="162"/>
    <row newVal="161" oldVal="166"/>
    <row newVal="162" oldVal="160"/>
    <row newVal="163" oldVal="169"/>
    <row newVal="164" oldVal="154"/>
    <row newVal="165" oldVal="168"/>
    <row newVal="166" oldVal="167"/>
    <row newVal="167" oldVal="171"/>
    <row newVal="168" oldVal="172"/>
    <row newVal="169" oldVal="170"/>
    <row newVal="170" oldVal="174"/>
    <row newVal="171" oldVal="175"/>
    <row newVal="172" oldVal="179"/>
    <row newVal="173" oldVal="178"/>
    <row newVal="174" oldVal="180"/>
    <row newVal="175" oldVal="177"/>
    <row newVal="176" oldVal="182"/>
    <row newVal="177" oldVal="176"/>
    <row newVal="178" oldVal="173"/>
    <row newVal="179" oldVal="183"/>
    <row newVal="180" oldVal="181"/>
    <row newVal="181" oldVal="187"/>
    <row newVal="182" oldVal="158"/>
    <row newVal="183" oldVal="191"/>
    <row newVal="184" oldVal="188"/>
    <row newVal="185" oldVal="186"/>
    <row newVal="186" oldVal="193"/>
    <row newVal="187" oldVal="197"/>
    <row newVal="188" oldVal="198"/>
    <row newVal="189" oldVal="201"/>
    <row newVal="191" oldVal="185"/>
    <row newVal="192" oldVal="189"/>
    <row newVal="193" oldVal="203"/>
    <row newVal="194" oldVal="205"/>
    <row newVal="195" oldVal="199"/>
    <row newVal="196" oldVal="184"/>
    <row newVal="197" oldVal="196"/>
    <row newVal="198" oldVal="192"/>
    <row newVal="199" oldVal="209"/>
    <row newVal="200" oldVal="206"/>
    <row newVal="201" oldVal="200"/>
    <row newVal="202" oldVal="194"/>
    <row newVal="203" oldVal="195"/>
    <row newVal="204" oldVal="211"/>
    <row newVal="205" oldVal="207"/>
    <row newVal="206" oldVal="210"/>
    <row newVal="207" oldVal="208"/>
    <row newVal="208" oldVal="214"/>
    <row newVal="209" oldVal="217"/>
    <row newVal="210" oldVal="216"/>
    <row newVal="211" oldVal="204"/>
    <row newVal="212" oldVal="215"/>
    <row newVal="213" oldVal="212"/>
    <row newVal="214" oldVal="218"/>
    <row newVal="215" oldVal="221"/>
    <row newVal="216" oldVal="220"/>
    <row newVal="217" oldVal="306"/>
    <row newVal="218" oldVal="213"/>
    <row newVal="219" oldVal="222"/>
    <row newVal="220" oldVal="224"/>
    <row newVal="221" oldVal="226"/>
    <row newVal="222" oldVal="223"/>
    <row newVal="223" oldVal="229"/>
    <row newVal="224" oldVal="228"/>
    <row newVal="225" oldVal="219"/>
    <row newVal="226" oldVal="227"/>
    <row newVal="227" oldVal="231"/>
    <row newVal="228" oldVal="225"/>
    <row newVal="229" oldVal="234"/>
    <row newVal="231" oldVal="237"/>
    <row newVal="232" oldVal="238"/>
    <row newVal="233" oldVal="235"/>
    <row newVal="234" oldVal="239"/>
    <row newVal="235" oldVal="236"/>
    <row newVal="236" oldVal="233"/>
    <row newVal="237" oldVal="240"/>
    <row newVal="238" oldVal="232"/>
    <row newVal="239" oldVal="243"/>
    <row newVal="240" oldVal="244"/>
    <row newVal="241" oldVal="242"/>
    <row newVal="242" oldVal="245"/>
    <row newVal="243" oldVal="251"/>
    <row newVal="244" oldVal="249"/>
    <row newVal="245" oldVal="254"/>
    <row newVal="246" oldVal="248"/>
    <row newVal="248" oldVal="253"/>
    <row newVal="249" oldVal="241"/>
    <row newVal="250" oldVal="264"/>
    <row newVal="251" oldVal="252"/>
    <row newVal="252" oldVal="260"/>
    <row newVal="253" oldVal="255"/>
    <row newVal="254" oldVal="246"/>
    <row newVal="255" oldVal="257"/>
    <row newVal="256" oldVal="261"/>
    <row newVal="257" oldVal="259"/>
    <row newVal="258" oldVal="263"/>
    <row newVal="259" oldVal="258"/>
    <row newVal="260" oldVal="256"/>
    <row newVal="261" oldVal="250"/>
    <row newVal="263" oldVal="269"/>
    <row newVal="264" oldVal="266"/>
    <row newVal="265" oldVal="271"/>
    <row newVal="266" oldVal="265"/>
    <row newVal="267" oldVal="275"/>
    <row newVal="269" oldVal="273"/>
    <row newVal="270" oldVal="375"/>
    <row newVal="271" oldVal="270"/>
    <row newVal="272" oldVal="267"/>
    <row newVal="273" oldVal="274"/>
    <row newVal="274" oldVal="280"/>
    <row newVal="275" oldVal="276"/>
    <row newVal="276" oldVal="277"/>
    <row newVal="277" oldVal="278"/>
    <row newVal="278" oldVal="283"/>
    <row newVal="279" oldVal="285"/>
    <row newVal="280" oldVal="272"/>
    <row newVal="282" oldVal="292"/>
    <row newVal="283" oldVal="282"/>
    <row newVal="284" oldVal="279"/>
    <row newVal="285" oldVal="286"/>
    <row newVal="286" oldVal="284"/>
    <row newVal="287" oldVal="291"/>
    <row newVal="288" oldVal="287"/>
    <row newVal="289" oldVal="288"/>
    <row newVal="290" oldVal="289"/>
    <row newVal="291" oldVal="290"/>
    <row newVal="292" oldVal="295"/>
    <row newVal="293" oldVal="296"/>
    <row newVal="294" oldVal="300"/>
    <row newVal="295" oldVal="293"/>
    <row newVal="296" oldVal="294"/>
    <row newVal="298" oldVal="299"/>
    <row newVal="299" oldVal="298"/>
    <row newVal="300" oldVal="92"/>
    <row newVal="301" oldVal="304"/>
    <row newVal="302" oldVal="305"/>
    <row newVal="303" oldVal="309"/>
    <row newVal="304" oldVal="302"/>
    <row newVal="305" oldVal="113"/>
    <row newVal="306" oldVal="301"/>
    <row newVal="308" oldVal="311"/>
    <row newVal="309" oldVal="303"/>
    <row newVal="311" oldVal="308"/>
    <row newVal="312" oldVal="104"/>
    <row newVal="315" oldVal="320"/>
    <row newVal="316" oldVal="317"/>
    <row newVal="317" oldVal="315"/>
    <row newVal="318" oldVal="312"/>
    <row newVal="319" oldVal="318"/>
    <row newVal="320" oldVal="319"/>
    <row newVal="321" oldVal="323"/>
    <row newVal="322" oldVal="321"/>
    <row newVal="323" oldVal="324"/>
    <row newVal="324" oldVal="316"/>
    <row newVal="325" oldVal="331"/>
    <row newVal="326" oldVal="333"/>
    <row newVal="327" oldVal="322"/>
    <row newVal="329" oldVal="330"/>
    <row newVal="330" oldVal="327"/>
    <row newVal="331" oldVal="332"/>
    <row newVal="332" oldVal="329"/>
    <row newVal="333" oldVal="326"/>
    <row newVal="334" oldVal="340"/>
    <row newVal="335" oldVal="325"/>
    <row newVal="336" oldVal="335"/>
    <row newVal="337" oldVal="336"/>
    <row newVal="338" oldVal="339"/>
    <row newVal="339" oldVal="334"/>
    <row newVal="340" oldVal="338"/>
    <row newVal="341" oldVal="347"/>
    <row newVal="342" oldVal="341"/>
    <row newVal="344" oldVal="337"/>
    <row newVal="345" oldVal="358"/>
    <row newVal="346" oldVal="354"/>
    <row newVal="347" oldVal="348"/>
    <row newVal="348" oldVal="344"/>
    <row newVal="349" oldVal="356"/>
    <row newVal="350" oldVal="342"/>
    <row newVal="351" oldVal="202"/>
    <row newVal="352" oldVal="350"/>
    <row newVal="353" oldVal="345"/>
    <row newVal="354" oldVal="361"/>
    <row newVal="355" oldVal="363"/>
    <row newVal="356" oldVal="351"/>
    <row newVal="357" oldVal="353"/>
    <row newVal="358" oldVal="355"/>
    <row newVal="359" oldVal="346"/>
    <row newVal="360" oldVal="352"/>
    <row newVal="361" oldVal="360"/>
    <row newVal="362" oldVal="357"/>
    <row newVal="363" oldVal="359"/>
    <row newVal="364" oldVal="365"/>
    <row newVal="365" oldVal="362"/>
    <row newVal="366" oldVal="371"/>
    <row newVal="368" oldVal="366"/>
    <row newVal="369" oldVal="364"/>
    <row newVal="371" oldVal="368"/>
    <row newVal="372" oldVal="373"/>
    <row newVal="373" oldVal="381"/>
    <row newVal="375" oldVal="369"/>
    <row newVal="376" oldVal="377"/>
    <row newVal="377" oldVal="378"/>
    <row newVal="378" oldVal="380"/>
    <row newVal="380" oldVal="384"/>
    <row newVal="381" oldVal="372"/>
    <row newVal="382" oldVal="376"/>
    <row newVal="383" oldVal="382"/>
    <row newVal="384" oldVal="383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HBLOG</vt:lpstr>
      <vt:lpstr>ActiveFiles</vt:lpstr>
      <vt:lpstr>Sheet4</vt:lpstr>
    </vt:vector>
  </TitlesOfParts>
  <Company>City of Rochester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mejiasm</dc:creator>
  <cp:lastModifiedBy>Anselm, Lia</cp:lastModifiedBy>
  <cp:lastPrinted>2013-09-11T17:13:49Z</cp:lastPrinted>
  <dcterms:created xsi:type="dcterms:W3CDTF">2008-03-12T15:29:39Z</dcterms:created>
  <dcterms:modified xsi:type="dcterms:W3CDTF">2018-03-23T14:21:15Z</dcterms:modified>
</cp:coreProperties>
</file>